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fileSharing readOnlyRecommended="1"/>
  <workbookPr/>
  <mc:AlternateContent xmlns:mc="http://schemas.openxmlformats.org/markup-compatibility/2006">
    <mc:Choice Requires="x15">
      <x15ac:absPath xmlns:x15ac="http://schemas.microsoft.com/office/spreadsheetml/2010/11/ac" url="C:\Users\ex633\Documents\Portfolio\content\project\Swiss Excelbook\"/>
    </mc:Choice>
  </mc:AlternateContent>
  <xr:revisionPtr revIDLastSave="0" documentId="8_{04C2283F-A818-4FD7-9BF3-2B63209EFE65}" xr6:coauthVersionLast="46" xr6:coauthVersionMax="46" xr10:uidLastSave="{00000000-0000-0000-0000-000000000000}"/>
  <bookViews>
    <workbookView xWindow="-120" yWindow="-120" windowWidth="29040" windowHeight="15990" activeTab="2" xr2:uid="{00000000-000D-0000-FFFF-FFFF00000000}"/>
  </bookViews>
  <sheets>
    <sheet name="Instruction (VERY IMPORTANT!!)" sheetId="4" r:id="rId1"/>
    <sheet name="Formulation" sheetId="8" r:id="rId2"/>
    <sheet name="UMUX" sheetId="1" r:id="rId3"/>
    <sheet name="NPS" sheetId="2" r:id="rId4"/>
    <sheet name="SUM" sheetId="3" r:id="rId5"/>
    <sheet name="Kano" sheetId="5" r:id="rId6"/>
    <sheet name="CSI" sheetId="6" r:id="rId7"/>
    <sheet name="PSM" sheetId="7"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P800" i="5" l="1"/>
  <c r="AN800" i="5"/>
  <c r="AL800" i="5"/>
  <c r="AJ800" i="5"/>
  <c r="AH800" i="5"/>
  <c r="AF800" i="5"/>
  <c r="AD800" i="5"/>
  <c r="AB800" i="5"/>
  <c r="Z800" i="5"/>
  <c r="X800" i="5"/>
  <c r="AP799" i="5"/>
  <c r="AN799" i="5"/>
  <c r="AL799" i="5"/>
  <c r="AJ799" i="5"/>
  <c r="AH799" i="5"/>
  <c r="AF799" i="5"/>
  <c r="AD799" i="5"/>
  <c r="AB799" i="5"/>
  <c r="Z799" i="5"/>
  <c r="X799" i="5"/>
  <c r="AP798" i="5"/>
  <c r="AN798" i="5"/>
  <c r="AL798" i="5"/>
  <c r="AJ798" i="5"/>
  <c r="AH798" i="5"/>
  <c r="AF798" i="5"/>
  <c r="AD798" i="5"/>
  <c r="AB798" i="5"/>
  <c r="Z798" i="5"/>
  <c r="X798" i="5"/>
  <c r="AP797" i="5"/>
  <c r="AN797" i="5"/>
  <c r="AL797" i="5"/>
  <c r="AJ797" i="5"/>
  <c r="AH797" i="5"/>
  <c r="AF797" i="5"/>
  <c r="AD797" i="5"/>
  <c r="AB797" i="5"/>
  <c r="Z797" i="5"/>
  <c r="X797" i="5"/>
  <c r="AP796" i="5"/>
  <c r="AN796" i="5"/>
  <c r="AL796" i="5"/>
  <c r="AJ796" i="5"/>
  <c r="AH796" i="5"/>
  <c r="AF796" i="5"/>
  <c r="AD796" i="5"/>
  <c r="AB796" i="5"/>
  <c r="Z796" i="5"/>
  <c r="X796" i="5"/>
  <c r="AP795" i="5"/>
  <c r="AN795" i="5"/>
  <c r="AL795" i="5"/>
  <c r="AJ795" i="5"/>
  <c r="AH795" i="5"/>
  <c r="AF795" i="5"/>
  <c r="AD795" i="5"/>
  <c r="AB795" i="5"/>
  <c r="Z795" i="5"/>
  <c r="X795" i="5"/>
  <c r="AP794" i="5"/>
  <c r="AN794" i="5"/>
  <c r="AL794" i="5"/>
  <c r="AJ794" i="5"/>
  <c r="AH794" i="5"/>
  <c r="AF794" i="5"/>
  <c r="AD794" i="5"/>
  <c r="AB794" i="5"/>
  <c r="Z794" i="5"/>
  <c r="X794" i="5"/>
  <c r="AP793" i="5"/>
  <c r="AN793" i="5"/>
  <c r="AL793" i="5"/>
  <c r="AJ793" i="5"/>
  <c r="AH793" i="5"/>
  <c r="AF793" i="5"/>
  <c r="AD793" i="5"/>
  <c r="AB793" i="5"/>
  <c r="Z793" i="5"/>
  <c r="X793" i="5"/>
  <c r="AP792" i="5"/>
  <c r="AN792" i="5"/>
  <c r="AL792" i="5"/>
  <c r="AJ792" i="5"/>
  <c r="AH792" i="5"/>
  <c r="AF792" i="5"/>
  <c r="AD792" i="5"/>
  <c r="AB792" i="5"/>
  <c r="Z792" i="5"/>
  <c r="X792" i="5"/>
  <c r="AP791" i="5"/>
  <c r="AN791" i="5"/>
  <c r="AL791" i="5"/>
  <c r="AJ791" i="5"/>
  <c r="AH791" i="5"/>
  <c r="AF791" i="5"/>
  <c r="AD791" i="5"/>
  <c r="AB791" i="5"/>
  <c r="Z791" i="5"/>
  <c r="X791" i="5"/>
  <c r="AP790" i="5"/>
  <c r="AN790" i="5"/>
  <c r="AL790" i="5"/>
  <c r="AJ790" i="5"/>
  <c r="AH790" i="5"/>
  <c r="AF790" i="5"/>
  <c r="AD790" i="5"/>
  <c r="AB790" i="5"/>
  <c r="Z790" i="5"/>
  <c r="X790" i="5"/>
  <c r="AP789" i="5"/>
  <c r="AN789" i="5"/>
  <c r="AL789" i="5"/>
  <c r="AJ789" i="5"/>
  <c r="AH789" i="5"/>
  <c r="AF789" i="5"/>
  <c r="AD789" i="5"/>
  <c r="AB789" i="5"/>
  <c r="Z789" i="5"/>
  <c r="X789" i="5"/>
  <c r="AP788" i="5"/>
  <c r="AN788" i="5"/>
  <c r="AL788" i="5"/>
  <c r="AJ788" i="5"/>
  <c r="AH788" i="5"/>
  <c r="AF788" i="5"/>
  <c r="AD788" i="5"/>
  <c r="AB788" i="5"/>
  <c r="Z788" i="5"/>
  <c r="X788" i="5"/>
  <c r="AP787" i="5"/>
  <c r="AN787" i="5"/>
  <c r="AL787" i="5"/>
  <c r="AJ787" i="5"/>
  <c r="AH787" i="5"/>
  <c r="AF787" i="5"/>
  <c r="AD787" i="5"/>
  <c r="AB787" i="5"/>
  <c r="Z787" i="5"/>
  <c r="X787" i="5"/>
  <c r="AP786" i="5"/>
  <c r="AN786" i="5"/>
  <c r="AL786" i="5"/>
  <c r="AJ786" i="5"/>
  <c r="AH786" i="5"/>
  <c r="AF786" i="5"/>
  <c r="AD786" i="5"/>
  <c r="AB786" i="5"/>
  <c r="Z786" i="5"/>
  <c r="X786" i="5"/>
  <c r="AP785" i="5"/>
  <c r="AN785" i="5"/>
  <c r="AL785" i="5"/>
  <c r="AJ785" i="5"/>
  <c r="AH785" i="5"/>
  <c r="AF785" i="5"/>
  <c r="AD785" i="5"/>
  <c r="AB785" i="5"/>
  <c r="Z785" i="5"/>
  <c r="X785" i="5"/>
  <c r="AP784" i="5"/>
  <c r="AN784" i="5"/>
  <c r="AL784" i="5"/>
  <c r="AJ784" i="5"/>
  <c r="AH784" i="5"/>
  <c r="AF784" i="5"/>
  <c r="AD784" i="5"/>
  <c r="AB784" i="5"/>
  <c r="Z784" i="5"/>
  <c r="X784" i="5"/>
  <c r="AP783" i="5"/>
  <c r="AN783" i="5"/>
  <c r="AL783" i="5"/>
  <c r="AJ783" i="5"/>
  <c r="AH783" i="5"/>
  <c r="AF783" i="5"/>
  <c r="AD783" i="5"/>
  <c r="AB783" i="5"/>
  <c r="Z783" i="5"/>
  <c r="X783" i="5"/>
  <c r="AP782" i="5"/>
  <c r="AN782" i="5"/>
  <c r="AL782" i="5"/>
  <c r="AJ782" i="5"/>
  <c r="AH782" i="5"/>
  <c r="AF782" i="5"/>
  <c r="AD782" i="5"/>
  <c r="AB782" i="5"/>
  <c r="Z782" i="5"/>
  <c r="X782" i="5"/>
  <c r="AP781" i="5"/>
  <c r="AN781" i="5"/>
  <c r="AL781" i="5"/>
  <c r="AJ781" i="5"/>
  <c r="AH781" i="5"/>
  <c r="AF781" i="5"/>
  <c r="AD781" i="5"/>
  <c r="AB781" i="5"/>
  <c r="Z781" i="5"/>
  <c r="X781" i="5"/>
  <c r="AP780" i="5"/>
  <c r="AN780" i="5"/>
  <c r="AL780" i="5"/>
  <c r="AJ780" i="5"/>
  <c r="AH780" i="5"/>
  <c r="AF780" i="5"/>
  <c r="AD780" i="5"/>
  <c r="AB780" i="5"/>
  <c r="Z780" i="5"/>
  <c r="X780" i="5"/>
  <c r="AP779" i="5"/>
  <c r="AN779" i="5"/>
  <c r="AL779" i="5"/>
  <c r="AJ779" i="5"/>
  <c r="AH779" i="5"/>
  <c r="AF779" i="5"/>
  <c r="AD779" i="5"/>
  <c r="AB779" i="5"/>
  <c r="Z779" i="5"/>
  <c r="X779" i="5"/>
  <c r="AP778" i="5"/>
  <c r="AN778" i="5"/>
  <c r="AL778" i="5"/>
  <c r="AJ778" i="5"/>
  <c r="AH778" i="5"/>
  <c r="AF778" i="5"/>
  <c r="AD778" i="5"/>
  <c r="AB778" i="5"/>
  <c r="Z778" i="5"/>
  <c r="X778" i="5"/>
  <c r="AP777" i="5"/>
  <c r="AN777" i="5"/>
  <c r="AL777" i="5"/>
  <c r="AJ777" i="5"/>
  <c r="AH777" i="5"/>
  <c r="AF777" i="5"/>
  <c r="AD777" i="5"/>
  <c r="AB777" i="5"/>
  <c r="Z777" i="5"/>
  <c r="X777" i="5"/>
  <c r="AP776" i="5"/>
  <c r="AN776" i="5"/>
  <c r="AL776" i="5"/>
  <c r="AJ776" i="5"/>
  <c r="AH776" i="5"/>
  <c r="AF776" i="5"/>
  <c r="AD776" i="5"/>
  <c r="AB776" i="5"/>
  <c r="Z776" i="5"/>
  <c r="X776" i="5"/>
  <c r="AP775" i="5"/>
  <c r="AN775" i="5"/>
  <c r="AL775" i="5"/>
  <c r="AJ775" i="5"/>
  <c r="AH775" i="5"/>
  <c r="AF775" i="5"/>
  <c r="AD775" i="5"/>
  <c r="AB775" i="5"/>
  <c r="Z775" i="5"/>
  <c r="X775" i="5"/>
  <c r="AP774" i="5"/>
  <c r="AN774" i="5"/>
  <c r="AL774" i="5"/>
  <c r="AJ774" i="5"/>
  <c r="AH774" i="5"/>
  <c r="AF774" i="5"/>
  <c r="AD774" i="5"/>
  <c r="AB774" i="5"/>
  <c r="Z774" i="5"/>
  <c r="X774" i="5"/>
  <c r="AP773" i="5"/>
  <c r="AN773" i="5"/>
  <c r="AL773" i="5"/>
  <c r="AJ773" i="5"/>
  <c r="AH773" i="5"/>
  <c r="AF773" i="5"/>
  <c r="AD773" i="5"/>
  <c r="AB773" i="5"/>
  <c r="Z773" i="5"/>
  <c r="X773" i="5"/>
  <c r="AP772" i="5"/>
  <c r="AN772" i="5"/>
  <c r="AL772" i="5"/>
  <c r="AJ772" i="5"/>
  <c r="AH772" i="5"/>
  <c r="AF772" i="5"/>
  <c r="AD772" i="5"/>
  <c r="AB772" i="5"/>
  <c r="Z772" i="5"/>
  <c r="X772" i="5"/>
  <c r="AP771" i="5"/>
  <c r="AN771" i="5"/>
  <c r="AL771" i="5"/>
  <c r="AJ771" i="5"/>
  <c r="AH771" i="5"/>
  <c r="AF771" i="5"/>
  <c r="AD771" i="5"/>
  <c r="AB771" i="5"/>
  <c r="Z771" i="5"/>
  <c r="X771" i="5"/>
  <c r="AP770" i="5"/>
  <c r="AN770" i="5"/>
  <c r="AL770" i="5"/>
  <c r="AJ770" i="5"/>
  <c r="AH770" i="5"/>
  <c r="AF770" i="5"/>
  <c r="AD770" i="5"/>
  <c r="AB770" i="5"/>
  <c r="Z770" i="5"/>
  <c r="X770" i="5"/>
  <c r="AP769" i="5"/>
  <c r="AN769" i="5"/>
  <c r="AL769" i="5"/>
  <c r="AJ769" i="5"/>
  <c r="AH769" i="5"/>
  <c r="AF769" i="5"/>
  <c r="AD769" i="5"/>
  <c r="AB769" i="5"/>
  <c r="Z769" i="5"/>
  <c r="X769" i="5"/>
  <c r="AP768" i="5"/>
  <c r="AN768" i="5"/>
  <c r="AL768" i="5"/>
  <c r="AJ768" i="5"/>
  <c r="AH768" i="5"/>
  <c r="AF768" i="5"/>
  <c r="AD768" i="5"/>
  <c r="AB768" i="5"/>
  <c r="Z768" i="5"/>
  <c r="X768" i="5"/>
  <c r="AP767" i="5"/>
  <c r="AN767" i="5"/>
  <c r="AL767" i="5"/>
  <c r="AJ767" i="5"/>
  <c r="AH767" i="5"/>
  <c r="AF767" i="5"/>
  <c r="AD767" i="5"/>
  <c r="AB767" i="5"/>
  <c r="Z767" i="5"/>
  <c r="X767" i="5"/>
  <c r="AP766" i="5"/>
  <c r="AN766" i="5"/>
  <c r="AL766" i="5"/>
  <c r="AJ766" i="5"/>
  <c r="AH766" i="5"/>
  <c r="AF766" i="5"/>
  <c r="AD766" i="5"/>
  <c r="AB766" i="5"/>
  <c r="Z766" i="5"/>
  <c r="X766" i="5"/>
  <c r="AP765" i="5"/>
  <c r="AN765" i="5"/>
  <c r="AL765" i="5"/>
  <c r="AJ765" i="5"/>
  <c r="AH765" i="5"/>
  <c r="AF765" i="5"/>
  <c r="AD765" i="5"/>
  <c r="AB765" i="5"/>
  <c r="Z765" i="5"/>
  <c r="X765" i="5"/>
  <c r="AP764" i="5"/>
  <c r="AN764" i="5"/>
  <c r="AL764" i="5"/>
  <c r="AJ764" i="5"/>
  <c r="AH764" i="5"/>
  <c r="AF764" i="5"/>
  <c r="AD764" i="5"/>
  <c r="AB764" i="5"/>
  <c r="Z764" i="5"/>
  <c r="X764" i="5"/>
  <c r="AP763" i="5"/>
  <c r="AN763" i="5"/>
  <c r="AL763" i="5"/>
  <c r="AJ763" i="5"/>
  <c r="AH763" i="5"/>
  <c r="AF763" i="5"/>
  <c r="AD763" i="5"/>
  <c r="AB763" i="5"/>
  <c r="Z763" i="5"/>
  <c r="X763" i="5"/>
  <c r="AP762" i="5"/>
  <c r="AN762" i="5"/>
  <c r="AL762" i="5"/>
  <c r="AJ762" i="5"/>
  <c r="AH762" i="5"/>
  <c r="AF762" i="5"/>
  <c r="AD762" i="5"/>
  <c r="AB762" i="5"/>
  <c r="Z762" i="5"/>
  <c r="X762" i="5"/>
  <c r="AP761" i="5"/>
  <c r="AN761" i="5"/>
  <c r="AL761" i="5"/>
  <c r="AJ761" i="5"/>
  <c r="AH761" i="5"/>
  <c r="AF761" i="5"/>
  <c r="AD761" i="5"/>
  <c r="AB761" i="5"/>
  <c r="Z761" i="5"/>
  <c r="X761" i="5"/>
  <c r="AP760" i="5"/>
  <c r="AN760" i="5"/>
  <c r="AL760" i="5"/>
  <c r="AJ760" i="5"/>
  <c r="AH760" i="5"/>
  <c r="AF760" i="5"/>
  <c r="AD760" i="5"/>
  <c r="AB760" i="5"/>
  <c r="Z760" i="5"/>
  <c r="X760" i="5"/>
  <c r="AP759" i="5"/>
  <c r="AN759" i="5"/>
  <c r="AL759" i="5"/>
  <c r="AJ759" i="5"/>
  <c r="AH759" i="5"/>
  <c r="AF759" i="5"/>
  <c r="AD759" i="5"/>
  <c r="AB759" i="5"/>
  <c r="Z759" i="5"/>
  <c r="X759" i="5"/>
  <c r="AP758" i="5"/>
  <c r="AN758" i="5"/>
  <c r="AL758" i="5"/>
  <c r="AJ758" i="5"/>
  <c r="AH758" i="5"/>
  <c r="AF758" i="5"/>
  <c r="AD758" i="5"/>
  <c r="AB758" i="5"/>
  <c r="Z758" i="5"/>
  <c r="X758" i="5"/>
  <c r="AP757" i="5"/>
  <c r="AN757" i="5"/>
  <c r="AL757" i="5"/>
  <c r="AJ757" i="5"/>
  <c r="AH757" i="5"/>
  <c r="AF757" i="5"/>
  <c r="AD757" i="5"/>
  <c r="AB757" i="5"/>
  <c r="Z757" i="5"/>
  <c r="X757" i="5"/>
  <c r="AP756" i="5"/>
  <c r="AN756" i="5"/>
  <c r="AL756" i="5"/>
  <c r="AJ756" i="5"/>
  <c r="AH756" i="5"/>
  <c r="AF756" i="5"/>
  <c r="AD756" i="5"/>
  <c r="AB756" i="5"/>
  <c r="Z756" i="5"/>
  <c r="X756" i="5"/>
  <c r="AP755" i="5"/>
  <c r="AN755" i="5"/>
  <c r="AL755" i="5"/>
  <c r="AJ755" i="5"/>
  <c r="AH755" i="5"/>
  <c r="AF755" i="5"/>
  <c r="AD755" i="5"/>
  <c r="AB755" i="5"/>
  <c r="Z755" i="5"/>
  <c r="X755" i="5"/>
  <c r="AP754" i="5"/>
  <c r="AN754" i="5"/>
  <c r="AL754" i="5"/>
  <c r="AJ754" i="5"/>
  <c r="AH754" i="5"/>
  <c r="AF754" i="5"/>
  <c r="AD754" i="5"/>
  <c r="AB754" i="5"/>
  <c r="Z754" i="5"/>
  <c r="X754" i="5"/>
  <c r="AP753" i="5"/>
  <c r="AN753" i="5"/>
  <c r="AL753" i="5"/>
  <c r="AJ753" i="5"/>
  <c r="AH753" i="5"/>
  <c r="AF753" i="5"/>
  <c r="AD753" i="5"/>
  <c r="AB753" i="5"/>
  <c r="Z753" i="5"/>
  <c r="X753" i="5"/>
  <c r="AP752" i="5"/>
  <c r="AN752" i="5"/>
  <c r="AL752" i="5"/>
  <c r="AJ752" i="5"/>
  <c r="AH752" i="5"/>
  <c r="AF752" i="5"/>
  <c r="AD752" i="5"/>
  <c r="AB752" i="5"/>
  <c r="Z752" i="5"/>
  <c r="X752" i="5"/>
  <c r="AP751" i="5"/>
  <c r="AN751" i="5"/>
  <c r="AL751" i="5"/>
  <c r="AJ751" i="5"/>
  <c r="AH751" i="5"/>
  <c r="AF751" i="5"/>
  <c r="AD751" i="5"/>
  <c r="AB751" i="5"/>
  <c r="Z751" i="5"/>
  <c r="X751" i="5"/>
  <c r="AP750" i="5"/>
  <c r="AN750" i="5"/>
  <c r="AL750" i="5"/>
  <c r="AJ750" i="5"/>
  <c r="AH750" i="5"/>
  <c r="AF750" i="5"/>
  <c r="AD750" i="5"/>
  <c r="AB750" i="5"/>
  <c r="Z750" i="5"/>
  <c r="X750" i="5"/>
  <c r="AP749" i="5"/>
  <c r="AN749" i="5"/>
  <c r="AL749" i="5"/>
  <c r="AJ749" i="5"/>
  <c r="AH749" i="5"/>
  <c r="AF749" i="5"/>
  <c r="AD749" i="5"/>
  <c r="AB749" i="5"/>
  <c r="Z749" i="5"/>
  <c r="X749" i="5"/>
  <c r="AP748" i="5"/>
  <c r="AN748" i="5"/>
  <c r="AL748" i="5"/>
  <c r="AJ748" i="5"/>
  <c r="AH748" i="5"/>
  <c r="AF748" i="5"/>
  <c r="AD748" i="5"/>
  <c r="AB748" i="5"/>
  <c r="Z748" i="5"/>
  <c r="X748" i="5"/>
  <c r="AP747" i="5"/>
  <c r="AN747" i="5"/>
  <c r="AL747" i="5"/>
  <c r="AJ747" i="5"/>
  <c r="AH747" i="5"/>
  <c r="AF747" i="5"/>
  <c r="AD747" i="5"/>
  <c r="AB747" i="5"/>
  <c r="Z747" i="5"/>
  <c r="X747" i="5"/>
  <c r="AP746" i="5"/>
  <c r="AN746" i="5"/>
  <c r="AL746" i="5"/>
  <c r="AJ746" i="5"/>
  <c r="AH746" i="5"/>
  <c r="AF746" i="5"/>
  <c r="AD746" i="5"/>
  <c r="AB746" i="5"/>
  <c r="Z746" i="5"/>
  <c r="X746" i="5"/>
  <c r="AP745" i="5"/>
  <c r="AN745" i="5"/>
  <c r="AL745" i="5"/>
  <c r="AJ745" i="5"/>
  <c r="AH745" i="5"/>
  <c r="AF745" i="5"/>
  <c r="AD745" i="5"/>
  <c r="AB745" i="5"/>
  <c r="Z745" i="5"/>
  <c r="X745" i="5"/>
  <c r="AP744" i="5"/>
  <c r="AN744" i="5"/>
  <c r="AL744" i="5"/>
  <c r="AJ744" i="5"/>
  <c r="AH744" i="5"/>
  <c r="AF744" i="5"/>
  <c r="AD744" i="5"/>
  <c r="AB744" i="5"/>
  <c r="Z744" i="5"/>
  <c r="X744" i="5"/>
  <c r="AP743" i="5"/>
  <c r="AN743" i="5"/>
  <c r="AL743" i="5"/>
  <c r="AJ743" i="5"/>
  <c r="AH743" i="5"/>
  <c r="AF743" i="5"/>
  <c r="AD743" i="5"/>
  <c r="AB743" i="5"/>
  <c r="Z743" i="5"/>
  <c r="X743" i="5"/>
  <c r="AP742" i="5"/>
  <c r="AN742" i="5"/>
  <c r="AL742" i="5"/>
  <c r="AJ742" i="5"/>
  <c r="AH742" i="5"/>
  <c r="AF742" i="5"/>
  <c r="AD742" i="5"/>
  <c r="AB742" i="5"/>
  <c r="Z742" i="5"/>
  <c r="X742" i="5"/>
  <c r="AP741" i="5"/>
  <c r="AN741" i="5"/>
  <c r="AL741" i="5"/>
  <c r="AJ741" i="5"/>
  <c r="AH741" i="5"/>
  <c r="AF741" i="5"/>
  <c r="AD741" i="5"/>
  <c r="AB741" i="5"/>
  <c r="Z741" i="5"/>
  <c r="X741" i="5"/>
  <c r="AP740" i="5"/>
  <c r="AN740" i="5"/>
  <c r="AL740" i="5"/>
  <c r="AJ740" i="5"/>
  <c r="AH740" i="5"/>
  <c r="AF740" i="5"/>
  <c r="AD740" i="5"/>
  <c r="AB740" i="5"/>
  <c r="Z740" i="5"/>
  <c r="X740" i="5"/>
  <c r="AP739" i="5"/>
  <c r="AN739" i="5"/>
  <c r="AL739" i="5"/>
  <c r="AJ739" i="5"/>
  <c r="AH739" i="5"/>
  <c r="AF739" i="5"/>
  <c r="AD739" i="5"/>
  <c r="AB739" i="5"/>
  <c r="Z739" i="5"/>
  <c r="X739" i="5"/>
  <c r="AP738" i="5"/>
  <c r="AN738" i="5"/>
  <c r="AL738" i="5"/>
  <c r="AJ738" i="5"/>
  <c r="AH738" i="5"/>
  <c r="AF738" i="5"/>
  <c r="AD738" i="5"/>
  <c r="AB738" i="5"/>
  <c r="Z738" i="5"/>
  <c r="X738" i="5"/>
  <c r="AP737" i="5"/>
  <c r="AN737" i="5"/>
  <c r="AL737" i="5"/>
  <c r="AJ737" i="5"/>
  <c r="AH737" i="5"/>
  <c r="AF737" i="5"/>
  <c r="AD737" i="5"/>
  <c r="AB737" i="5"/>
  <c r="Z737" i="5"/>
  <c r="X737" i="5"/>
  <c r="AP736" i="5"/>
  <c r="AN736" i="5"/>
  <c r="AL736" i="5"/>
  <c r="AJ736" i="5"/>
  <c r="AH736" i="5"/>
  <c r="AF736" i="5"/>
  <c r="AD736" i="5"/>
  <c r="AB736" i="5"/>
  <c r="Z736" i="5"/>
  <c r="X736" i="5"/>
  <c r="AP735" i="5"/>
  <c r="AN735" i="5"/>
  <c r="AL735" i="5"/>
  <c r="AJ735" i="5"/>
  <c r="AH735" i="5"/>
  <c r="AF735" i="5"/>
  <c r="AD735" i="5"/>
  <c r="AB735" i="5"/>
  <c r="Z735" i="5"/>
  <c r="X735" i="5"/>
  <c r="AP734" i="5"/>
  <c r="AN734" i="5"/>
  <c r="AL734" i="5"/>
  <c r="AJ734" i="5"/>
  <c r="AH734" i="5"/>
  <c r="AF734" i="5"/>
  <c r="AD734" i="5"/>
  <c r="AB734" i="5"/>
  <c r="Z734" i="5"/>
  <c r="X734" i="5"/>
  <c r="AP733" i="5"/>
  <c r="AN733" i="5"/>
  <c r="AL733" i="5"/>
  <c r="AJ733" i="5"/>
  <c r="AH733" i="5"/>
  <c r="AF733" i="5"/>
  <c r="AD733" i="5"/>
  <c r="AB733" i="5"/>
  <c r="Z733" i="5"/>
  <c r="X733" i="5"/>
  <c r="AP732" i="5"/>
  <c r="AN732" i="5"/>
  <c r="AL732" i="5"/>
  <c r="AJ732" i="5"/>
  <c r="AH732" i="5"/>
  <c r="AF732" i="5"/>
  <c r="AD732" i="5"/>
  <c r="AB732" i="5"/>
  <c r="Z732" i="5"/>
  <c r="X732" i="5"/>
  <c r="AP731" i="5"/>
  <c r="AN731" i="5"/>
  <c r="AL731" i="5"/>
  <c r="AJ731" i="5"/>
  <c r="AH731" i="5"/>
  <c r="AF731" i="5"/>
  <c r="AD731" i="5"/>
  <c r="AB731" i="5"/>
  <c r="Z731" i="5"/>
  <c r="X731" i="5"/>
  <c r="AP730" i="5"/>
  <c r="AN730" i="5"/>
  <c r="AL730" i="5"/>
  <c r="AJ730" i="5"/>
  <c r="AH730" i="5"/>
  <c r="AF730" i="5"/>
  <c r="AD730" i="5"/>
  <c r="AB730" i="5"/>
  <c r="Z730" i="5"/>
  <c r="X730" i="5"/>
  <c r="AP729" i="5"/>
  <c r="AN729" i="5"/>
  <c r="AL729" i="5"/>
  <c r="AJ729" i="5"/>
  <c r="AH729" i="5"/>
  <c r="AF729" i="5"/>
  <c r="AD729" i="5"/>
  <c r="AB729" i="5"/>
  <c r="Z729" i="5"/>
  <c r="X729" i="5"/>
  <c r="AP728" i="5"/>
  <c r="AN728" i="5"/>
  <c r="AL728" i="5"/>
  <c r="AJ728" i="5"/>
  <c r="AH728" i="5"/>
  <c r="AF728" i="5"/>
  <c r="AD728" i="5"/>
  <c r="AB728" i="5"/>
  <c r="Z728" i="5"/>
  <c r="X728" i="5"/>
  <c r="AP727" i="5"/>
  <c r="AN727" i="5"/>
  <c r="AL727" i="5"/>
  <c r="AJ727" i="5"/>
  <c r="AH727" i="5"/>
  <c r="AF727" i="5"/>
  <c r="AD727" i="5"/>
  <c r="AB727" i="5"/>
  <c r="Z727" i="5"/>
  <c r="X727" i="5"/>
  <c r="AP726" i="5"/>
  <c r="AN726" i="5"/>
  <c r="AL726" i="5"/>
  <c r="AJ726" i="5"/>
  <c r="AH726" i="5"/>
  <c r="AF726" i="5"/>
  <c r="AD726" i="5"/>
  <c r="AB726" i="5"/>
  <c r="Z726" i="5"/>
  <c r="X726" i="5"/>
  <c r="AP725" i="5"/>
  <c r="AN725" i="5"/>
  <c r="AL725" i="5"/>
  <c r="AJ725" i="5"/>
  <c r="AH725" i="5"/>
  <c r="AF725" i="5"/>
  <c r="AD725" i="5"/>
  <c r="AB725" i="5"/>
  <c r="Z725" i="5"/>
  <c r="X725" i="5"/>
  <c r="AP724" i="5"/>
  <c r="AN724" i="5"/>
  <c r="AL724" i="5"/>
  <c r="AJ724" i="5"/>
  <c r="AH724" i="5"/>
  <c r="AF724" i="5"/>
  <c r="AD724" i="5"/>
  <c r="AB724" i="5"/>
  <c r="Z724" i="5"/>
  <c r="X724" i="5"/>
  <c r="AP723" i="5"/>
  <c r="AN723" i="5"/>
  <c r="AL723" i="5"/>
  <c r="AJ723" i="5"/>
  <c r="AH723" i="5"/>
  <c r="AF723" i="5"/>
  <c r="AD723" i="5"/>
  <c r="AB723" i="5"/>
  <c r="Z723" i="5"/>
  <c r="X723" i="5"/>
  <c r="AP722" i="5"/>
  <c r="AN722" i="5"/>
  <c r="AL722" i="5"/>
  <c r="AJ722" i="5"/>
  <c r="AH722" i="5"/>
  <c r="AF722" i="5"/>
  <c r="AD722" i="5"/>
  <c r="AB722" i="5"/>
  <c r="Z722" i="5"/>
  <c r="X722" i="5"/>
  <c r="AP721" i="5"/>
  <c r="AN721" i="5"/>
  <c r="AL721" i="5"/>
  <c r="AJ721" i="5"/>
  <c r="AH721" i="5"/>
  <c r="AF721" i="5"/>
  <c r="AD721" i="5"/>
  <c r="AB721" i="5"/>
  <c r="Z721" i="5"/>
  <c r="X721" i="5"/>
  <c r="AP720" i="5"/>
  <c r="AN720" i="5"/>
  <c r="AL720" i="5"/>
  <c r="AJ720" i="5"/>
  <c r="AH720" i="5"/>
  <c r="AF720" i="5"/>
  <c r="AD720" i="5"/>
  <c r="AB720" i="5"/>
  <c r="Z720" i="5"/>
  <c r="X720" i="5"/>
  <c r="AP719" i="5"/>
  <c r="AN719" i="5"/>
  <c r="AL719" i="5"/>
  <c r="AJ719" i="5"/>
  <c r="AH719" i="5"/>
  <c r="AF719" i="5"/>
  <c r="AD719" i="5"/>
  <c r="AB719" i="5"/>
  <c r="Z719" i="5"/>
  <c r="X719" i="5"/>
  <c r="AP718" i="5"/>
  <c r="AN718" i="5"/>
  <c r="AL718" i="5"/>
  <c r="AJ718" i="5"/>
  <c r="AH718" i="5"/>
  <c r="AF718" i="5"/>
  <c r="AD718" i="5"/>
  <c r="AB718" i="5"/>
  <c r="Z718" i="5"/>
  <c r="X718" i="5"/>
  <c r="AP717" i="5"/>
  <c r="AN717" i="5"/>
  <c r="AL717" i="5"/>
  <c r="AJ717" i="5"/>
  <c r="AH717" i="5"/>
  <c r="AF717" i="5"/>
  <c r="AD717" i="5"/>
  <c r="AB717" i="5"/>
  <c r="Z717" i="5"/>
  <c r="X717" i="5"/>
  <c r="AP716" i="5"/>
  <c r="AN716" i="5"/>
  <c r="AL716" i="5"/>
  <c r="AJ716" i="5"/>
  <c r="AH716" i="5"/>
  <c r="AF716" i="5"/>
  <c r="AD716" i="5"/>
  <c r="AB716" i="5"/>
  <c r="Z716" i="5"/>
  <c r="X716" i="5"/>
  <c r="AP715" i="5"/>
  <c r="AN715" i="5"/>
  <c r="AL715" i="5"/>
  <c r="AJ715" i="5"/>
  <c r="AH715" i="5"/>
  <c r="AF715" i="5"/>
  <c r="AD715" i="5"/>
  <c r="AB715" i="5"/>
  <c r="Z715" i="5"/>
  <c r="X715" i="5"/>
  <c r="AP714" i="5"/>
  <c r="AN714" i="5"/>
  <c r="AL714" i="5"/>
  <c r="AJ714" i="5"/>
  <c r="AH714" i="5"/>
  <c r="AF714" i="5"/>
  <c r="AD714" i="5"/>
  <c r="AB714" i="5"/>
  <c r="Z714" i="5"/>
  <c r="X714" i="5"/>
  <c r="AP713" i="5"/>
  <c r="AN713" i="5"/>
  <c r="AL713" i="5"/>
  <c r="AJ713" i="5"/>
  <c r="AH713" i="5"/>
  <c r="AF713" i="5"/>
  <c r="AD713" i="5"/>
  <c r="AB713" i="5"/>
  <c r="Z713" i="5"/>
  <c r="X713" i="5"/>
  <c r="AP712" i="5"/>
  <c r="AN712" i="5"/>
  <c r="AL712" i="5"/>
  <c r="AJ712" i="5"/>
  <c r="AH712" i="5"/>
  <c r="AF712" i="5"/>
  <c r="AD712" i="5"/>
  <c r="AB712" i="5"/>
  <c r="Z712" i="5"/>
  <c r="X712" i="5"/>
  <c r="AP711" i="5"/>
  <c r="AN711" i="5"/>
  <c r="AL711" i="5"/>
  <c r="AJ711" i="5"/>
  <c r="AH711" i="5"/>
  <c r="AF711" i="5"/>
  <c r="AD711" i="5"/>
  <c r="AB711" i="5"/>
  <c r="Z711" i="5"/>
  <c r="X711" i="5"/>
  <c r="AP710" i="5"/>
  <c r="AN710" i="5"/>
  <c r="AL710" i="5"/>
  <c r="AJ710" i="5"/>
  <c r="AH710" i="5"/>
  <c r="AF710" i="5"/>
  <c r="AD710" i="5"/>
  <c r="AB710" i="5"/>
  <c r="Z710" i="5"/>
  <c r="X710" i="5"/>
  <c r="AP709" i="5"/>
  <c r="AN709" i="5"/>
  <c r="AL709" i="5"/>
  <c r="AJ709" i="5"/>
  <c r="AH709" i="5"/>
  <c r="AF709" i="5"/>
  <c r="AD709" i="5"/>
  <c r="AB709" i="5"/>
  <c r="Z709" i="5"/>
  <c r="X709" i="5"/>
  <c r="AP708" i="5"/>
  <c r="AN708" i="5"/>
  <c r="AL708" i="5"/>
  <c r="AJ708" i="5"/>
  <c r="AH708" i="5"/>
  <c r="AF708" i="5"/>
  <c r="AD708" i="5"/>
  <c r="AB708" i="5"/>
  <c r="Z708" i="5"/>
  <c r="X708" i="5"/>
  <c r="AP707" i="5"/>
  <c r="AN707" i="5"/>
  <c r="AL707" i="5"/>
  <c r="AJ707" i="5"/>
  <c r="AH707" i="5"/>
  <c r="AF707" i="5"/>
  <c r="AD707" i="5"/>
  <c r="AB707" i="5"/>
  <c r="Z707" i="5"/>
  <c r="X707" i="5"/>
  <c r="AP706" i="5"/>
  <c r="AN706" i="5"/>
  <c r="AL706" i="5"/>
  <c r="AJ706" i="5"/>
  <c r="AH706" i="5"/>
  <c r="AF706" i="5"/>
  <c r="AD706" i="5"/>
  <c r="AB706" i="5"/>
  <c r="Z706" i="5"/>
  <c r="X706" i="5"/>
  <c r="AP705" i="5"/>
  <c r="AN705" i="5"/>
  <c r="AL705" i="5"/>
  <c r="AJ705" i="5"/>
  <c r="AH705" i="5"/>
  <c r="AF705" i="5"/>
  <c r="AD705" i="5"/>
  <c r="AB705" i="5"/>
  <c r="Z705" i="5"/>
  <c r="X705" i="5"/>
  <c r="AP704" i="5"/>
  <c r="AN704" i="5"/>
  <c r="AL704" i="5"/>
  <c r="AJ704" i="5"/>
  <c r="AH704" i="5"/>
  <c r="AF704" i="5"/>
  <c r="AD704" i="5"/>
  <c r="AB704" i="5"/>
  <c r="Z704" i="5"/>
  <c r="X704" i="5"/>
  <c r="AP703" i="5"/>
  <c r="AN703" i="5"/>
  <c r="AL703" i="5"/>
  <c r="AJ703" i="5"/>
  <c r="AH703" i="5"/>
  <c r="AF703" i="5"/>
  <c r="AD703" i="5"/>
  <c r="AB703" i="5"/>
  <c r="Z703" i="5"/>
  <c r="X703" i="5"/>
  <c r="AP702" i="5"/>
  <c r="AN702" i="5"/>
  <c r="AL702" i="5"/>
  <c r="AJ702" i="5"/>
  <c r="AH702" i="5"/>
  <c r="AF702" i="5"/>
  <c r="AD702" i="5"/>
  <c r="AB702" i="5"/>
  <c r="Z702" i="5"/>
  <c r="X702" i="5"/>
  <c r="AP701" i="5"/>
  <c r="AN701" i="5"/>
  <c r="AL701" i="5"/>
  <c r="AJ701" i="5"/>
  <c r="AH701" i="5"/>
  <c r="AF701" i="5"/>
  <c r="AD701" i="5"/>
  <c r="AB701" i="5"/>
  <c r="Z701" i="5"/>
  <c r="X701" i="5"/>
  <c r="AP700" i="5"/>
  <c r="AN700" i="5"/>
  <c r="AL700" i="5"/>
  <c r="AJ700" i="5"/>
  <c r="AH700" i="5"/>
  <c r="AF700" i="5"/>
  <c r="AD700" i="5"/>
  <c r="AB700" i="5"/>
  <c r="Z700" i="5"/>
  <c r="X700" i="5"/>
  <c r="AP699" i="5"/>
  <c r="AN699" i="5"/>
  <c r="AL699" i="5"/>
  <c r="AJ699" i="5"/>
  <c r="AH699" i="5"/>
  <c r="AF699" i="5"/>
  <c r="AD699" i="5"/>
  <c r="AB699" i="5"/>
  <c r="Z699" i="5"/>
  <c r="X699" i="5"/>
  <c r="AP698" i="5"/>
  <c r="AN698" i="5"/>
  <c r="AL698" i="5"/>
  <c r="AJ698" i="5"/>
  <c r="AH698" i="5"/>
  <c r="AF698" i="5"/>
  <c r="AD698" i="5"/>
  <c r="AB698" i="5"/>
  <c r="Z698" i="5"/>
  <c r="X698" i="5"/>
  <c r="AP697" i="5"/>
  <c r="AN697" i="5"/>
  <c r="AL697" i="5"/>
  <c r="AJ697" i="5"/>
  <c r="AH697" i="5"/>
  <c r="AF697" i="5"/>
  <c r="AD697" i="5"/>
  <c r="AB697" i="5"/>
  <c r="Z697" i="5"/>
  <c r="X697" i="5"/>
  <c r="AP696" i="5"/>
  <c r="AN696" i="5"/>
  <c r="AL696" i="5"/>
  <c r="AJ696" i="5"/>
  <c r="AH696" i="5"/>
  <c r="AF696" i="5"/>
  <c r="AD696" i="5"/>
  <c r="AB696" i="5"/>
  <c r="Z696" i="5"/>
  <c r="X696" i="5"/>
  <c r="AP695" i="5"/>
  <c r="AN695" i="5"/>
  <c r="AL695" i="5"/>
  <c r="AJ695" i="5"/>
  <c r="AH695" i="5"/>
  <c r="AF695" i="5"/>
  <c r="AD695" i="5"/>
  <c r="AB695" i="5"/>
  <c r="Z695" i="5"/>
  <c r="X695" i="5"/>
  <c r="AP694" i="5"/>
  <c r="AN694" i="5"/>
  <c r="AL694" i="5"/>
  <c r="AJ694" i="5"/>
  <c r="AH694" i="5"/>
  <c r="AF694" i="5"/>
  <c r="AD694" i="5"/>
  <c r="AB694" i="5"/>
  <c r="Z694" i="5"/>
  <c r="X694" i="5"/>
  <c r="AP693" i="5"/>
  <c r="AN693" i="5"/>
  <c r="AL693" i="5"/>
  <c r="AJ693" i="5"/>
  <c r="AH693" i="5"/>
  <c r="AF693" i="5"/>
  <c r="AD693" i="5"/>
  <c r="AB693" i="5"/>
  <c r="Z693" i="5"/>
  <c r="X693" i="5"/>
  <c r="AP692" i="5"/>
  <c r="AN692" i="5"/>
  <c r="AL692" i="5"/>
  <c r="AJ692" i="5"/>
  <c r="AH692" i="5"/>
  <c r="AF692" i="5"/>
  <c r="AD692" i="5"/>
  <c r="AB692" i="5"/>
  <c r="Z692" i="5"/>
  <c r="X692" i="5"/>
  <c r="AP691" i="5"/>
  <c r="AN691" i="5"/>
  <c r="AL691" i="5"/>
  <c r="AJ691" i="5"/>
  <c r="AH691" i="5"/>
  <c r="AF691" i="5"/>
  <c r="AD691" i="5"/>
  <c r="AB691" i="5"/>
  <c r="Z691" i="5"/>
  <c r="X691" i="5"/>
  <c r="AP690" i="5"/>
  <c r="AN690" i="5"/>
  <c r="AL690" i="5"/>
  <c r="AJ690" i="5"/>
  <c r="AH690" i="5"/>
  <c r="AF690" i="5"/>
  <c r="AD690" i="5"/>
  <c r="AB690" i="5"/>
  <c r="Z690" i="5"/>
  <c r="X690" i="5"/>
  <c r="AP689" i="5"/>
  <c r="AN689" i="5"/>
  <c r="AL689" i="5"/>
  <c r="AJ689" i="5"/>
  <c r="AH689" i="5"/>
  <c r="AF689" i="5"/>
  <c r="AD689" i="5"/>
  <c r="AB689" i="5"/>
  <c r="Z689" i="5"/>
  <c r="X689" i="5"/>
  <c r="AP688" i="5"/>
  <c r="AN688" i="5"/>
  <c r="AL688" i="5"/>
  <c r="AJ688" i="5"/>
  <c r="AH688" i="5"/>
  <c r="AF688" i="5"/>
  <c r="AD688" i="5"/>
  <c r="AB688" i="5"/>
  <c r="Z688" i="5"/>
  <c r="X688" i="5"/>
  <c r="AP687" i="5"/>
  <c r="AN687" i="5"/>
  <c r="AL687" i="5"/>
  <c r="AJ687" i="5"/>
  <c r="AH687" i="5"/>
  <c r="AF687" i="5"/>
  <c r="AD687" i="5"/>
  <c r="AB687" i="5"/>
  <c r="Z687" i="5"/>
  <c r="X687" i="5"/>
  <c r="AP686" i="5"/>
  <c r="AN686" i="5"/>
  <c r="AL686" i="5"/>
  <c r="AJ686" i="5"/>
  <c r="AH686" i="5"/>
  <c r="AF686" i="5"/>
  <c r="AD686" i="5"/>
  <c r="AB686" i="5"/>
  <c r="Z686" i="5"/>
  <c r="X686" i="5"/>
  <c r="AP685" i="5"/>
  <c r="AN685" i="5"/>
  <c r="AL685" i="5"/>
  <c r="AJ685" i="5"/>
  <c r="AH685" i="5"/>
  <c r="AF685" i="5"/>
  <c r="AD685" i="5"/>
  <c r="AB685" i="5"/>
  <c r="Z685" i="5"/>
  <c r="X685" i="5"/>
  <c r="AP684" i="5"/>
  <c r="AN684" i="5"/>
  <c r="AL684" i="5"/>
  <c r="AJ684" i="5"/>
  <c r="AH684" i="5"/>
  <c r="AF684" i="5"/>
  <c r="AD684" i="5"/>
  <c r="AB684" i="5"/>
  <c r="Z684" i="5"/>
  <c r="X684" i="5"/>
  <c r="AP683" i="5"/>
  <c r="AN683" i="5"/>
  <c r="AL683" i="5"/>
  <c r="AJ683" i="5"/>
  <c r="AH683" i="5"/>
  <c r="AF683" i="5"/>
  <c r="AD683" i="5"/>
  <c r="AB683" i="5"/>
  <c r="Z683" i="5"/>
  <c r="X683" i="5"/>
  <c r="AP682" i="5"/>
  <c r="AN682" i="5"/>
  <c r="AL682" i="5"/>
  <c r="AJ682" i="5"/>
  <c r="AH682" i="5"/>
  <c r="AF682" i="5"/>
  <c r="AD682" i="5"/>
  <c r="AB682" i="5"/>
  <c r="Z682" i="5"/>
  <c r="X682" i="5"/>
  <c r="AP681" i="5"/>
  <c r="AN681" i="5"/>
  <c r="AL681" i="5"/>
  <c r="AJ681" i="5"/>
  <c r="AH681" i="5"/>
  <c r="AF681" i="5"/>
  <c r="AD681" i="5"/>
  <c r="AB681" i="5"/>
  <c r="Z681" i="5"/>
  <c r="X681" i="5"/>
  <c r="AP680" i="5"/>
  <c r="AN680" i="5"/>
  <c r="AL680" i="5"/>
  <c r="AJ680" i="5"/>
  <c r="AH680" i="5"/>
  <c r="AF680" i="5"/>
  <c r="AD680" i="5"/>
  <c r="AB680" i="5"/>
  <c r="Z680" i="5"/>
  <c r="X680" i="5"/>
  <c r="AP679" i="5"/>
  <c r="AN679" i="5"/>
  <c r="AL679" i="5"/>
  <c r="AJ679" i="5"/>
  <c r="AH679" i="5"/>
  <c r="AF679" i="5"/>
  <c r="AD679" i="5"/>
  <c r="AB679" i="5"/>
  <c r="Z679" i="5"/>
  <c r="X679" i="5"/>
  <c r="AP678" i="5"/>
  <c r="AN678" i="5"/>
  <c r="AL678" i="5"/>
  <c r="AJ678" i="5"/>
  <c r="AH678" i="5"/>
  <c r="AF678" i="5"/>
  <c r="AD678" i="5"/>
  <c r="AB678" i="5"/>
  <c r="Z678" i="5"/>
  <c r="X678" i="5"/>
  <c r="AP677" i="5"/>
  <c r="AN677" i="5"/>
  <c r="AL677" i="5"/>
  <c r="AJ677" i="5"/>
  <c r="AH677" i="5"/>
  <c r="AF677" i="5"/>
  <c r="AD677" i="5"/>
  <c r="AB677" i="5"/>
  <c r="Z677" i="5"/>
  <c r="X677" i="5"/>
  <c r="AP676" i="5"/>
  <c r="AN676" i="5"/>
  <c r="AL676" i="5"/>
  <c r="AJ676" i="5"/>
  <c r="AH676" i="5"/>
  <c r="AF676" i="5"/>
  <c r="AD676" i="5"/>
  <c r="AB676" i="5"/>
  <c r="Z676" i="5"/>
  <c r="X676" i="5"/>
  <c r="AP675" i="5"/>
  <c r="AN675" i="5"/>
  <c r="AL675" i="5"/>
  <c r="AJ675" i="5"/>
  <c r="AH675" i="5"/>
  <c r="AF675" i="5"/>
  <c r="AD675" i="5"/>
  <c r="AB675" i="5"/>
  <c r="Z675" i="5"/>
  <c r="X675" i="5"/>
  <c r="AP674" i="5"/>
  <c r="AN674" i="5"/>
  <c r="AL674" i="5"/>
  <c r="AJ674" i="5"/>
  <c r="AH674" i="5"/>
  <c r="AF674" i="5"/>
  <c r="AD674" i="5"/>
  <c r="AB674" i="5"/>
  <c r="Z674" i="5"/>
  <c r="X674" i="5"/>
  <c r="AP673" i="5"/>
  <c r="AN673" i="5"/>
  <c r="AL673" i="5"/>
  <c r="AJ673" i="5"/>
  <c r="AH673" i="5"/>
  <c r="AF673" i="5"/>
  <c r="AD673" i="5"/>
  <c r="AB673" i="5"/>
  <c r="Z673" i="5"/>
  <c r="X673" i="5"/>
  <c r="AP672" i="5"/>
  <c r="AN672" i="5"/>
  <c r="AL672" i="5"/>
  <c r="AJ672" i="5"/>
  <c r="AH672" i="5"/>
  <c r="AF672" i="5"/>
  <c r="AD672" i="5"/>
  <c r="AB672" i="5"/>
  <c r="Z672" i="5"/>
  <c r="X672" i="5"/>
  <c r="AP671" i="5"/>
  <c r="AN671" i="5"/>
  <c r="AL671" i="5"/>
  <c r="AJ671" i="5"/>
  <c r="AH671" i="5"/>
  <c r="AF671" i="5"/>
  <c r="AD671" i="5"/>
  <c r="AB671" i="5"/>
  <c r="Z671" i="5"/>
  <c r="X671" i="5"/>
  <c r="AP670" i="5"/>
  <c r="AN670" i="5"/>
  <c r="AL670" i="5"/>
  <c r="AJ670" i="5"/>
  <c r="AH670" i="5"/>
  <c r="AF670" i="5"/>
  <c r="AD670" i="5"/>
  <c r="AB670" i="5"/>
  <c r="Z670" i="5"/>
  <c r="X670" i="5"/>
  <c r="AP669" i="5"/>
  <c r="AN669" i="5"/>
  <c r="AL669" i="5"/>
  <c r="AJ669" i="5"/>
  <c r="AH669" i="5"/>
  <c r="AF669" i="5"/>
  <c r="AD669" i="5"/>
  <c r="AB669" i="5"/>
  <c r="Z669" i="5"/>
  <c r="X669" i="5"/>
  <c r="AP668" i="5"/>
  <c r="AN668" i="5"/>
  <c r="AL668" i="5"/>
  <c r="AJ668" i="5"/>
  <c r="AH668" i="5"/>
  <c r="AF668" i="5"/>
  <c r="AD668" i="5"/>
  <c r="AB668" i="5"/>
  <c r="Z668" i="5"/>
  <c r="X668" i="5"/>
  <c r="AP667" i="5"/>
  <c r="AN667" i="5"/>
  <c r="AL667" i="5"/>
  <c r="AJ667" i="5"/>
  <c r="AH667" i="5"/>
  <c r="AF667" i="5"/>
  <c r="AD667" i="5"/>
  <c r="AB667" i="5"/>
  <c r="Z667" i="5"/>
  <c r="X667" i="5"/>
  <c r="AP666" i="5"/>
  <c r="AN666" i="5"/>
  <c r="AL666" i="5"/>
  <c r="AJ666" i="5"/>
  <c r="AH666" i="5"/>
  <c r="AF666" i="5"/>
  <c r="AD666" i="5"/>
  <c r="AB666" i="5"/>
  <c r="Z666" i="5"/>
  <c r="X666" i="5"/>
  <c r="AP665" i="5"/>
  <c r="AN665" i="5"/>
  <c r="AL665" i="5"/>
  <c r="AJ665" i="5"/>
  <c r="AH665" i="5"/>
  <c r="AF665" i="5"/>
  <c r="AD665" i="5"/>
  <c r="AB665" i="5"/>
  <c r="Z665" i="5"/>
  <c r="X665" i="5"/>
  <c r="AP664" i="5"/>
  <c r="AN664" i="5"/>
  <c r="AL664" i="5"/>
  <c r="AJ664" i="5"/>
  <c r="AH664" i="5"/>
  <c r="AF664" i="5"/>
  <c r="AD664" i="5"/>
  <c r="AB664" i="5"/>
  <c r="Z664" i="5"/>
  <c r="X664" i="5"/>
  <c r="AP663" i="5"/>
  <c r="AN663" i="5"/>
  <c r="AL663" i="5"/>
  <c r="AJ663" i="5"/>
  <c r="AH663" i="5"/>
  <c r="AF663" i="5"/>
  <c r="AD663" i="5"/>
  <c r="AB663" i="5"/>
  <c r="Z663" i="5"/>
  <c r="X663" i="5"/>
  <c r="AP662" i="5"/>
  <c r="AN662" i="5"/>
  <c r="AL662" i="5"/>
  <c r="AJ662" i="5"/>
  <c r="AH662" i="5"/>
  <c r="AF662" i="5"/>
  <c r="AD662" i="5"/>
  <c r="AB662" i="5"/>
  <c r="Z662" i="5"/>
  <c r="X662" i="5"/>
  <c r="AP661" i="5"/>
  <c r="AN661" i="5"/>
  <c r="AL661" i="5"/>
  <c r="AJ661" i="5"/>
  <c r="AH661" i="5"/>
  <c r="AF661" i="5"/>
  <c r="AD661" i="5"/>
  <c r="AB661" i="5"/>
  <c r="Z661" i="5"/>
  <c r="X661" i="5"/>
  <c r="AP660" i="5"/>
  <c r="AN660" i="5"/>
  <c r="AL660" i="5"/>
  <c r="AJ660" i="5"/>
  <c r="AH660" i="5"/>
  <c r="AF660" i="5"/>
  <c r="AD660" i="5"/>
  <c r="AB660" i="5"/>
  <c r="Z660" i="5"/>
  <c r="X660" i="5"/>
  <c r="AP659" i="5"/>
  <c r="AN659" i="5"/>
  <c r="AL659" i="5"/>
  <c r="AJ659" i="5"/>
  <c r="AH659" i="5"/>
  <c r="AF659" i="5"/>
  <c r="AD659" i="5"/>
  <c r="AB659" i="5"/>
  <c r="Z659" i="5"/>
  <c r="X659" i="5"/>
  <c r="AP658" i="5"/>
  <c r="AN658" i="5"/>
  <c r="AL658" i="5"/>
  <c r="AJ658" i="5"/>
  <c r="AH658" i="5"/>
  <c r="AF658" i="5"/>
  <c r="AD658" i="5"/>
  <c r="AB658" i="5"/>
  <c r="Z658" i="5"/>
  <c r="X658" i="5"/>
  <c r="AP657" i="5"/>
  <c r="AN657" i="5"/>
  <c r="AL657" i="5"/>
  <c r="AJ657" i="5"/>
  <c r="AH657" i="5"/>
  <c r="AF657" i="5"/>
  <c r="AD657" i="5"/>
  <c r="AB657" i="5"/>
  <c r="Z657" i="5"/>
  <c r="X657" i="5"/>
  <c r="AP656" i="5"/>
  <c r="AN656" i="5"/>
  <c r="AL656" i="5"/>
  <c r="AJ656" i="5"/>
  <c r="AH656" i="5"/>
  <c r="AF656" i="5"/>
  <c r="AD656" i="5"/>
  <c r="AB656" i="5"/>
  <c r="Z656" i="5"/>
  <c r="X656" i="5"/>
  <c r="AP655" i="5"/>
  <c r="AN655" i="5"/>
  <c r="AL655" i="5"/>
  <c r="AJ655" i="5"/>
  <c r="AH655" i="5"/>
  <c r="AF655" i="5"/>
  <c r="AD655" i="5"/>
  <c r="AB655" i="5"/>
  <c r="Z655" i="5"/>
  <c r="X655" i="5"/>
  <c r="AP654" i="5"/>
  <c r="AN654" i="5"/>
  <c r="AL654" i="5"/>
  <c r="AJ654" i="5"/>
  <c r="AH654" i="5"/>
  <c r="AF654" i="5"/>
  <c r="AD654" i="5"/>
  <c r="AB654" i="5"/>
  <c r="Z654" i="5"/>
  <c r="X654" i="5"/>
  <c r="AP653" i="5"/>
  <c r="AN653" i="5"/>
  <c r="AL653" i="5"/>
  <c r="AJ653" i="5"/>
  <c r="AH653" i="5"/>
  <c r="AF653" i="5"/>
  <c r="AD653" i="5"/>
  <c r="AB653" i="5"/>
  <c r="Z653" i="5"/>
  <c r="X653" i="5"/>
  <c r="AP652" i="5"/>
  <c r="AN652" i="5"/>
  <c r="AL652" i="5"/>
  <c r="AJ652" i="5"/>
  <c r="AH652" i="5"/>
  <c r="AF652" i="5"/>
  <c r="AD652" i="5"/>
  <c r="AB652" i="5"/>
  <c r="Z652" i="5"/>
  <c r="X652" i="5"/>
  <c r="AP651" i="5"/>
  <c r="AN651" i="5"/>
  <c r="AL651" i="5"/>
  <c r="AJ651" i="5"/>
  <c r="AH651" i="5"/>
  <c r="AF651" i="5"/>
  <c r="AD651" i="5"/>
  <c r="AB651" i="5"/>
  <c r="Z651" i="5"/>
  <c r="X651" i="5"/>
  <c r="AP650" i="5"/>
  <c r="AN650" i="5"/>
  <c r="AL650" i="5"/>
  <c r="AJ650" i="5"/>
  <c r="AH650" i="5"/>
  <c r="AF650" i="5"/>
  <c r="AD650" i="5"/>
  <c r="AB650" i="5"/>
  <c r="Z650" i="5"/>
  <c r="X650" i="5"/>
  <c r="AP649" i="5"/>
  <c r="AN649" i="5"/>
  <c r="AL649" i="5"/>
  <c r="AJ649" i="5"/>
  <c r="AH649" i="5"/>
  <c r="AF649" i="5"/>
  <c r="AD649" i="5"/>
  <c r="AB649" i="5"/>
  <c r="Z649" i="5"/>
  <c r="X649" i="5"/>
  <c r="AP648" i="5"/>
  <c r="AN648" i="5"/>
  <c r="AL648" i="5"/>
  <c r="AJ648" i="5"/>
  <c r="AH648" i="5"/>
  <c r="AF648" i="5"/>
  <c r="AD648" i="5"/>
  <c r="AB648" i="5"/>
  <c r="Z648" i="5"/>
  <c r="X648" i="5"/>
  <c r="AP647" i="5"/>
  <c r="AN647" i="5"/>
  <c r="AL647" i="5"/>
  <c r="AJ647" i="5"/>
  <c r="AH647" i="5"/>
  <c r="AF647" i="5"/>
  <c r="AD647" i="5"/>
  <c r="AB647" i="5"/>
  <c r="Z647" i="5"/>
  <c r="X647" i="5"/>
  <c r="AP646" i="5"/>
  <c r="AN646" i="5"/>
  <c r="AL646" i="5"/>
  <c r="AJ646" i="5"/>
  <c r="AH646" i="5"/>
  <c r="AF646" i="5"/>
  <c r="AD646" i="5"/>
  <c r="AB646" i="5"/>
  <c r="Z646" i="5"/>
  <c r="X646" i="5"/>
  <c r="AP645" i="5"/>
  <c r="AN645" i="5"/>
  <c r="AL645" i="5"/>
  <c r="AJ645" i="5"/>
  <c r="AH645" i="5"/>
  <c r="AF645" i="5"/>
  <c r="AD645" i="5"/>
  <c r="AB645" i="5"/>
  <c r="Z645" i="5"/>
  <c r="X645" i="5"/>
  <c r="AP644" i="5"/>
  <c r="AN644" i="5"/>
  <c r="AL644" i="5"/>
  <c r="AJ644" i="5"/>
  <c r="AH644" i="5"/>
  <c r="AF644" i="5"/>
  <c r="AD644" i="5"/>
  <c r="AB644" i="5"/>
  <c r="Z644" i="5"/>
  <c r="X644" i="5"/>
  <c r="AP643" i="5"/>
  <c r="AN643" i="5"/>
  <c r="AL643" i="5"/>
  <c r="AJ643" i="5"/>
  <c r="AH643" i="5"/>
  <c r="AF643" i="5"/>
  <c r="AD643" i="5"/>
  <c r="AB643" i="5"/>
  <c r="Z643" i="5"/>
  <c r="X643" i="5"/>
  <c r="AP642" i="5"/>
  <c r="AN642" i="5"/>
  <c r="AL642" i="5"/>
  <c r="AJ642" i="5"/>
  <c r="AH642" i="5"/>
  <c r="AF642" i="5"/>
  <c r="AD642" i="5"/>
  <c r="AB642" i="5"/>
  <c r="Z642" i="5"/>
  <c r="X642" i="5"/>
  <c r="AP641" i="5"/>
  <c r="AN641" i="5"/>
  <c r="AL641" i="5"/>
  <c r="AJ641" i="5"/>
  <c r="AH641" i="5"/>
  <c r="AF641" i="5"/>
  <c r="AD641" i="5"/>
  <c r="AB641" i="5"/>
  <c r="Z641" i="5"/>
  <c r="X641" i="5"/>
  <c r="AP640" i="5"/>
  <c r="AN640" i="5"/>
  <c r="AL640" i="5"/>
  <c r="AJ640" i="5"/>
  <c r="AH640" i="5"/>
  <c r="AF640" i="5"/>
  <c r="AD640" i="5"/>
  <c r="AB640" i="5"/>
  <c r="Z640" i="5"/>
  <c r="X640" i="5"/>
  <c r="AP639" i="5"/>
  <c r="AN639" i="5"/>
  <c r="AL639" i="5"/>
  <c r="AJ639" i="5"/>
  <c r="AH639" i="5"/>
  <c r="AF639" i="5"/>
  <c r="AD639" i="5"/>
  <c r="AB639" i="5"/>
  <c r="Z639" i="5"/>
  <c r="X639" i="5"/>
  <c r="AP638" i="5"/>
  <c r="AN638" i="5"/>
  <c r="AL638" i="5"/>
  <c r="AJ638" i="5"/>
  <c r="AH638" i="5"/>
  <c r="AF638" i="5"/>
  <c r="AD638" i="5"/>
  <c r="AB638" i="5"/>
  <c r="Z638" i="5"/>
  <c r="X638" i="5"/>
  <c r="AP637" i="5"/>
  <c r="AN637" i="5"/>
  <c r="AL637" i="5"/>
  <c r="AJ637" i="5"/>
  <c r="AH637" i="5"/>
  <c r="AF637" i="5"/>
  <c r="AD637" i="5"/>
  <c r="AB637" i="5"/>
  <c r="Z637" i="5"/>
  <c r="X637" i="5"/>
  <c r="AP636" i="5"/>
  <c r="AN636" i="5"/>
  <c r="AL636" i="5"/>
  <c r="AJ636" i="5"/>
  <c r="AH636" i="5"/>
  <c r="AF636" i="5"/>
  <c r="AD636" i="5"/>
  <c r="AB636" i="5"/>
  <c r="Z636" i="5"/>
  <c r="X636" i="5"/>
  <c r="AP635" i="5"/>
  <c r="AN635" i="5"/>
  <c r="AL635" i="5"/>
  <c r="AJ635" i="5"/>
  <c r="AH635" i="5"/>
  <c r="AF635" i="5"/>
  <c r="AD635" i="5"/>
  <c r="AB635" i="5"/>
  <c r="Z635" i="5"/>
  <c r="X635" i="5"/>
  <c r="AP634" i="5"/>
  <c r="AN634" i="5"/>
  <c r="AL634" i="5"/>
  <c r="AJ634" i="5"/>
  <c r="AH634" i="5"/>
  <c r="AF634" i="5"/>
  <c r="AD634" i="5"/>
  <c r="AB634" i="5"/>
  <c r="Z634" i="5"/>
  <c r="X634" i="5"/>
  <c r="AP633" i="5"/>
  <c r="AN633" i="5"/>
  <c r="AL633" i="5"/>
  <c r="AJ633" i="5"/>
  <c r="AH633" i="5"/>
  <c r="AF633" i="5"/>
  <c r="AD633" i="5"/>
  <c r="AB633" i="5"/>
  <c r="Z633" i="5"/>
  <c r="X633" i="5"/>
  <c r="AP632" i="5"/>
  <c r="AN632" i="5"/>
  <c r="AL632" i="5"/>
  <c r="AJ632" i="5"/>
  <c r="AH632" i="5"/>
  <c r="AF632" i="5"/>
  <c r="AD632" i="5"/>
  <c r="AB632" i="5"/>
  <c r="Z632" i="5"/>
  <c r="X632" i="5"/>
  <c r="AP631" i="5"/>
  <c r="AN631" i="5"/>
  <c r="AL631" i="5"/>
  <c r="AJ631" i="5"/>
  <c r="AH631" i="5"/>
  <c r="AF631" i="5"/>
  <c r="AD631" i="5"/>
  <c r="AB631" i="5"/>
  <c r="Z631" i="5"/>
  <c r="X631" i="5"/>
  <c r="AP630" i="5"/>
  <c r="AN630" i="5"/>
  <c r="AL630" i="5"/>
  <c r="AJ630" i="5"/>
  <c r="AH630" i="5"/>
  <c r="AF630" i="5"/>
  <c r="AD630" i="5"/>
  <c r="AB630" i="5"/>
  <c r="Z630" i="5"/>
  <c r="X630" i="5"/>
  <c r="AP629" i="5"/>
  <c r="AN629" i="5"/>
  <c r="AL629" i="5"/>
  <c r="AJ629" i="5"/>
  <c r="AH629" i="5"/>
  <c r="AF629" i="5"/>
  <c r="AD629" i="5"/>
  <c r="AB629" i="5"/>
  <c r="Z629" i="5"/>
  <c r="X629" i="5"/>
  <c r="AP628" i="5"/>
  <c r="AN628" i="5"/>
  <c r="AL628" i="5"/>
  <c r="AJ628" i="5"/>
  <c r="AH628" i="5"/>
  <c r="AF628" i="5"/>
  <c r="AD628" i="5"/>
  <c r="AB628" i="5"/>
  <c r="Z628" i="5"/>
  <c r="X628" i="5"/>
  <c r="AP627" i="5"/>
  <c r="AN627" i="5"/>
  <c r="AL627" i="5"/>
  <c r="AJ627" i="5"/>
  <c r="AH627" i="5"/>
  <c r="AF627" i="5"/>
  <c r="AD627" i="5"/>
  <c r="AB627" i="5"/>
  <c r="Z627" i="5"/>
  <c r="X627" i="5"/>
  <c r="AP626" i="5"/>
  <c r="AN626" i="5"/>
  <c r="AL626" i="5"/>
  <c r="AJ626" i="5"/>
  <c r="AH626" i="5"/>
  <c r="AF626" i="5"/>
  <c r="AD626" i="5"/>
  <c r="AB626" i="5"/>
  <c r="Z626" i="5"/>
  <c r="X626" i="5"/>
  <c r="AP625" i="5"/>
  <c r="AN625" i="5"/>
  <c r="AL625" i="5"/>
  <c r="AJ625" i="5"/>
  <c r="AH625" i="5"/>
  <c r="AF625" i="5"/>
  <c r="AD625" i="5"/>
  <c r="AB625" i="5"/>
  <c r="Z625" i="5"/>
  <c r="X625" i="5"/>
  <c r="AP624" i="5"/>
  <c r="AN624" i="5"/>
  <c r="AL624" i="5"/>
  <c r="AJ624" i="5"/>
  <c r="AH624" i="5"/>
  <c r="AF624" i="5"/>
  <c r="AD624" i="5"/>
  <c r="AB624" i="5"/>
  <c r="Z624" i="5"/>
  <c r="X624" i="5"/>
  <c r="AP623" i="5"/>
  <c r="AN623" i="5"/>
  <c r="AL623" i="5"/>
  <c r="AJ623" i="5"/>
  <c r="AH623" i="5"/>
  <c r="AF623" i="5"/>
  <c r="AD623" i="5"/>
  <c r="AB623" i="5"/>
  <c r="Z623" i="5"/>
  <c r="X623" i="5"/>
  <c r="AP622" i="5"/>
  <c r="AN622" i="5"/>
  <c r="AL622" i="5"/>
  <c r="AJ622" i="5"/>
  <c r="AH622" i="5"/>
  <c r="AF622" i="5"/>
  <c r="AD622" i="5"/>
  <c r="AB622" i="5"/>
  <c r="Z622" i="5"/>
  <c r="X622" i="5"/>
  <c r="AP621" i="5"/>
  <c r="AN621" i="5"/>
  <c r="AL621" i="5"/>
  <c r="AJ621" i="5"/>
  <c r="AH621" i="5"/>
  <c r="AF621" i="5"/>
  <c r="AD621" i="5"/>
  <c r="AB621" i="5"/>
  <c r="Z621" i="5"/>
  <c r="X621" i="5"/>
  <c r="AP620" i="5"/>
  <c r="AN620" i="5"/>
  <c r="AL620" i="5"/>
  <c r="AJ620" i="5"/>
  <c r="AH620" i="5"/>
  <c r="AF620" i="5"/>
  <c r="AD620" i="5"/>
  <c r="AB620" i="5"/>
  <c r="Z620" i="5"/>
  <c r="X620" i="5"/>
  <c r="AP619" i="5"/>
  <c r="AN619" i="5"/>
  <c r="AL619" i="5"/>
  <c r="AJ619" i="5"/>
  <c r="AH619" i="5"/>
  <c r="AF619" i="5"/>
  <c r="AD619" i="5"/>
  <c r="AB619" i="5"/>
  <c r="Z619" i="5"/>
  <c r="X619" i="5"/>
  <c r="AP618" i="5"/>
  <c r="AN618" i="5"/>
  <c r="AL618" i="5"/>
  <c r="AJ618" i="5"/>
  <c r="AH618" i="5"/>
  <c r="AF618" i="5"/>
  <c r="AD618" i="5"/>
  <c r="AB618" i="5"/>
  <c r="Z618" i="5"/>
  <c r="X618" i="5"/>
  <c r="AP617" i="5"/>
  <c r="AN617" i="5"/>
  <c r="AL617" i="5"/>
  <c r="AJ617" i="5"/>
  <c r="AH617" i="5"/>
  <c r="AF617" i="5"/>
  <c r="AD617" i="5"/>
  <c r="AB617" i="5"/>
  <c r="Z617" i="5"/>
  <c r="X617" i="5"/>
  <c r="AP616" i="5"/>
  <c r="AN616" i="5"/>
  <c r="AL616" i="5"/>
  <c r="AJ616" i="5"/>
  <c r="AH616" i="5"/>
  <c r="AF616" i="5"/>
  <c r="AD616" i="5"/>
  <c r="AB616" i="5"/>
  <c r="Z616" i="5"/>
  <c r="X616" i="5"/>
  <c r="AP615" i="5"/>
  <c r="AN615" i="5"/>
  <c r="AL615" i="5"/>
  <c r="AJ615" i="5"/>
  <c r="AH615" i="5"/>
  <c r="AF615" i="5"/>
  <c r="AD615" i="5"/>
  <c r="AB615" i="5"/>
  <c r="Z615" i="5"/>
  <c r="X615" i="5"/>
  <c r="AP614" i="5"/>
  <c r="AN614" i="5"/>
  <c r="AL614" i="5"/>
  <c r="AJ614" i="5"/>
  <c r="AH614" i="5"/>
  <c r="AF614" i="5"/>
  <c r="AD614" i="5"/>
  <c r="AB614" i="5"/>
  <c r="Z614" i="5"/>
  <c r="X614" i="5"/>
  <c r="AP613" i="5"/>
  <c r="AN613" i="5"/>
  <c r="AL613" i="5"/>
  <c r="AJ613" i="5"/>
  <c r="AH613" i="5"/>
  <c r="AF613" i="5"/>
  <c r="AD613" i="5"/>
  <c r="AB613" i="5"/>
  <c r="Z613" i="5"/>
  <c r="X613" i="5"/>
  <c r="AP612" i="5"/>
  <c r="AN612" i="5"/>
  <c r="AL612" i="5"/>
  <c r="AJ612" i="5"/>
  <c r="AH612" i="5"/>
  <c r="AF612" i="5"/>
  <c r="AD612" i="5"/>
  <c r="AB612" i="5"/>
  <c r="Z612" i="5"/>
  <c r="X612" i="5"/>
  <c r="AP611" i="5"/>
  <c r="AN611" i="5"/>
  <c r="AL611" i="5"/>
  <c r="AJ611" i="5"/>
  <c r="AH611" i="5"/>
  <c r="AF611" i="5"/>
  <c r="AD611" i="5"/>
  <c r="AB611" i="5"/>
  <c r="Z611" i="5"/>
  <c r="X611" i="5"/>
  <c r="AP610" i="5"/>
  <c r="AN610" i="5"/>
  <c r="AL610" i="5"/>
  <c r="AJ610" i="5"/>
  <c r="AH610" i="5"/>
  <c r="AF610" i="5"/>
  <c r="AD610" i="5"/>
  <c r="AB610" i="5"/>
  <c r="Z610" i="5"/>
  <c r="X610" i="5"/>
  <c r="AP609" i="5"/>
  <c r="AN609" i="5"/>
  <c r="AL609" i="5"/>
  <c r="AJ609" i="5"/>
  <c r="AH609" i="5"/>
  <c r="AF609" i="5"/>
  <c r="AD609" i="5"/>
  <c r="AB609" i="5"/>
  <c r="Z609" i="5"/>
  <c r="X609" i="5"/>
  <c r="AP608" i="5"/>
  <c r="AN608" i="5"/>
  <c r="AL608" i="5"/>
  <c r="AJ608" i="5"/>
  <c r="AH608" i="5"/>
  <c r="AF608" i="5"/>
  <c r="AD608" i="5"/>
  <c r="AB608" i="5"/>
  <c r="Z608" i="5"/>
  <c r="X608" i="5"/>
  <c r="AP607" i="5"/>
  <c r="AN607" i="5"/>
  <c r="AL607" i="5"/>
  <c r="AJ607" i="5"/>
  <c r="AH607" i="5"/>
  <c r="AF607" i="5"/>
  <c r="AD607" i="5"/>
  <c r="AB607" i="5"/>
  <c r="Z607" i="5"/>
  <c r="X607" i="5"/>
  <c r="AP606" i="5"/>
  <c r="AN606" i="5"/>
  <c r="AL606" i="5"/>
  <c r="AJ606" i="5"/>
  <c r="AH606" i="5"/>
  <c r="AF606" i="5"/>
  <c r="AD606" i="5"/>
  <c r="AB606" i="5"/>
  <c r="Z606" i="5"/>
  <c r="X606" i="5"/>
  <c r="AP605" i="5"/>
  <c r="AN605" i="5"/>
  <c r="AL605" i="5"/>
  <c r="AJ605" i="5"/>
  <c r="AH605" i="5"/>
  <c r="AF605" i="5"/>
  <c r="AD605" i="5"/>
  <c r="AB605" i="5"/>
  <c r="Z605" i="5"/>
  <c r="X605" i="5"/>
  <c r="AP604" i="5"/>
  <c r="AN604" i="5"/>
  <c r="AL604" i="5"/>
  <c r="AJ604" i="5"/>
  <c r="AH604" i="5"/>
  <c r="AF604" i="5"/>
  <c r="AD604" i="5"/>
  <c r="AB604" i="5"/>
  <c r="Z604" i="5"/>
  <c r="X604" i="5"/>
  <c r="AP603" i="5"/>
  <c r="AN603" i="5"/>
  <c r="AL603" i="5"/>
  <c r="AJ603" i="5"/>
  <c r="AH603" i="5"/>
  <c r="AF603" i="5"/>
  <c r="AD603" i="5"/>
  <c r="AB603" i="5"/>
  <c r="Z603" i="5"/>
  <c r="X603" i="5"/>
  <c r="AP602" i="5"/>
  <c r="AN602" i="5"/>
  <c r="AL602" i="5"/>
  <c r="AJ602" i="5"/>
  <c r="AH602" i="5"/>
  <c r="AF602" i="5"/>
  <c r="AD602" i="5"/>
  <c r="AB602" i="5"/>
  <c r="Z602" i="5"/>
  <c r="X602" i="5"/>
  <c r="AP601" i="5"/>
  <c r="AN601" i="5"/>
  <c r="AL601" i="5"/>
  <c r="AJ601" i="5"/>
  <c r="AH601" i="5"/>
  <c r="AF601" i="5"/>
  <c r="AD601" i="5"/>
  <c r="AB601" i="5"/>
  <c r="Z601" i="5"/>
  <c r="X601" i="5"/>
  <c r="AP600" i="5"/>
  <c r="AN600" i="5"/>
  <c r="AL600" i="5"/>
  <c r="AJ600" i="5"/>
  <c r="AH600" i="5"/>
  <c r="AF600" i="5"/>
  <c r="AD600" i="5"/>
  <c r="AB600" i="5"/>
  <c r="Z600" i="5"/>
  <c r="X600" i="5"/>
  <c r="AP599" i="5"/>
  <c r="AN599" i="5"/>
  <c r="AL599" i="5"/>
  <c r="AJ599" i="5"/>
  <c r="AH599" i="5"/>
  <c r="AF599" i="5"/>
  <c r="AD599" i="5"/>
  <c r="AB599" i="5"/>
  <c r="Z599" i="5"/>
  <c r="X599" i="5"/>
  <c r="AP598" i="5"/>
  <c r="AN598" i="5"/>
  <c r="AL598" i="5"/>
  <c r="AJ598" i="5"/>
  <c r="AH598" i="5"/>
  <c r="AF598" i="5"/>
  <c r="AD598" i="5"/>
  <c r="AB598" i="5"/>
  <c r="Z598" i="5"/>
  <c r="X598" i="5"/>
  <c r="AP597" i="5"/>
  <c r="AN597" i="5"/>
  <c r="AL597" i="5"/>
  <c r="AJ597" i="5"/>
  <c r="AH597" i="5"/>
  <c r="AF597" i="5"/>
  <c r="AD597" i="5"/>
  <c r="AB597" i="5"/>
  <c r="Z597" i="5"/>
  <c r="X597" i="5"/>
  <c r="AP596" i="5"/>
  <c r="AN596" i="5"/>
  <c r="AL596" i="5"/>
  <c r="AJ596" i="5"/>
  <c r="AH596" i="5"/>
  <c r="AF596" i="5"/>
  <c r="AD596" i="5"/>
  <c r="AB596" i="5"/>
  <c r="Z596" i="5"/>
  <c r="X596" i="5"/>
  <c r="AP595" i="5"/>
  <c r="AN595" i="5"/>
  <c r="AL595" i="5"/>
  <c r="AJ595" i="5"/>
  <c r="AH595" i="5"/>
  <c r="AF595" i="5"/>
  <c r="AD595" i="5"/>
  <c r="AB595" i="5"/>
  <c r="Z595" i="5"/>
  <c r="X595" i="5"/>
  <c r="AP594" i="5"/>
  <c r="AN594" i="5"/>
  <c r="AL594" i="5"/>
  <c r="AJ594" i="5"/>
  <c r="AH594" i="5"/>
  <c r="AF594" i="5"/>
  <c r="AD594" i="5"/>
  <c r="AB594" i="5"/>
  <c r="Z594" i="5"/>
  <c r="X594" i="5"/>
  <c r="AP593" i="5"/>
  <c r="AN593" i="5"/>
  <c r="AL593" i="5"/>
  <c r="AJ593" i="5"/>
  <c r="AH593" i="5"/>
  <c r="AF593" i="5"/>
  <c r="AD593" i="5"/>
  <c r="AB593" i="5"/>
  <c r="Z593" i="5"/>
  <c r="X593" i="5"/>
  <c r="AP592" i="5"/>
  <c r="AN592" i="5"/>
  <c r="AL592" i="5"/>
  <c r="AJ592" i="5"/>
  <c r="AH592" i="5"/>
  <c r="AF592" i="5"/>
  <c r="AD592" i="5"/>
  <c r="AB592" i="5"/>
  <c r="Z592" i="5"/>
  <c r="X592" i="5"/>
  <c r="AP591" i="5"/>
  <c r="AN591" i="5"/>
  <c r="AL591" i="5"/>
  <c r="AJ591" i="5"/>
  <c r="AH591" i="5"/>
  <c r="AF591" i="5"/>
  <c r="AD591" i="5"/>
  <c r="AB591" i="5"/>
  <c r="Z591" i="5"/>
  <c r="X591" i="5"/>
  <c r="AP590" i="5"/>
  <c r="AN590" i="5"/>
  <c r="AL590" i="5"/>
  <c r="AJ590" i="5"/>
  <c r="AH590" i="5"/>
  <c r="AF590" i="5"/>
  <c r="AD590" i="5"/>
  <c r="AB590" i="5"/>
  <c r="Z590" i="5"/>
  <c r="X590" i="5"/>
  <c r="AP589" i="5"/>
  <c r="AN589" i="5"/>
  <c r="AL589" i="5"/>
  <c r="AJ589" i="5"/>
  <c r="AH589" i="5"/>
  <c r="AF589" i="5"/>
  <c r="AD589" i="5"/>
  <c r="AB589" i="5"/>
  <c r="Z589" i="5"/>
  <c r="X589" i="5"/>
  <c r="AP588" i="5"/>
  <c r="AN588" i="5"/>
  <c r="AL588" i="5"/>
  <c r="AJ588" i="5"/>
  <c r="AH588" i="5"/>
  <c r="AF588" i="5"/>
  <c r="AD588" i="5"/>
  <c r="AB588" i="5"/>
  <c r="Z588" i="5"/>
  <c r="X588" i="5"/>
  <c r="AP587" i="5"/>
  <c r="AN587" i="5"/>
  <c r="AL587" i="5"/>
  <c r="AJ587" i="5"/>
  <c r="AH587" i="5"/>
  <c r="AF587" i="5"/>
  <c r="AD587" i="5"/>
  <c r="AB587" i="5"/>
  <c r="Z587" i="5"/>
  <c r="X587" i="5"/>
  <c r="AP586" i="5"/>
  <c r="AN586" i="5"/>
  <c r="AL586" i="5"/>
  <c r="AJ586" i="5"/>
  <c r="AH586" i="5"/>
  <c r="AF586" i="5"/>
  <c r="AD586" i="5"/>
  <c r="AB586" i="5"/>
  <c r="Z586" i="5"/>
  <c r="X586" i="5"/>
  <c r="AP585" i="5"/>
  <c r="AN585" i="5"/>
  <c r="AL585" i="5"/>
  <c r="AJ585" i="5"/>
  <c r="AH585" i="5"/>
  <c r="AF585" i="5"/>
  <c r="AD585" i="5"/>
  <c r="AB585" i="5"/>
  <c r="Z585" i="5"/>
  <c r="X585" i="5"/>
  <c r="AP584" i="5"/>
  <c r="AN584" i="5"/>
  <c r="AL584" i="5"/>
  <c r="AJ584" i="5"/>
  <c r="AH584" i="5"/>
  <c r="AF584" i="5"/>
  <c r="AD584" i="5"/>
  <c r="AB584" i="5"/>
  <c r="Z584" i="5"/>
  <c r="X584" i="5"/>
  <c r="AP583" i="5"/>
  <c r="AN583" i="5"/>
  <c r="AL583" i="5"/>
  <c r="AJ583" i="5"/>
  <c r="AH583" i="5"/>
  <c r="AF583" i="5"/>
  <c r="AD583" i="5"/>
  <c r="AB583" i="5"/>
  <c r="Z583" i="5"/>
  <c r="X583" i="5"/>
  <c r="AP582" i="5"/>
  <c r="AN582" i="5"/>
  <c r="AL582" i="5"/>
  <c r="AJ582" i="5"/>
  <c r="AH582" i="5"/>
  <c r="AF582" i="5"/>
  <c r="AD582" i="5"/>
  <c r="AB582" i="5"/>
  <c r="Z582" i="5"/>
  <c r="X582" i="5"/>
  <c r="AP581" i="5"/>
  <c r="AN581" i="5"/>
  <c r="AL581" i="5"/>
  <c r="AJ581" i="5"/>
  <c r="AH581" i="5"/>
  <c r="AF581" i="5"/>
  <c r="AD581" i="5"/>
  <c r="AB581" i="5"/>
  <c r="Z581" i="5"/>
  <c r="X581" i="5"/>
  <c r="AP580" i="5"/>
  <c r="AN580" i="5"/>
  <c r="AL580" i="5"/>
  <c r="AJ580" i="5"/>
  <c r="AH580" i="5"/>
  <c r="AF580" i="5"/>
  <c r="AD580" i="5"/>
  <c r="AB580" i="5"/>
  <c r="Z580" i="5"/>
  <c r="X580" i="5"/>
  <c r="AP579" i="5"/>
  <c r="AN579" i="5"/>
  <c r="AL579" i="5"/>
  <c r="AJ579" i="5"/>
  <c r="AH579" i="5"/>
  <c r="AF579" i="5"/>
  <c r="AD579" i="5"/>
  <c r="AB579" i="5"/>
  <c r="Z579" i="5"/>
  <c r="X579" i="5"/>
  <c r="AP578" i="5"/>
  <c r="AN578" i="5"/>
  <c r="AL578" i="5"/>
  <c r="AJ578" i="5"/>
  <c r="AH578" i="5"/>
  <c r="AF578" i="5"/>
  <c r="AD578" i="5"/>
  <c r="AB578" i="5"/>
  <c r="Z578" i="5"/>
  <c r="X578" i="5"/>
  <c r="AP577" i="5"/>
  <c r="AN577" i="5"/>
  <c r="AL577" i="5"/>
  <c r="AJ577" i="5"/>
  <c r="AH577" i="5"/>
  <c r="AF577" i="5"/>
  <c r="AD577" i="5"/>
  <c r="AB577" i="5"/>
  <c r="Z577" i="5"/>
  <c r="X577" i="5"/>
  <c r="AP576" i="5"/>
  <c r="AN576" i="5"/>
  <c r="AL576" i="5"/>
  <c r="AJ576" i="5"/>
  <c r="AH576" i="5"/>
  <c r="AF576" i="5"/>
  <c r="AD576" i="5"/>
  <c r="AB576" i="5"/>
  <c r="Z576" i="5"/>
  <c r="X576" i="5"/>
  <c r="AP575" i="5"/>
  <c r="AN575" i="5"/>
  <c r="AL575" i="5"/>
  <c r="AJ575" i="5"/>
  <c r="AH575" i="5"/>
  <c r="AF575" i="5"/>
  <c r="AD575" i="5"/>
  <c r="AB575" i="5"/>
  <c r="Z575" i="5"/>
  <c r="X575" i="5"/>
  <c r="AP574" i="5"/>
  <c r="AN574" i="5"/>
  <c r="AL574" i="5"/>
  <c r="AJ574" i="5"/>
  <c r="AH574" i="5"/>
  <c r="AF574" i="5"/>
  <c r="AD574" i="5"/>
  <c r="AB574" i="5"/>
  <c r="Z574" i="5"/>
  <c r="X574" i="5"/>
  <c r="AP573" i="5"/>
  <c r="AN573" i="5"/>
  <c r="AL573" i="5"/>
  <c r="AJ573" i="5"/>
  <c r="AH573" i="5"/>
  <c r="AF573" i="5"/>
  <c r="AD573" i="5"/>
  <c r="AB573" i="5"/>
  <c r="Z573" i="5"/>
  <c r="X573" i="5"/>
  <c r="AP572" i="5"/>
  <c r="AN572" i="5"/>
  <c r="AL572" i="5"/>
  <c r="AJ572" i="5"/>
  <c r="AH572" i="5"/>
  <c r="AF572" i="5"/>
  <c r="AD572" i="5"/>
  <c r="AB572" i="5"/>
  <c r="Z572" i="5"/>
  <c r="X572" i="5"/>
  <c r="AP571" i="5"/>
  <c r="AN571" i="5"/>
  <c r="AL571" i="5"/>
  <c r="AJ571" i="5"/>
  <c r="AH571" i="5"/>
  <c r="AF571" i="5"/>
  <c r="AD571" i="5"/>
  <c r="AB571" i="5"/>
  <c r="Z571" i="5"/>
  <c r="X571" i="5"/>
  <c r="AP570" i="5"/>
  <c r="AN570" i="5"/>
  <c r="AL570" i="5"/>
  <c r="AJ570" i="5"/>
  <c r="AH570" i="5"/>
  <c r="AF570" i="5"/>
  <c r="AD570" i="5"/>
  <c r="AB570" i="5"/>
  <c r="Z570" i="5"/>
  <c r="X570" i="5"/>
  <c r="AP569" i="5"/>
  <c r="AN569" i="5"/>
  <c r="AL569" i="5"/>
  <c r="AJ569" i="5"/>
  <c r="AH569" i="5"/>
  <c r="AF569" i="5"/>
  <c r="AD569" i="5"/>
  <c r="AB569" i="5"/>
  <c r="Z569" i="5"/>
  <c r="X569" i="5"/>
  <c r="AP568" i="5"/>
  <c r="AN568" i="5"/>
  <c r="AL568" i="5"/>
  <c r="AJ568" i="5"/>
  <c r="AH568" i="5"/>
  <c r="AF568" i="5"/>
  <c r="AD568" i="5"/>
  <c r="AB568" i="5"/>
  <c r="Z568" i="5"/>
  <c r="X568" i="5"/>
  <c r="AP567" i="5"/>
  <c r="AN567" i="5"/>
  <c r="AL567" i="5"/>
  <c r="AJ567" i="5"/>
  <c r="AH567" i="5"/>
  <c r="AF567" i="5"/>
  <c r="AD567" i="5"/>
  <c r="AB567" i="5"/>
  <c r="Z567" i="5"/>
  <c r="X567" i="5"/>
  <c r="AP566" i="5"/>
  <c r="AN566" i="5"/>
  <c r="AL566" i="5"/>
  <c r="AJ566" i="5"/>
  <c r="AH566" i="5"/>
  <c r="AF566" i="5"/>
  <c r="AD566" i="5"/>
  <c r="AB566" i="5"/>
  <c r="Z566" i="5"/>
  <c r="X566" i="5"/>
  <c r="AP565" i="5"/>
  <c r="AN565" i="5"/>
  <c r="AL565" i="5"/>
  <c r="AJ565" i="5"/>
  <c r="AH565" i="5"/>
  <c r="AF565" i="5"/>
  <c r="AD565" i="5"/>
  <c r="AB565" i="5"/>
  <c r="Z565" i="5"/>
  <c r="X565" i="5"/>
  <c r="AP564" i="5"/>
  <c r="AN564" i="5"/>
  <c r="AL564" i="5"/>
  <c r="AJ564" i="5"/>
  <c r="AH564" i="5"/>
  <c r="AF564" i="5"/>
  <c r="AD564" i="5"/>
  <c r="AB564" i="5"/>
  <c r="Z564" i="5"/>
  <c r="X564" i="5"/>
  <c r="AP563" i="5"/>
  <c r="AN563" i="5"/>
  <c r="AL563" i="5"/>
  <c r="AJ563" i="5"/>
  <c r="AH563" i="5"/>
  <c r="AF563" i="5"/>
  <c r="AD563" i="5"/>
  <c r="AB563" i="5"/>
  <c r="Z563" i="5"/>
  <c r="X563" i="5"/>
  <c r="AP562" i="5"/>
  <c r="AN562" i="5"/>
  <c r="AL562" i="5"/>
  <c r="AJ562" i="5"/>
  <c r="AH562" i="5"/>
  <c r="AF562" i="5"/>
  <c r="AD562" i="5"/>
  <c r="AB562" i="5"/>
  <c r="Z562" i="5"/>
  <c r="X562" i="5"/>
  <c r="AP561" i="5"/>
  <c r="AN561" i="5"/>
  <c r="AL561" i="5"/>
  <c r="AJ561" i="5"/>
  <c r="AH561" i="5"/>
  <c r="AF561" i="5"/>
  <c r="AD561" i="5"/>
  <c r="AB561" i="5"/>
  <c r="Z561" i="5"/>
  <c r="X561" i="5"/>
  <c r="AP560" i="5"/>
  <c r="AN560" i="5"/>
  <c r="AL560" i="5"/>
  <c r="AJ560" i="5"/>
  <c r="AH560" i="5"/>
  <c r="AF560" i="5"/>
  <c r="AD560" i="5"/>
  <c r="AB560" i="5"/>
  <c r="Z560" i="5"/>
  <c r="X560" i="5"/>
  <c r="AP559" i="5"/>
  <c r="AN559" i="5"/>
  <c r="AL559" i="5"/>
  <c r="AJ559" i="5"/>
  <c r="AH559" i="5"/>
  <c r="AF559" i="5"/>
  <c r="AD559" i="5"/>
  <c r="AB559" i="5"/>
  <c r="Z559" i="5"/>
  <c r="X559" i="5"/>
  <c r="AP558" i="5"/>
  <c r="AN558" i="5"/>
  <c r="AL558" i="5"/>
  <c r="AJ558" i="5"/>
  <c r="AH558" i="5"/>
  <c r="AF558" i="5"/>
  <c r="AD558" i="5"/>
  <c r="AB558" i="5"/>
  <c r="Z558" i="5"/>
  <c r="X558" i="5"/>
  <c r="AP557" i="5"/>
  <c r="AN557" i="5"/>
  <c r="AL557" i="5"/>
  <c r="AJ557" i="5"/>
  <c r="AH557" i="5"/>
  <c r="AF557" i="5"/>
  <c r="AD557" i="5"/>
  <c r="AB557" i="5"/>
  <c r="Z557" i="5"/>
  <c r="X557" i="5"/>
  <c r="AP556" i="5"/>
  <c r="AN556" i="5"/>
  <c r="AL556" i="5"/>
  <c r="AJ556" i="5"/>
  <c r="AH556" i="5"/>
  <c r="AF556" i="5"/>
  <c r="AD556" i="5"/>
  <c r="AB556" i="5"/>
  <c r="Z556" i="5"/>
  <c r="X556" i="5"/>
  <c r="AP555" i="5"/>
  <c r="AN555" i="5"/>
  <c r="AL555" i="5"/>
  <c r="AJ555" i="5"/>
  <c r="AH555" i="5"/>
  <c r="AF555" i="5"/>
  <c r="AD555" i="5"/>
  <c r="AB555" i="5"/>
  <c r="Z555" i="5"/>
  <c r="X555" i="5"/>
  <c r="AP554" i="5"/>
  <c r="AN554" i="5"/>
  <c r="AL554" i="5"/>
  <c r="AJ554" i="5"/>
  <c r="AH554" i="5"/>
  <c r="AF554" i="5"/>
  <c r="AD554" i="5"/>
  <c r="AB554" i="5"/>
  <c r="Z554" i="5"/>
  <c r="X554" i="5"/>
  <c r="AP553" i="5"/>
  <c r="AN553" i="5"/>
  <c r="AL553" i="5"/>
  <c r="AJ553" i="5"/>
  <c r="AH553" i="5"/>
  <c r="AF553" i="5"/>
  <c r="AD553" i="5"/>
  <c r="AB553" i="5"/>
  <c r="Z553" i="5"/>
  <c r="X553" i="5"/>
  <c r="AP552" i="5"/>
  <c r="AN552" i="5"/>
  <c r="AL552" i="5"/>
  <c r="AJ552" i="5"/>
  <c r="AH552" i="5"/>
  <c r="AF552" i="5"/>
  <c r="AD552" i="5"/>
  <c r="AB552" i="5"/>
  <c r="Z552" i="5"/>
  <c r="X552" i="5"/>
  <c r="AP551" i="5"/>
  <c r="AN551" i="5"/>
  <c r="AL551" i="5"/>
  <c r="AJ551" i="5"/>
  <c r="AH551" i="5"/>
  <c r="AF551" i="5"/>
  <c r="AD551" i="5"/>
  <c r="AB551" i="5"/>
  <c r="Z551" i="5"/>
  <c r="X551" i="5"/>
  <c r="AP550" i="5"/>
  <c r="AN550" i="5"/>
  <c r="AL550" i="5"/>
  <c r="AJ550" i="5"/>
  <c r="AH550" i="5"/>
  <c r="AF550" i="5"/>
  <c r="AD550" i="5"/>
  <c r="AB550" i="5"/>
  <c r="Z550" i="5"/>
  <c r="X550" i="5"/>
  <c r="AP549" i="5"/>
  <c r="AN549" i="5"/>
  <c r="AL549" i="5"/>
  <c r="AJ549" i="5"/>
  <c r="AH549" i="5"/>
  <c r="AF549" i="5"/>
  <c r="AD549" i="5"/>
  <c r="AB549" i="5"/>
  <c r="Z549" i="5"/>
  <c r="X549" i="5"/>
  <c r="AP548" i="5"/>
  <c r="AN548" i="5"/>
  <c r="AL548" i="5"/>
  <c r="AJ548" i="5"/>
  <c r="AH548" i="5"/>
  <c r="AF548" i="5"/>
  <c r="AD548" i="5"/>
  <c r="AB548" i="5"/>
  <c r="Z548" i="5"/>
  <c r="X548" i="5"/>
  <c r="AP547" i="5"/>
  <c r="AN547" i="5"/>
  <c r="AL547" i="5"/>
  <c r="AJ547" i="5"/>
  <c r="AH547" i="5"/>
  <c r="AF547" i="5"/>
  <c r="AD547" i="5"/>
  <c r="AB547" i="5"/>
  <c r="Z547" i="5"/>
  <c r="X547" i="5"/>
  <c r="AP546" i="5"/>
  <c r="AN546" i="5"/>
  <c r="AL546" i="5"/>
  <c r="AJ546" i="5"/>
  <c r="AH546" i="5"/>
  <c r="AF546" i="5"/>
  <c r="AD546" i="5"/>
  <c r="AB546" i="5"/>
  <c r="Z546" i="5"/>
  <c r="X546" i="5"/>
  <c r="AP545" i="5"/>
  <c r="AN545" i="5"/>
  <c r="AL545" i="5"/>
  <c r="AJ545" i="5"/>
  <c r="AH545" i="5"/>
  <c r="AF545" i="5"/>
  <c r="AD545" i="5"/>
  <c r="AB545" i="5"/>
  <c r="Z545" i="5"/>
  <c r="X545" i="5"/>
  <c r="AP544" i="5"/>
  <c r="AN544" i="5"/>
  <c r="AL544" i="5"/>
  <c r="AJ544" i="5"/>
  <c r="AH544" i="5"/>
  <c r="AF544" i="5"/>
  <c r="AD544" i="5"/>
  <c r="AB544" i="5"/>
  <c r="Z544" i="5"/>
  <c r="X544" i="5"/>
  <c r="AP543" i="5"/>
  <c r="AN543" i="5"/>
  <c r="AL543" i="5"/>
  <c r="AJ543" i="5"/>
  <c r="AH543" i="5"/>
  <c r="AF543" i="5"/>
  <c r="AD543" i="5"/>
  <c r="AB543" i="5"/>
  <c r="Z543" i="5"/>
  <c r="X543" i="5"/>
  <c r="AP542" i="5"/>
  <c r="AN542" i="5"/>
  <c r="AL542" i="5"/>
  <c r="AJ542" i="5"/>
  <c r="AH542" i="5"/>
  <c r="AF542" i="5"/>
  <c r="AD542" i="5"/>
  <c r="AB542" i="5"/>
  <c r="Z542" i="5"/>
  <c r="X542" i="5"/>
  <c r="AP541" i="5"/>
  <c r="AN541" i="5"/>
  <c r="AL541" i="5"/>
  <c r="AJ541" i="5"/>
  <c r="AH541" i="5"/>
  <c r="AF541" i="5"/>
  <c r="AD541" i="5"/>
  <c r="AB541" i="5"/>
  <c r="Z541" i="5"/>
  <c r="X541" i="5"/>
  <c r="AP540" i="5"/>
  <c r="AN540" i="5"/>
  <c r="AL540" i="5"/>
  <c r="AJ540" i="5"/>
  <c r="AH540" i="5"/>
  <c r="AF540" i="5"/>
  <c r="AD540" i="5"/>
  <c r="AB540" i="5"/>
  <c r="Z540" i="5"/>
  <c r="X540" i="5"/>
  <c r="AP539" i="5"/>
  <c r="AN539" i="5"/>
  <c r="AL539" i="5"/>
  <c r="AJ539" i="5"/>
  <c r="AH539" i="5"/>
  <c r="AF539" i="5"/>
  <c r="AD539" i="5"/>
  <c r="AB539" i="5"/>
  <c r="Z539" i="5"/>
  <c r="X539" i="5"/>
  <c r="AP538" i="5"/>
  <c r="AN538" i="5"/>
  <c r="AL538" i="5"/>
  <c r="AJ538" i="5"/>
  <c r="AH538" i="5"/>
  <c r="AF538" i="5"/>
  <c r="AD538" i="5"/>
  <c r="AB538" i="5"/>
  <c r="Z538" i="5"/>
  <c r="X538" i="5"/>
  <c r="AP537" i="5"/>
  <c r="AN537" i="5"/>
  <c r="AL537" i="5"/>
  <c r="AJ537" i="5"/>
  <c r="AH537" i="5"/>
  <c r="AF537" i="5"/>
  <c r="AD537" i="5"/>
  <c r="AB537" i="5"/>
  <c r="Z537" i="5"/>
  <c r="X537" i="5"/>
  <c r="AP536" i="5"/>
  <c r="AN536" i="5"/>
  <c r="AL536" i="5"/>
  <c r="AJ536" i="5"/>
  <c r="AH536" i="5"/>
  <c r="AF536" i="5"/>
  <c r="AD536" i="5"/>
  <c r="AB536" i="5"/>
  <c r="Z536" i="5"/>
  <c r="X536" i="5"/>
  <c r="AP535" i="5"/>
  <c r="AN535" i="5"/>
  <c r="AL535" i="5"/>
  <c r="AJ535" i="5"/>
  <c r="AH535" i="5"/>
  <c r="AF535" i="5"/>
  <c r="AD535" i="5"/>
  <c r="AB535" i="5"/>
  <c r="Z535" i="5"/>
  <c r="X535" i="5"/>
  <c r="AP534" i="5"/>
  <c r="AN534" i="5"/>
  <c r="AL534" i="5"/>
  <c r="AJ534" i="5"/>
  <c r="AH534" i="5"/>
  <c r="AF534" i="5"/>
  <c r="AD534" i="5"/>
  <c r="AB534" i="5"/>
  <c r="Z534" i="5"/>
  <c r="X534" i="5"/>
  <c r="AP533" i="5"/>
  <c r="AN533" i="5"/>
  <c r="AL533" i="5"/>
  <c r="AJ533" i="5"/>
  <c r="AH533" i="5"/>
  <c r="AF533" i="5"/>
  <c r="AD533" i="5"/>
  <c r="AB533" i="5"/>
  <c r="Z533" i="5"/>
  <c r="X533" i="5"/>
  <c r="AP532" i="5"/>
  <c r="AN532" i="5"/>
  <c r="AL532" i="5"/>
  <c r="AJ532" i="5"/>
  <c r="AH532" i="5"/>
  <c r="AF532" i="5"/>
  <c r="AD532" i="5"/>
  <c r="AB532" i="5"/>
  <c r="Z532" i="5"/>
  <c r="X532" i="5"/>
  <c r="AP531" i="5"/>
  <c r="AN531" i="5"/>
  <c r="AL531" i="5"/>
  <c r="AJ531" i="5"/>
  <c r="AH531" i="5"/>
  <c r="AF531" i="5"/>
  <c r="AD531" i="5"/>
  <c r="AB531" i="5"/>
  <c r="Z531" i="5"/>
  <c r="X531" i="5"/>
  <c r="AP530" i="5"/>
  <c r="AN530" i="5"/>
  <c r="AL530" i="5"/>
  <c r="AJ530" i="5"/>
  <c r="AH530" i="5"/>
  <c r="AF530" i="5"/>
  <c r="AD530" i="5"/>
  <c r="AB530" i="5"/>
  <c r="Z530" i="5"/>
  <c r="X530" i="5"/>
  <c r="AP529" i="5"/>
  <c r="AN529" i="5"/>
  <c r="AL529" i="5"/>
  <c r="AJ529" i="5"/>
  <c r="AH529" i="5"/>
  <c r="AF529" i="5"/>
  <c r="AD529" i="5"/>
  <c r="AB529" i="5"/>
  <c r="Z529" i="5"/>
  <c r="X529" i="5"/>
  <c r="AP528" i="5"/>
  <c r="AN528" i="5"/>
  <c r="AL528" i="5"/>
  <c r="AJ528" i="5"/>
  <c r="AH528" i="5"/>
  <c r="AF528" i="5"/>
  <c r="AD528" i="5"/>
  <c r="AB528" i="5"/>
  <c r="Z528" i="5"/>
  <c r="X528" i="5"/>
  <c r="AP527" i="5"/>
  <c r="AN527" i="5"/>
  <c r="AL527" i="5"/>
  <c r="AJ527" i="5"/>
  <c r="AH527" i="5"/>
  <c r="AF527" i="5"/>
  <c r="AD527" i="5"/>
  <c r="AB527" i="5"/>
  <c r="Z527" i="5"/>
  <c r="X527" i="5"/>
  <c r="AP526" i="5"/>
  <c r="AN526" i="5"/>
  <c r="AL526" i="5"/>
  <c r="AJ526" i="5"/>
  <c r="AH526" i="5"/>
  <c r="AF526" i="5"/>
  <c r="AD526" i="5"/>
  <c r="AB526" i="5"/>
  <c r="Z526" i="5"/>
  <c r="X526" i="5"/>
  <c r="AP525" i="5"/>
  <c r="AN525" i="5"/>
  <c r="AL525" i="5"/>
  <c r="AJ525" i="5"/>
  <c r="AH525" i="5"/>
  <c r="AF525" i="5"/>
  <c r="AD525" i="5"/>
  <c r="AB525" i="5"/>
  <c r="Z525" i="5"/>
  <c r="X525" i="5"/>
  <c r="AP524" i="5"/>
  <c r="AN524" i="5"/>
  <c r="AL524" i="5"/>
  <c r="AJ524" i="5"/>
  <c r="AH524" i="5"/>
  <c r="AF524" i="5"/>
  <c r="AD524" i="5"/>
  <c r="AB524" i="5"/>
  <c r="Z524" i="5"/>
  <c r="X524" i="5"/>
  <c r="AP523" i="5"/>
  <c r="AN523" i="5"/>
  <c r="AL523" i="5"/>
  <c r="AJ523" i="5"/>
  <c r="AH523" i="5"/>
  <c r="AF523" i="5"/>
  <c r="AD523" i="5"/>
  <c r="AB523" i="5"/>
  <c r="Z523" i="5"/>
  <c r="X523" i="5"/>
  <c r="AP522" i="5"/>
  <c r="AN522" i="5"/>
  <c r="AL522" i="5"/>
  <c r="AJ522" i="5"/>
  <c r="AH522" i="5"/>
  <c r="AF522" i="5"/>
  <c r="AD522" i="5"/>
  <c r="AB522" i="5"/>
  <c r="Z522" i="5"/>
  <c r="X522" i="5"/>
  <c r="AP521" i="5"/>
  <c r="AN521" i="5"/>
  <c r="AL521" i="5"/>
  <c r="AJ521" i="5"/>
  <c r="AH521" i="5"/>
  <c r="AF521" i="5"/>
  <c r="AD521" i="5"/>
  <c r="AB521" i="5"/>
  <c r="Z521" i="5"/>
  <c r="X521" i="5"/>
  <c r="AP520" i="5"/>
  <c r="AN520" i="5"/>
  <c r="AL520" i="5"/>
  <c r="AJ520" i="5"/>
  <c r="AH520" i="5"/>
  <c r="AF520" i="5"/>
  <c r="AD520" i="5"/>
  <c r="AB520" i="5"/>
  <c r="Z520" i="5"/>
  <c r="X520" i="5"/>
  <c r="AP519" i="5"/>
  <c r="AN519" i="5"/>
  <c r="AL519" i="5"/>
  <c r="AJ519" i="5"/>
  <c r="AH519" i="5"/>
  <c r="AF519" i="5"/>
  <c r="AD519" i="5"/>
  <c r="AB519" i="5"/>
  <c r="Z519" i="5"/>
  <c r="X519" i="5"/>
  <c r="AP518" i="5"/>
  <c r="AN518" i="5"/>
  <c r="AL518" i="5"/>
  <c r="AJ518" i="5"/>
  <c r="AH518" i="5"/>
  <c r="AF518" i="5"/>
  <c r="AD518" i="5"/>
  <c r="AB518" i="5"/>
  <c r="Z518" i="5"/>
  <c r="X518" i="5"/>
  <c r="AP517" i="5"/>
  <c r="AN517" i="5"/>
  <c r="AL517" i="5"/>
  <c r="AJ517" i="5"/>
  <c r="AH517" i="5"/>
  <c r="AF517" i="5"/>
  <c r="AD517" i="5"/>
  <c r="AB517" i="5"/>
  <c r="Z517" i="5"/>
  <c r="X517" i="5"/>
  <c r="AP516" i="5"/>
  <c r="AN516" i="5"/>
  <c r="AL516" i="5"/>
  <c r="AJ516" i="5"/>
  <c r="AH516" i="5"/>
  <c r="AF516" i="5"/>
  <c r="AD516" i="5"/>
  <c r="AB516" i="5"/>
  <c r="Z516" i="5"/>
  <c r="X516" i="5"/>
  <c r="AP515" i="5"/>
  <c r="AN515" i="5"/>
  <c r="AL515" i="5"/>
  <c r="AJ515" i="5"/>
  <c r="AH515" i="5"/>
  <c r="AF515" i="5"/>
  <c r="AD515" i="5"/>
  <c r="AB515" i="5"/>
  <c r="Z515" i="5"/>
  <c r="X515" i="5"/>
  <c r="AP514" i="5"/>
  <c r="AN514" i="5"/>
  <c r="AL514" i="5"/>
  <c r="AJ514" i="5"/>
  <c r="AH514" i="5"/>
  <c r="AF514" i="5"/>
  <c r="AD514" i="5"/>
  <c r="AB514" i="5"/>
  <c r="Z514" i="5"/>
  <c r="X514" i="5"/>
  <c r="AP513" i="5"/>
  <c r="AN513" i="5"/>
  <c r="AL513" i="5"/>
  <c r="AJ513" i="5"/>
  <c r="AH513" i="5"/>
  <c r="AF513" i="5"/>
  <c r="AD513" i="5"/>
  <c r="AB513" i="5"/>
  <c r="Z513" i="5"/>
  <c r="X513" i="5"/>
  <c r="AP512" i="5"/>
  <c r="AN512" i="5"/>
  <c r="AL512" i="5"/>
  <c r="AJ512" i="5"/>
  <c r="AH512" i="5"/>
  <c r="AF512" i="5"/>
  <c r="AD512" i="5"/>
  <c r="AB512" i="5"/>
  <c r="Z512" i="5"/>
  <c r="X512" i="5"/>
  <c r="AP511" i="5"/>
  <c r="AN511" i="5"/>
  <c r="AL511" i="5"/>
  <c r="AJ511" i="5"/>
  <c r="AH511" i="5"/>
  <c r="AF511" i="5"/>
  <c r="AD511" i="5"/>
  <c r="AB511" i="5"/>
  <c r="Z511" i="5"/>
  <c r="X511" i="5"/>
  <c r="AP510" i="5"/>
  <c r="AN510" i="5"/>
  <c r="AL510" i="5"/>
  <c r="AJ510" i="5"/>
  <c r="AH510" i="5"/>
  <c r="AF510" i="5"/>
  <c r="AD510" i="5"/>
  <c r="AB510" i="5"/>
  <c r="Z510" i="5"/>
  <c r="X510" i="5"/>
  <c r="AP509" i="5"/>
  <c r="AN509" i="5"/>
  <c r="AL509" i="5"/>
  <c r="AJ509" i="5"/>
  <c r="AH509" i="5"/>
  <c r="AF509" i="5"/>
  <c r="AD509" i="5"/>
  <c r="AB509" i="5"/>
  <c r="Z509" i="5"/>
  <c r="X509" i="5"/>
  <c r="AP508" i="5"/>
  <c r="AN508" i="5"/>
  <c r="AL508" i="5"/>
  <c r="AJ508" i="5"/>
  <c r="AH508" i="5"/>
  <c r="AF508" i="5"/>
  <c r="AD508" i="5"/>
  <c r="AB508" i="5"/>
  <c r="Z508" i="5"/>
  <c r="X508" i="5"/>
  <c r="AP507" i="5"/>
  <c r="AN507" i="5"/>
  <c r="AL507" i="5"/>
  <c r="AJ507" i="5"/>
  <c r="AH507" i="5"/>
  <c r="AF507" i="5"/>
  <c r="AD507" i="5"/>
  <c r="AB507" i="5"/>
  <c r="Z507" i="5"/>
  <c r="X507" i="5"/>
  <c r="AP506" i="5"/>
  <c r="AN506" i="5"/>
  <c r="AL506" i="5"/>
  <c r="AJ506" i="5"/>
  <c r="AH506" i="5"/>
  <c r="AF506" i="5"/>
  <c r="AD506" i="5"/>
  <c r="AB506" i="5"/>
  <c r="Z506" i="5"/>
  <c r="X506" i="5"/>
  <c r="AP505" i="5"/>
  <c r="AN505" i="5"/>
  <c r="AL505" i="5"/>
  <c r="AJ505" i="5"/>
  <c r="AH505" i="5"/>
  <c r="AF505" i="5"/>
  <c r="AD505" i="5"/>
  <c r="AB505" i="5"/>
  <c r="Z505" i="5"/>
  <c r="X505" i="5"/>
  <c r="AP504" i="5"/>
  <c r="AN504" i="5"/>
  <c r="AL504" i="5"/>
  <c r="AJ504" i="5"/>
  <c r="AH504" i="5"/>
  <c r="AF504" i="5"/>
  <c r="AD504" i="5"/>
  <c r="AB504" i="5"/>
  <c r="Z504" i="5"/>
  <c r="X504" i="5"/>
  <c r="AP503" i="5"/>
  <c r="AN503" i="5"/>
  <c r="AL503" i="5"/>
  <c r="AJ503" i="5"/>
  <c r="AH503" i="5"/>
  <c r="AF503" i="5"/>
  <c r="AD503" i="5"/>
  <c r="AB503" i="5"/>
  <c r="Z503" i="5"/>
  <c r="X503" i="5"/>
  <c r="AP502" i="5"/>
  <c r="AN502" i="5"/>
  <c r="AL502" i="5"/>
  <c r="AJ502" i="5"/>
  <c r="AH502" i="5"/>
  <c r="AF502" i="5"/>
  <c r="AD502" i="5"/>
  <c r="AB502" i="5"/>
  <c r="Z502" i="5"/>
  <c r="X502" i="5"/>
  <c r="AP501" i="5"/>
  <c r="AN501" i="5"/>
  <c r="AL501" i="5"/>
  <c r="AJ501" i="5"/>
  <c r="AH501" i="5"/>
  <c r="AF501" i="5"/>
  <c r="AD501" i="5"/>
  <c r="AB501" i="5"/>
  <c r="Z501" i="5"/>
  <c r="X501" i="5"/>
  <c r="AP500" i="5"/>
  <c r="AN500" i="5"/>
  <c r="AL500" i="5"/>
  <c r="AJ500" i="5"/>
  <c r="AH500" i="5"/>
  <c r="AF500" i="5"/>
  <c r="AD500" i="5"/>
  <c r="AB500" i="5"/>
  <c r="Z500" i="5"/>
  <c r="X500" i="5"/>
  <c r="AP499" i="5"/>
  <c r="AN499" i="5"/>
  <c r="AL499" i="5"/>
  <c r="AJ499" i="5"/>
  <c r="AH499" i="5"/>
  <c r="AF499" i="5"/>
  <c r="AD499" i="5"/>
  <c r="AB499" i="5"/>
  <c r="Z499" i="5"/>
  <c r="X499" i="5"/>
  <c r="AP498" i="5"/>
  <c r="AN498" i="5"/>
  <c r="AL498" i="5"/>
  <c r="AJ498" i="5"/>
  <c r="AH498" i="5"/>
  <c r="AF498" i="5"/>
  <c r="AD498" i="5"/>
  <c r="AB498" i="5"/>
  <c r="Z498" i="5"/>
  <c r="X498" i="5"/>
  <c r="AP497" i="5"/>
  <c r="AN497" i="5"/>
  <c r="AL497" i="5"/>
  <c r="AJ497" i="5"/>
  <c r="AH497" i="5"/>
  <c r="AF497" i="5"/>
  <c r="AD497" i="5"/>
  <c r="AB497" i="5"/>
  <c r="Z497" i="5"/>
  <c r="X497" i="5"/>
  <c r="AP496" i="5"/>
  <c r="AN496" i="5"/>
  <c r="AL496" i="5"/>
  <c r="AJ496" i="5"/>
  <c r="AH496" i="5"/>
  <c r="AF496" i="5"/>
  <c r="AD496" i="5"/>
  <c r="AB496" i="5"/>
  <c r="Z496" i="5"/>
  <c r="X496" i="5"/>
  <c r="AP495" i="5"/>
  <c r="AN495" i="5"/>
  <c r="AL495" i="5"/>
  <c r="AJ495" i="5"/>
  <c r="AH495" i="5"/>
  <c r="AF495" i="5"/>
  <c r="AD495" i="5"/>
  <c r="AB495" i="5"/>
  <c r="Z495" i="5"/>
  <c r="X495" i="5"/>
  <c r="AP494" i="5"/>
  <c r="AN494" i="5"/>
  <c r="AL494" i="5"/>
  <c r="AJ494" i="5"/>
  <c r="AH494" i="5"/>
  <c r="AF494" i="5"/>
  <c r="AD494" i="5"/>
  <c r="AB494" i="5"/>
  <c r="Z494" i="5"/>
  <c r="X494" i="5"/>
  <c r="AP493" i="5"/>
  <c r="AN493" i="5"/>
  <c r="AL493" i="5"/>
  <c r="AJ493" i="5"/>
  <c r="AH493" i="5"/>
  <c r="AF493" i="5"/>
  <c r="AD493" i="5"/>
  <c r="AB493" i="5"/>
  <c r="Z493" i="5"/>
  <c r="X493" i="5"/>
  <c r="AP492" i="5"/>
  <c r="AN492" i="5"/>
  <c r="AL492" i="5"/>
  <c r="AJ492" i="5"/>
  <c r="AH492" i="5"/>
  <c r="AF492" i="5"/>
  <c r="AD492" i="5"/>
  <c r="AB492" i="5"/>
  <c r="Z492" i="5"/>
  <c r="X492" i="5"/>
  <c r="AP491" i="5"/>
  <c r="AN491" i="5"/>
  <c r="AL491" i="5"/>
  <c r="AJ491" i="5"/>
  <c r="AH491" i="5"/>
  <c r="AF491" i="5"/>
  <c r="AD491" i="5"/>
  <c r="AB491" i="5"/>
  <c r="Z491" i="5"/>
  <c r="X491" i="5"/>
  <c r="AP490" i="5"/>
  <c r="AN490" i="5"/>
  <c r="AL490" i="5"/>
  <c r="AJ490" i="5"/>
  <c r="AH490" i="5"/>
  <c r="AF490" i="5"/>
  <c r="AD490" i="5"/>
  <c r="AB490" i="5"/>
  <c r="Z490" i="5"/>
  <c r="X490" i="5"/>
  <c r="AP489" i="5"/>
  <c r="AN489" i="5"/>
  <c r="AL489" i="5"/>
  <c r="AJ489" i="5"/>
  <c r="AH489" i="5"/>
  <c r="AF489" i="5"/>
  <c r="AD489" i="5"/>
  <c r="AB489" i="5"/>
  <c r="Z489" i="5"/>
  <c r="X489" i="5"/>
  <c r="AP488" i="5"/>
  <c r="AN488" i="5"/>
  <c r="AL488" i="5"/>
  <c r="AJ488" i="5"/>
  <c r="AH488" i="5"/>
  <c r="AF488" i="5"/>
  <c r="AD488" i="5"/>
  <c r="AB488" i="5"/>
  <c r="Z488" i="5"/>
  <c r="X488" i="5"/>
  <c r="AP487" i="5"/>
  <c r="AN487" i="5"/>
  <c r="AL487" i="5"/>
  <c r="AJ487" i="5"/>
  <c r="AH487" i="5"/>
  <c r="AF487" i="5"/>
  <c r="AD487" i="5"/>
  <c r="AB487" i="5"/>
  <c r="Z487" i="5"/>
  <c r="X487" i="5"/>
  <c r="AP486" i="5"/>
  <c r="AN486" i="5"/>
  <c r="AL486" i="5"/>
  <c r="AJ486" i="5"/>
  <c r="AH486" i="5"/>
  <c r="AF486" i="5"/>
  <c r="AD486" i="5"/>
  <c r="AB486" i="5"/>
  <c r="Z486" i="5"/>
  <c r="X486" i="5"/>
  <c r="AP485" i="5"/>
  <c r="AN485" i="5"/>
  <c r="AL485" i="5"/>
  <c r="AJ485" i="5"/>
  <c r="AH485" i="5"/>
  <c r="AF485" i="5"/>
  <c r="AD485" i="5"/>
  <c r="AB485" i="5"/>
  <c r="Z485" i="5"/>
  <c r="X485" i="5"/>
  <c r="AP484" i="5"/>
  <c r="AN484" i="5"/>
  <c r="AL484" i="5"/>
  <c r="AJ484" i="5"/>
  <c r="AH484" i="5"/>
  <c r="AF484" i="5"/>
  <c r="AD484" i="5"/>
  <c r="AB484" i="5"/>
  <c r="Z484" i="5"/>
  <c r="X484" i="5"/>
  <c r="AP483" i="5"/>
  <c r="AN483" i="5"/>
  <c r="AL483" i="5"/>
  <c r="AJ483" i="5"/>
  <c r="AH483" i="5"/>
  <c r="AF483" i="5"/>
  <c r="AD483" i="5"/>
  <c r="AB483" i="5"/>
  <c r="Z483" i="5"/>
  <c r="X483" i="5"/>
  <c r="AP482" i="5"/>
  <c r="AN482" i="5"/>
  <c r="AL482" i="5"/>
  <c r="AJ482" i="5"/>
  <c r="AH482" i="5"/>
  <c r="AF482" i="5"/>
  <c r="AD482" i="5"/>
  <c r="AB482" i="5"/>
  <c r="Z482" i="5"/>
  <c r="X482" i="5"/>
  <c r="AP481" i="5"/>
  <c r="AN481" i="5"/>
  <c r="AL481" i="5"/>
  <c r="AJ481" i="5"/>
  <c r="AH481" i="5"/>
  <c r="AF481" i="5"/>
  <c r="AD481" i="5"/>
  <c r="AB481" i="5"/>
  <c r="Z481" i="5"/>
  <c r="X481" i="5"/>
  <c r="AP480" i="5"/>
  <c r="AN480" i="5"/>
  <c r="AL480" i="5"/>
  <c r="AJ480" i="5"/>
  <c r="AH480" i="5"/>
  <c r="AF480" i="5"/>
  <c r="AD480" i="5"/>
  <c r="AB480" i="5"/>
  <c r="Z480" i="5"/>
  <c r="X480" i="5"/>
  <c r="AP479" i="5"/>
  <c r="AN479" i="5"/>
  <c r="AL479" i="5"/>
  <c r="AJ479" i="5"/>
  <c r="AH479" i="5"/>
  <c r="AF479" i="5"/>
  <c r="AD479" i="5"/>
  <c r="AB479" i="5"/>
  <c r="Z479" i="5"/>
  <c r="X479" i="5"/>
  <c r="AP478" i="5"/>
  <c r="AN478" i="5"/>
  <c r="AL478" i="5"/>
  <c r="AJ478" i="5"/>
  <c r="AH478" i="5"/>
  <c r="AF478" i="5"/>
  <c r="AD478" i="5"/>
  <c r="AB478" i="5"/>
  <c r="Z478" i="5"/>
  <c r="X478" i="5"/>
  <c r="AP477" i="5"/>
  <c r="AN477" i="5"/>
  <c r="AL477" i="5"/>
  <c r="AJ477" i="5"/>
  <c r="AH477" i="5"/>
  <c r="AF477" i="5"/>
  <c r="AD477" i="5"/>
  <c r="AB477" i="5"/>
  <c r="Z477" i="5"/>
  <c r="X477" i="5"/>
  <c r="AP476" i="5"/>
  <c r="AN476" i="5"/>
  <c r="AL476" i="5"/>
  <c r="AJ476" i="5"/>
  <c r="AH476" i="5"/>
  <c r="AF476" i="5"/>
  <c r="AD476" i="5"/>
  <c r="AB476" i="5"/>
  <c r="Z476" i="5"/>
  <c r="X476" i="5"/>
  <c r="AP475" i="5"/>
  <c r="AN475" i="5"/>
  <c r="AL475" i="5"/>
  <c r="AJ475" i="5"/>
  <c r="AH475" i="5"/>
  <c r="AF475" i="5"/>
  <c r="AD475" i="5"/>
  <c r="AB475" i="5"/>
  <c r="Z475" i="5"/>
  <c r="X475" i="5"/>
  <c r="AP474" i="5"/>
  <c r="AN474" i="5"/>
  <c r="AL474" i="5"/>
  <c r="AJ474" i="5"/>
  <c r="AH474" i="5"/>
  <c r="AF474" i="5"/>
  <c r="AD474" i="5"/>
  <c r="AB474" i="5"/>
  <c r="Z474" i="5"/>
  <c r="X474" i="5"/>
  <c r="AP473" i="5"/>
  <c r="AN473" i="5"/>
  <c r="AL473" i="5"/>
  <c r="AJ473" i="5"/>
  <c r="AH473" i="5"/>
  <c r="AF473" i="5"/>
  <c r="AD473" i="5"/>
  <c r="AB473" i="5"/>
  <c r="Z473" i="5"/>
  <c r="X473" i="5"/>
  <c r="AP472" i="5"/>
  <c r="AN472" i="5"/>
  <c r="AL472" i="5"/>
  <c r="AJ472" i="5"/>
  <c r="AH472" i="5"/>
  <c r="AF472" i="5"/>
  <c r="AD472" i="5"/>
  <c r="AB472" i="5"/>
  <c r="Z472" i="5"/>
  <c r="X472" i="5"/>
  <c r="AP471" i="5"/>
  <c r="AN471" i="5"/>
  <c r="AL471" i="5"/>
  <c r="AJ471" i="5"/>
  <c r="AH471" i="5"/>
  <c r="AF471" i="5"/>
  <c r="AD471" i="5"/>
  <c r="AB471" i="5"/>
  <c r="Z471" i="5"/>
  <c r="X471" i="5"/>
  <c r="AP470" i="5"/>
  <c r="AN470" i="5"/>
  <c r="AL470" i="5"/>
  <c r="AJ470" i="5"/>
  <c r="AH470" i="5"/>
  <c r="AF470" i="5"/>
  <c r="AD470" i="5"/>
  <c r="AB470" i="5"/>
  <c r="Z470" i="5"/>
  <c r="X470" i="5"/>
  <c r="AP469" i="5"/>
  <c r="AN469" i="5"/>
  <c r="AL469" i="5"/>
  <c r="AJ469" i="5"/>
  <c r="AH469" i="5"/>
  <c r="AF469" i="5"/>
  <c r="AD469" i="5"/>
  <c r="AB469" i="5"/>
  <c r="Z469" i="5"/>
  <c r="X469" i="5"/>
  <c r="AP468" i="5"/>
  <c r="AN468" i="5"/>
  <c r="AL468" i="5"/>
  <c r="AJ468" i="5"/>
  <c r="AH468" i="5"/>
  <c r="AF468" i="5"/>
  <c r="AD468" i="5"/>
  <c r="AB468" i="5"/>
  <c r="Z468" i="5"/>
  <c r="X468" i="5"/>
  <c r="AP467" i="5"/>
  <c r="AN467" i="5"/>
  <c r="AL467" i="5"/>
  <c r="AJ467" i="5"/>
  <c r="AH467" i="5"/>
  <c r="AF467" i="5"/>
  <c r="AD467" i="5"/>
  <c r="AB467" i="5"/>
  <c r="Z467" i="5"/>
  <c r="X467" i="5"/>
  <c r="AP466" i="5"/>
  <c r="AN466" i="5"/>
  <c r="AL466" i="5"/>
  <c r="AJ466" i="5"/>
  <c r="AH466" i="5"/>
  <c r="AF466" i="5"/>
  <c r="AD466" i="5"/>
  <c r="AB466" i="5"/>
  <c r="Z466" i="5"/>
  <c r="X466" i="5"/>
  <c r="AP465" i="5"/>
  <c r="AN465" i="5"/>
  <c r="AL465" i="5"/>
  <c r="AJ465" i="5"/>
  <c r="AH465" i="5"/>
  <c r="AF465" i="5"/>
  <c r="AD465" i="5"/>
  <c r="AB465" i="5"/>
  <c r="Z465" i="5"/>
  <c r="X465" i="5"/>
  <c r="AP464" i="5"/>
  <c r="AN464" i="5"/>
  <c r="AL464" i="5"/>
  <c r="AJ464" i="5"/>
  <c r="AH464" i="5"/>
  <c r="AF464" i="5"/>
  <c r="AD464" i="5"/>
  <c r="AB464" i="5"/>
  <c r="Z464" i="5"/>
  <c r="X464" i="5"/>
  <c r="AP463" i="5"/>
  <c r="AN463" i="5"/>
  <c r="AL463" i="5"/>
  <c r="AJ463" i="5"/>
  <c r="AH463" i="5"/>
  <c r="AF463" i="5"/>
  <c r="AD463" i="5"/>
  <c r="AB463" i="5"/>
  <c r="Z463" i="5"/>
  <c r="X463" i="5"/>
  <c r="AP462" i="5"/>
  <c r="AN462" i="5"/>
  <c r="AL462" i="5"/>
  <c r="AJ462" i="5"/>
  <c r="AH462" i="5"/>
  <c r="AF462" i="5"/>
  <c r="AD462" i="5"/>
  <c r="AB462" i="5"/>
  <c r="Z462" i="5"/>
  <c r="X462" i="5"/>
  <c r="AP461" i="5"/>
  <c r="AN461" i="5"/>
  <c r="AL461" i="5"/>
  <c r="AJ461" i="5"/>
  <c r="AH461" i="5"/>
  <c r="AF461" i="5"/>
  <c r="AD461" i="5"/>
  <c r="AB461" i="5"/>
  <c r="Z461" i="5"/>
  <c r="X461" i="5"/>
  <c r="AP460" i="5"/>
  <c r="AN460" i="5"/>
  <c r="AL460" i="5"/>
  <c r="AJ460" i="5"/>
  <c r="AH460" i="5"/>
  <c r="AF460" i="5"/>
  <c r="AD460" i="5"/>
  <c r="AB460" i="5"/>
  <c r="Z460" i="5"/>
  <c r="X460" i="5"/>
  <c r="AP459" i="5"/>
  <c r="AN459" i="5"/>
  <c r="AL459" i="5"/>
  <c r="AJ459" i="5"/>
  <c r="AH459" i="5"/>
  <c r="AF459" i="5"/>
  <c r="AD459" i="5"/>
  <c r="AB459" i="5"/>
  <c r="Z459" i="5"/>
  <c r="X459" i="5"/>
  <c r="AP458" i="5"/>
  <c r="AN458" i="5"/>
  <c r="AL458" i="5"/>
  <c r="AJ458" i="5"/>
  <c r="AH458" i="5"/>
  <c r="AF458" i="5"/>
  <c r="AD458" i="5"/>
  <c r="AB458" i="5"/>
  <c r="Z458" i="5"/>
  <c r="X458" i="5"/>
  <c r="AP457" i="5"/>
  <c r="AN457" i="5"/>
  <c r="AL457" i="5"/>
  <c r="AJ457" i="5"/>
  <c r="AH457" i="5"/>
  <c r="AF457" i="5"/>
  <c r="AD457" i="5"/>
  <c r="AB457" i="5"/>
  <c r="Z457" i="5"/>
  <c r="X457" i="5"/>
  <c r="AP456" i="5"/>
  <c r="AN456" i="5"/>
  <c r="AL456" i="5"/>
  <c r="AJ456" i="5"/>
  <c r="AH456" i="5"/>
  <c r="AF456" i="5"/>
  <c r="AD456" i="5"/>
  <c r="AB456" i="5"/>
  <c r="Z456" i="5"/>
  <c r="X456" i="5"/>
  <c r="AP455" i="5"/>
  <c r="AN455" i="5"/>
  <c r="AL455" i="5"/>
  <c r="AJ455" i="5"/>
  <c r="AH455" i="5"/>
  <c r="AF455" i="5"/>
  <c r="AD455" i="5"/>
  <c r="AB455" i="5"/>
  <c r="Z455" i="5"/>
  <c r="X455" i="5"/>
  <c r="AP454" i="5"/>
  <c r="AN454" i="5"/>
  <c r="AL454" i="5"/>
  <c r="AJ454" i="5"/>
  <c r="AH454" i="5"/>
  <c r="AF454" i="5"/>
  <c r="AD454" i="5"/>
  <c r="AB454" i="5"/>
  <c r="Z454" i="5"/>
  <c r="X454" i="5"/>
  <c r="AP453" i="5"/>
  <c r="AN453" i="5"/>
  <c r="AL453" i="5"/>
  <c r="AJ453" i="5"/>
  <c r="AH453" i="5"/>
  <c r="AF453" i="5"/>
  <c r="AD453" i="5"/>
  <c r="AB453" i="5"/>
  <c r="Z453" i="5"/>
  <c r="X453" i="5"/>
  <c r="AP452" i="5"/>
  <c r="AN452" i="5"/>
  <c r="AL452" i="5"/>
  <c r="AJ452" i="5"/>
  <c r="AH452" i="5"/>
  <c r="AF452" i="5"/>
  <c r="AD452" i="5"/>
  <c r="AB452" i="5"/>
  <c r="Z452" i="5"/>
  <c r="X452" i="5"/>
  <c r="AP451" i="5"/>
  <c r="AN451" i="5"/>
  <c r="AL451" i="5"/>
  <c r="AJ451" i="5"/>
  <c r="AH451" i="5"/>
  <c r="AF451" i="5"/>
  <c r="AD451" i="5"/>
  <c r="AB451" i="5"/>
  <c r="Z451" i="5"/>
  <c r="X451" i="5"/>
  <c r="AP450" i="5"/>
  <c r="AN450" i="5"/>
  <c r="AL450" i="5"/>
  <c r="AJ450" i="5"/>
  <c r="AH450" i="5"/>
  <c r="AF450" i="5"/>
  <c r="AD450" i="5"/>
  <c r="AB450" i="5"/>
  <c r="Z450" i="5"/>
  <c r="X450" i="5"/>
  <c r="AP449" i="5"/>
  <c r="AN449" i="5"/>
  <c r="AL449" i="5"/>
  <c r="AJ449" i="5"/>
  <c r="AH449" i="5"/>
  <c r="AF449" i="5"/>
  <c r="AD449" i="5"/>
  <c r="AB449" i="5"/>
  <c r="Z449" i="5"/>
  <c r="X449" i="5"/>
  <c r="AP448" i="5"/>
  <c r="AN448" i="5"/>
  <c r="AL448" i="5"/>
  <c r="AJ448" i="5"/>
  <c r="AH448" i="5"/>
  <c r="AF448" i="5"/>
  <c r="AD448" i="5"/>
  <c r="AB448" i="5"/>
  <c r="Z448" i="5"/>
  <c r="X448" i="5"/>
  <c r="AP447" i="5"/>
  <c r="AN447" i="5"/>
  <c r="AL447" i="5"/>
  <c r="AJ447" i="5"/>
  <c r="AH447" i="5"/>
  <c r="AF447" i="5"/>
  <c r="AD447" i="5"/>
  <c r="AB447" i="5"/>
  <c r="Z447" i="5"/>
  <c r="X447" i="5"/>
  <c r="AP446" i="5"/>
  <c r="AN446" i="5"/>
  <c r="AL446" i="5"/>
  <c r="AJ446" i="5"/>
  <c r="AH446" i="5"/>
  <c r="AF446" i="5"/>
  <c r="AD446" i="5"/>
  <c r="AB446" i="5"/>
  <c r="Z446" i="5"/>
  <c r="X446" i="5"/>
  <c r="AP445" i="5"/>
  <c r="AN445" i="5"/>
  <c r="AL445" i="5"/>
  <c r="AJ445" i="5"/>
  <c r="AH445" i="5"/>
  <c r="AF445" i="5"/>
  <c r="AD445" i="5"/>
  <c r="AB445" i="5"/>
  <c r="Z445" i="5"/>
  <c r="X445" i="5"/>
  <c r="AP444" i="5"/>
  <c r="AN444" i="5"/>
  <c r="AL444" i="5"/>
  <c r="AJ444" i="5"/>
  <c r="AH444" i="5"/>
  <c r="AF444" i="5"/>
  <c r="AD444" i="5"/>
  <c r="AB444" i="5"/>
  <c r="Z444" i="5"/>
  <c r="X444" i="5"/>
  <c r="AP443" i="5"/>
  <c r="AN443" i="5"/>
  <c r="AL443" i="5"/>
  <c r="AJ443" i="5"/>
  <c r="AH443" i="5"/>
  <c r="AF443" i="5"/>
  <c r="AD443" i="5"/>
  <c r="AB443" i="5"/>
  <c r="Z443" i="5"/>
  <c r="X443" i="5"/>
  <c r="AP442" i="5"/>
  <c r="AN442" i="5"/>
  <c r="AL442" i="5"/>
  <c r="AJ442" i="5"/>
  <c r="AH442" i="5"/>
  <c r="AF442" i="5"/>
  <c r="AD442" i="5"/>
  <c r="AB442" i="5"/>
  <c r="Z442" i="5"/>
  <c r="X442" i="5"/>
  <c r="AP441" i="5"/>
  <c r="AN441" i="5"/>
  <c r="AL441" i="5"/>
  <c r="AJ441" i="5"/>
  <c r="AH441" i="5"/>
  <c r="AF441" i="5"/>
  <c r="AD441" i="5"/>
  <c r="AB441" i="5"/>
  <c r="Z441" i="5"/>
  <c r="X441" i="5"/>
  <c r="AP440" i="5"/>
  <c r="AN440" i="5"/>
  <c r="AL440" i="5"/>
  <c r="AJ440" i="5"/>
  <c r="AH440" i="5"/>
  <c r="AF440" i="5"/>
  <c r="AD440" i="5"/>
  <c r="AB440" i="5"/>
  <c r="Z440" i="5"/>
  <c r="X440" i="5"/>
  <c r="AP439" i="5"/>
  <c r="AN439" i="5"/>
  <c r="AL439" i="5"/>
  <c r="AJ439" i="5"/>
  <c r="AH439" i="5"/>
  <c r="AF439" i="5"/>
  <c r="AD439" i="5"/>
  <c r="AB439" i="5"/>
  <c r="Z439" i="5"/>
  <c r="X439" i="5"/>
  <c r="AP438" i="5"/>
  <c r="AN438" i="5"/>
  <c r="AL438" i="5"/>
  <c r="AJ438" i="5"/>
  <c r="AH438" i="5"/>
  <c r="AF438" i="5"/>
  <c r="AD438" i="5"/>
  <c r="AB438" i="5"/>
  <c r="Z438" i="5"/>
  <c r="X438" i="5"/>
  <c r="AP437" i="5"/>
  <c r="AN437" i="5"/>
  <c r="AL437" i="5"/>
  <c r="AJ437" i="5"/>
  <c r="AH437" i="5"/>
  <c r="AF437" i="5"/>
  <c r="AD437" i="5"/>
  <c r="AB437" i="5"/>
  <c r="Z437" i="5"/>
  <c r="X437" i="5"/>
  <c r="AP436" i="5"/>
  <c r="AN436" i="5"/>
  <c r="AL436" i="5"/>
  <c r="AJ436" i="5"/>
  <c r="AH436" i="5"/>
  <c r="AF436" i="5"/>
  <c r="AD436" i="5"/>
  <c r="AB436" i="5"/>
  <c r="Z436" i="5"/>
  <c r="X436" i="5"/>
  <c r="AP435" i="5"/>
  <c r="AN435" i="5"/>
  <c r="AL435" i="5"/>
  <c r="AJ435" i="5"/>
  <c r="AH435" i="5"/>
  <c r="AF435" i="5"/>
  <c r="AD435" i="5"/>
  <c r="AB435" i="5"/>
  <c r="Z435" i="5"/>
  <c r="X435" i="5"/>
  <c r="AP434" i="5"/>
  <c r="AN434" i="5"/>
  <c r="AL434" i="5"/>
  <c r="AJ434" i="5"/>
  <c r="AH434" i="5"/>
  <c r="AF434" i="5"/>
  <c r="AD434" i="5"/>
  <c r="AB434" i="5"/>
  <c r="Z434" i="5"/>
  <c r="X434" i="5"/>
  <c r="AP433" i="5"/>
  <c r="AN433" i="5"/>
  <c r="AL433" i="5"/>
  <c r="AJ433" i="5"/>
  <c r="AH433" i="5"/>
  <c r="AF433" i="5"/>
  <c r="AD433" i="5"/>
  <c r="AB433" i="5"/>
  <c r="Z433" i="5"/>
  <c r="X433" i="5"/>
  <c r="AP432" i="5"/>
  <c r="AN432" i="5"/>
  <c r="AL432" i="5"/>
  <c r="AJ432" i="5"/>
  <c r="AH432" i="5"/>
  <c r="AF432" i="5"/>
  <c r="AD432" i="5"/>
  <c r="AB432" i="5"/>
  <c r="Z432" i="5"/>
  <c r="X432" i="5"/>
  <c r="AP431" i="5"/>
  <c r="AN431" i="5"/>
  <c r="AL431" i="5"/>
  <c r="AJ431" i="5"/>
  <c r="AH431" i="5"/>
  <c r="AF431" i="5"/>
  <c r="AD431" i="5"/>
  <c r="AB431" i="5"/>
  <c r="Z431" i="5"/>
  <c r="X431" i="5"/>
  <c r="AP430" i="5"/>
  <c r="AN430" i="5"/>
  <c r="AL430" i="5"/>
  <c r="AJ430" i="5"/>
  <c r="AH430" i="5"/>
  <c r="AF430" i="5"/>
  <c r="AD430" i="5"/>
  <c r="AB430" i="5"/>
  <c r="Z430" i="5"/>
  <c r="X430" i="5"/>
  <c r="AP429" i="5"/>
  <c r="AN429" i="5"/>
  <c r="AL429" i="5"/>
  <c r="AJ429" i="5"/>
  <c r="AH429" i="5"/>
  <c r="AF429" i="5"/>
  <c r="AD429" i="5"/>
  <c r="AB429" i="5"/>
  <c r="Z429" i="5"/>
  <c r="X429" i="5"/>
  <c r="AP428" i="5"/>
  <c r="AN428" i="5"/>
  <c r="AL428" i="5"/>
  <c r="AJ428" i="5"/>
  <c r="AH428" i="5"/>
  <c r="AF428" i="5"/>
  <c r="AD428" i="5"/>
  <c r="AB428" i="5"/>
  <c r="Z428" i="5"/>
  <c r="X428" i="5"/>
  <c r="AP427" i="5"/>
  <c r="AN427" i="5"/>
  <c r="AL427" i="5"/>
  <c r="AJ427" i="5"/>
  <c r="AH427" i="5"/>
  <c r="AF427" i="5"/>
  <c r="AD427" i="5"/>
  <c r="AB427" i="5"/>
  <c r="Z427" i="5"/>
  <c r="X427" i="5"/>
  <c r="AP426" i="5"/>
  <c r="AN426" i="5"/>
  <c r="AL426" i="5"/>
  <c r="AJ426" i="5"/>
  <c r="AH426" i="5"/>
  <c r="AF426" i="5"/>
  <c r="AD426" i="5"/>
  <c r="AB426" i="5"/>
  <c r="Z426" i="5"/>
  <c r="X426" i="5"/>
  <c r="AP425" i="5"/>
  <c r="AN425" i="5"/>
  <c r="AL425" i="5"/>
  <c r="AJ425" i="5"/>
  <c r="AH425" i="5"/>
  <c r="AF425" i="5"/>
  <c r="AD425" i="5"/>
  <c r="AB425" i="5"/>
  <c r="Z425" i="5"/>
  <c r="X425" i="5"/>
  <c r="AP424" i="5"/>
  <c r="AN424" i="5"/>
  <c r="AL424" i="5"/>
  <c r="AJ424" i="5"/>
  <c r="AH424" i="5"/>
  <c r="AF424" i="5"/>
  <c r="AD424" i="5"/>
  <c r="AB424" i="5"/>
  <c r="Z424" i="5"/>
  <c r="X424" i="5"/>
  <c r="AP423" i="5"/>
  <c r="AN423" i="5"/>
  <c r="AL423" i="5"/>
  <c r="AJ423" i="5"/>
  <c r="AH423" i="5"/>
  <c r="AF423" i="5"/>
  <c r="AD423" i="5"/>
  <c r="AB423" i="5"/>
  <c r="Z423" i="5"/>
  <c r="X423" i="5"/>
  <c r="AP422" i="5"/>
  <c r="AN422" i="5"/>
  <c r="AL422" i="5"/>
  <c r="AJ422" i="5"/>
  <c r="AH422" i="5"/>
  <c r="AF422" i="5"/>
  <c r="AD422" i="5"/>
  <c r="AB422" i="5"/>
  <c r="Z422" i="5"/>
  <c r="X422" i="5"/>
  <c r="AP421" i="5"/>
  <c r="AN421" i="5"/>
  <c r="AL421" i="5"/>
  <c r="AJ421" i="5"/>
  <c r="AH421" i="5"/>
  <c r="AF421" i="5"/>
  <c r="AD421" i="5"/>
  <c r="AB421" i="5"/>
  <c r="Z421" i="5"/>
  <c r="X421" i="5"/>
  <c r="AP420" i="5"/>
  <c r="AN420" i="5"/>
  <c r="AL420" i="5"/>
  <c r="AJ420" i="5"/>
  <c r="AH420" i="5"/>
  <c r="AF420" i="5"/>
  <c r="AD420" i="5"/>
  <c r="AB420" i="5"/>
  <c r="Z420" i="5"/>
  <c r="X420" i="5"/>
  <c r="AP419" i="5"/>
  <c r="AN419" i="5"/>
  <c r="AL419" i="5"/>
  <c r="AJ419" i="5"/>
  <c r="AH419" i="5"/>
  <c r="AF419" i="5"/>
  <c r="AD419" i="5"/>
  <c r="AB419" i="5"/>
  <c r="Z419" i="5"/>
  <c r="X419" i="5"/>
  <c r="AP418" i="5"/>
  <c r="AN418" i="5"/>
  <c r="AL418" i="5"/>
  <c r="AJ418" i="5"/>
  <c r="AH418" i="5"/>
  <c r="AF418" i="5"/>
  <c r="AD418" i="5"/>
  <c r="AB418" i="5"/>
  <c r="Z418" i="5"/>
  <c r="X418" i="5"/>
  <c r="AP417" i="5"/>
  <c r="AN417" i="5"/>
  <c r="AL417" i="5"/>
  <c r="AJ417" i="5"/>
  <c r="AH417" i="5"/>
  <c r="AF417" i="5"/>
  <c r="AD417" i="5"/>
  <c r="AB417" i="5"/>
  <c r="Z417" i="5"/>
  <c r="X417" i="5"/>
  <c r="AP416" i="5"/>
  <c r="AN416" i="5"/>
  <c r="AL416" i="5"/>
  <c r="AJ416" i="5"/>
  <c r="AH416" i="5"/>
  <c r="AF416" i="5"/>
  <c r="AD416" i="5"/>
  <c r="AB416" i="5"/>
  <c r="Z416" i="5"/>
  <c r="X416" i="5"/>
  <c r="AP415" i="5"/>
  <c r="AN415" i="5"/>
  <c r="AL415" i="5"/>
  <c r="AJ415" i="5"/>
  <c r="AH415" i="5"/>
  <c r="AF415" i="5"/>
  <c r="AD415" i="5"/>
  <c r="AB415" i="5"/>
  <c r="Z415" i="5"/>
  <c r="X415" i="5"/>
  <c r="AP414" i="5"/>
  <c r="AN414" i="5"/>
  <c r="AL414" i="5"/>
  <c r="AJ414" i="5"/>
  <c r="AH414" i="5"/>
  <c r="AF414" i="5"/>
  <c r="AD414" i="5"/>
  <c r="AB414" i="5"/>
  <c r="Z414" i="5"/>
  <c r="X414" i="5"/>
  <c r="AP413" i="5"/>
  <c r="AN413" i="5"/>
  <c r="AL413" i="5"/>
  <c r="AJ413" i="5"/>
  <c r="AH413" i="5"/>
  <c r="AF413" i="5"/>
  <c r="AD413" i="5"/>
  <c r="AB413" i="5"/>
  <c r="Z413" i="5"/>
  <c r="X413" i="5"/>
  <c r="AP412" i="5"/>
  <c r="AN412" i="5"/>
  <c r="AL412" i="5"/>
  <c r="AJ412" i="5"/>
  <c r="AH412" i="5"/>
  <c r="AF412" i="5"/>
  <c r="AD412" i="5"/>
  <c r="AB412" i="5"/>
  <c r="Z412" i="5"/>
  <c r="X412" i="5"/>
  <c r="AP411" i="5"/>
  <c r="AN411" i="5"/>
  <c r="AL411" i="5"/>
  <c r="AJ411" i="5"/>
  <c r="AH411" i="5"/>
  <c r="AF411" i="5"/>
  <c r="AD411" i="5"/>
  <c r="AB411" i="5"/>
  <c r="Z411" i="5"/>
  <c r="X411" i="5"/>
  <c r="AP410" i="5"/>
  <c r="AN410" i="5"/>
  <c r="AL410" i="5"/>
  <c r="AJ410" i="5"/>
  <c r="AH410" i="5"/>
  <c r="AF410" i="5"/>
  <c r="AD410" i="5"/>
  <c r="AB410" i="5"/>
  <c r="Z410" i="5"/>
  <c r="X410" i="5"/>
  <c r="AP409" i="5"/>
  <c r="AN409" i="5"/>
  <c r="AL409" i="5"/>
  <c r="AJ409" i="5"/>
  <c r="AH409" i="5"/>
  <c r="AF409" i="5"/>
  <c r="AD409" i="5"/>
  <c r="AB409" i="5"/>
  <c r="Z409" i="5"/>
  <c r="X409" i="5"/>
  <c r="AP408" i="5"/>
  <c r="AN408" i="5"/>
  <c r="AL408" i="5"/>
  <c r="AJ408" i="5"/>
  <c r="AH408" i="5"/>
  <c r="AF408" i="5"/>
  <c r="AD408" i="5"/>
  <c r="AB408" i="5"/>
  <c r="Z408" i="5"/>
  <c r="X408" i="5"/>
  <c r="AP407" i="5"/>
  <c r="AN407" i="5"/>
  <c r="AL407" i="5"/>
  <c r="AJ407" i="5"/>
  <c r="AH407" i="5"/>
  <c r="AF407" i="5"/>
  <c r="AD407" i="5"/>
  <c r="AB407" i="5"/>
  <c r="Z407" i="5"/>
  <c r="X407" i="5"/>
  <c r="AP406" i="5"/>
  <c r="AN406" i="5"/>
  <c r="AL406" i="5"/>
  <c r="AJ406" i="5"/>
  <c r="AH406" i="5"/>
  <c r="AF406" i="5"/>
  <c r="AD406" i="5"/>
  <c r="AB406" i="5"/>
  <c r="Z406" i="5"/>
  <c r="X406" i="5"/>
  <c r="AP405" i="5"/>
  <c r="AN405" i="5"/>
  <c r="AL405" i="5"/>
  <c r="AJ405" i="5"/>
  <c r="AH405" i="5"/>
  <c r="AF405" i="5"/>
  <c r="AD405" i="5"/>
  <c r="AB405" i="5"/>
  <c r="Z405" i="5"/>
  <c r="X405" i="5"/>
  <c r="AP404" i="5"/>
  <c r="AN404" i="5"/>
  <c r="AL404" i="5"/>
  <c r="AJ404" i="5"/>
  <c r="AH404" i="5"/>
  <c r="AF404" i="5"/>
  <c r="AD404" i="5"/>
  <c r="AB404" i="5"/>
  <c r="Z404" i="5"/>
  <c r="X404" i="5"/>
  <c r="AP403" i="5"/>
  <c r="AN403" i="5"/>
  <c r="AL403" i="5"/>
  <c r="AJ403" i="5"/>
  <c r="AH403" i="5"/>
  <c r="AF403" i="5"/>
  <c r="AD403" i="5"/>
  <c r="AB403" i="5"/>
  <c r="Z403" i="5"/>
  <c r="X403" i="5"/>
  <c r="AP402" i="5"/>
  <c r="AN402" i="5"/>
  <c r="AL402" i="5"/>
  <c r="AJ402" i="5"/>
  <c r="AH402" i="5"/>
  <c r="AF402" i="5"/>
  <c r="AD402" i="5"/>
  <c r="AB402" i="5"/>
  <c r="Z402" i="5"/>
  <c r="X402" i="5"/>
  <c r="AP401" i="5"/>
  <c r="AN401" i="5"/>
  <c r="AL401" i="5"/>
  <c r="AJ401" i="5"/>
  <c r="AH401" i="5"/>
  <c r="AF401" i="5"/>
  <c r="AD401" i="5"/>
  <c r="AB401" i="5"/>
  <c r="Z401" i="5"/>
  <c r="X401" i="5"/>
  <c r="AP400" i="5"/>
  <c r="AN400" i="5"/>
  <c r="AL400" i="5"/>
  <c r="AJ400" i="5"/>
  <c r="AH400" i="5"/>
  <c r="AF400" i="5"/>
  <c r="AD400" i="5"/>
  <c r="AB400" i="5"/>
  <c r="Z400" i="5"/>
  <c r="X400" i="5"/>
  <c r="AP399" i="5"/>
  <c r="AN399" i="5"/>
  <c r="AL399" i="5"/>
  <c r="AJ399" i="5"/>
  <c r="AH399" i="5"/>
  <c r="AF399" i="5"/>
  <c r="AD399" i="5"/>
  <c r="AB399" i="5"/>
  <c r="Z399" i="5"/>
  <c r="X399" i="5"/>
  <c r="AP398" i="5"/>
  <c r="AN398" i="5"/>
  <c r="AL398" i="5"/>
  <c r="AJ398" i="5"/>
  <c r="AH398" i="5"/>
  <c r="AF398" i="5"/>
  <c r="AD398" i="5"/>
  <c r="AB398" i="5"/>
  <c r="Z398" i="5"/>
  <c r="X398" i="5"/>
  <c r="AP397" i="5"/>
  <c r="AN397" i="5"/>
  <c r="AL397" i="5"/>
  <c r="AJ397" i="5"/>
  <c r="AH397" i="5"/>
  <c r="AF397" i="5"/>
  <c r="AD397" i="5"/>
  <c r="AB397" i="5"/>
  <c r="Z397" i="5"/>
  <c r="X397" i="5"/>
  <c r="AP396" i="5"/>
  <c r="AN396" i="5"/>
  <c r="AL396" i="5"/>
  <c r="AJ396" i="5"/>
  <c r="AH396" i="5"/>
  <c r="AF396" i="5"/>
  <c r="AD396" i="5"/>
  <c r="AB396" i="5"/>
  <c r="Z396" i="5"/>
  <c r="X396" i="5"/>
  <c r="AP395" i="5"/>
  <c r="AN395" i="5"/>
  <c r="AL395" i="5"/>
  <c r="AJ395" i="5"/>
  <c r="AH395" i="5"/>
  <c r="AF395" i="5"/>
  <c r="AD395" i="5"/>
  <c r="AB395" i="5"/>
  <c r="Z395" i="5"/>
  <c r="X395" i="5"/>
  <c r="AP394" i="5"/>
  <c r="AN394" i="5"/>
  <c r="AL394" i="5"/>
  <c r="AJ394" i="5"/>
  <c r="AH394" i="5"/>
  <c r="AF394" i="5"/>
  <c r="AD394" i="5"/>
  <c r="AB394" i="5"/>
  <c r="Z394" i="5"/>
  <c r="X394" i="5"/>
  <c r="AP393" i="5"/>
  <c r="AN393" i="5"/>
  <c r="AL393" i="5"/>
  <c r="AJ393" i="5"/>
  <c r="AH393" i="5"/>
  <c r="AF393" i="5"/>
  <c r="AD393" i="5"/>
  <c r="AB393" i="5"/>
  <c r="Z393" i="5"/>
  <c r="X393" i="5"/>
  <c r="AP392" i="5"/>
  <c r="AN392" i="5"/>
  <c r="AL392" i="5"/>
  <c r="AJ392" i="5"/>
  <c r="AH392" i="5"/>
  <c r="AF392" i="5"/>
  <c r="AD392" i="5"/>
  <c r="AB392" i="5"/>
  <c r="Z392" i="5"/>
  <c r="X392" i="5"/>
  <c r="AP391" i="5"/>
  <c r="AN391" i="5"/>
  <c r="AL391" i="5"/>
  <c r="AJ391" i="5"/>
  <c r="AH391" i="5"/>
  <c r="AF391" i="5"/>
  <c r="AD391" i="5"/>
  <c r="AB391" i="5"/>
  <c r="Z391" i="5"/>
  <c r="X391" i="5"/>
  <c r="AP390" i="5"/>
  <c r="AN390" i="5"/>
  <c r="AL390" i="5"/>
  <c r="AJ390" i="5"/>
  <c r="AH390" i="5"/>
  <c r="AF390" i="5"/>
  <c r="AD390" i="5"/>
  <c r="AB390" i="5"/>
  <c r="Z390" i="5"/>
  <c r="X390" i="5"/>
  <c r="AP389" i="5"/>
  <c r="AN389" i="5"/>
  <c r="AL389" i="5"/>
  <c r="AJ389" i="5"/>
  <c r="AH389" i="5"/>
  <c r="AF389" i="5"/>
  <c r="AD389" i="5"/>
  <c r="AB389" i="5"/>
  <c r="Z389" i="5"/>
  <c r="X389" i="5"/>
  <c r="AP388" i="5"/>
  <c r="AN388" i="5"/>
  <c r="AL388" i="5"/>
  <c r="AJ388" i="5"/>
  <c r="AH388" i="5"/>
  <c r="AF388" i="5"/>
  <c r="AD388" i="5"/>
  <c r="AB388" i="5"/>
  <c r="Z388" i="5"/>
  <c r="X388" i="5"/>
  <c r="AP387" i="5"/>
  <c r="AN387" i="5"/>
  <c r="AL387" i="5"/>
  <c r="AJ387" i="5"/>
  <c r="AH387" i="5"/>
  <c r="AF387" i="5"/>
  <c r="AD387" i="5"/>
  <c r="AB387" i="5"/>
  <c r="Z387" i="5"/>
  <c r="X387" i="5"/>
  <c r="AP386" i="5"/>
  <c r="AN386" i="5"/>
  <c r="AL386" i="5"/>
  <c r="AJ386" i="5"/>
  <c r="AH386" i="5"/>
  <c r="AF386" i="5"/>
  <c r="AD386" i="5"/>
  <c r="AB386" i="5"/>
  <c r="Z386" i="5"/>
  <c r="X386" i="5"/>
  <c r="AP385" i="5"/>
  <c r="AN385" i="5"/>
  <c r="AL385" i="5"/>
  <c r="AJ385" i="5"/>
  <c r="AH385" i="5"/>
  <c r="AF385" i="5"/>
  <c r="AD385" i="5"/>
  <c r="AB385" i="5"/>
  <c r="Z385" i="5"/>
  <c r="X385" i="5"/>
  <c r="AP384" i="5"/>
  <c r="AN384" i="5"/>
  <c r="AL384" i="5"/>
  <c r="AJ384" i="5"/>
  <c r="AH384" i="5"/>
  <c r="AF384" i="5"/>
  <c r="AD384" i="5"/>
  <c r="AB384" i="5"/>
  <c r="Z384" i="5"/>
  <c r="X384" i="5"/>
  <c r="AP383" i="5"/>
  <c r="AN383" i="5"/>
  <c r="AL383" i="5"/>
  <c r="AJ383" i="5"/>
  <c r="AH383" i="5"/>
  <c r="AF383" i="5"/>
  <c r="AD383" i="5"/>
  <c r="AB383" i="5"/>
  <c r="Z383" i="5"/>
  <c r="X383" i="5"/>
  <c r="AP382" i="5"/>
  <c r="AN382" i="5"/>
  <c r="AL382" i="5"/>
  <c r="AJ382" i="5"/>
  <c r="AH382" i="5"/>
  <c r="AF382" i="5"/>
  <c r="AD382" i="5"/>
  <c r="AB382" i="5"/>
  <c r="Z382" i="5"/>
  <c r="X382" i="5"/>
  <c r="AP381" i="5"/>
  <c r="AN381" i="5"/>
  <c r="AL381" i="5"/>
  <c r="AJ381" i="5"/>
  <c r="AH381" i="5"/>
  <c r="AF381" i="5"/>
  <c r="AD381" i="5"/>
  <c r="AB381" i="5"/>
  <c r="Z381" i="5"/>
  <c r="X381" i="5"/>
  <c r="AP380" i="5"/>
  <c r="AN380" i="5"/>
  <c r="AL380" i="5"/>
  <c r="AJ380" i="5"/>
  <c r="AH380" i="5"/>
  <c r="AF380" i="5"/>
  <c r="AD380" i="5"/>
  <c r="AB380" i="5"/>
  <c r="Z380" i="5"/>
  <c r="X380" i="5"/>
  <c r="AP379" i="5"/>
  <c r="AN379" i="5"/>
  <c r="AL379" i="5"/>
  <c r="AJ379" i="5"/>
  <c r="AH379" i="5"/>
  <c r="AF379" i="5"/>
  <c r="AD379" i="5"/>
  <c r="AB379" i="5"/>
  <c r="Z379" i="5"/>
  <c r="X379" i="5"/>
  <c r="AP378" i="5"/>
  <c r="AN378" i="5"/>
  <c r="AL378" i="5"/>
  <c r="AJ378" i="5"/>
  <c r="AH378" i="5"/>
  <c r="AF378" i="5"/>
  <c r="AD378" i="5"/>
  <c r="AB378" i="5"/>
  <c r="Z378" i="5"/>
  <c r="X378" i="5"/>
  <c r="AP377" i="5"/>
  <c r="AN377" i="5"/>
  <c r="AL377" i="5"/>
  <c r="AJ377" i="5"/>
  <c r="AH377" i="5"/>
  <c r="AF377" i="5"/>
  <c r="AD377" i="5"/>
  <c r="AB377" i="5"/>
  <c r="Z377" i="5"/>
  <c r="X377" i="5"/>
  <c r="AP376" i="5"/>
  <c r="AN376" i="5"/>
  <c r="AL376" i="5"/>
  <c r="AJ376" i="5"/>
  <c r="AH376" i="5"/>
  <c r="AF376" i="5"/>
  <c r="AD376" i="5"/>
  <c r="AB376" i="5"/>
  <c r="Z376" i="5"/>
  <c r="X376" i="5"/>
  <c r="AP375" i="5"/>
  <c r="AN375" i="5"/>
  <c r="AL375" i="5"/>
  <c r="AJ375" i="5"/>
  <c r="AH375" i="5"/>
  <c r="AF375" i="5"/>
  <c r="AD375" i="5"/>
  <c r="AB375" i="5"/>
  <c r="Z375" i="5"/>
  <c r="X375" i="5"/>
  <c r="AP374" i="5"/>
  <c r="AN374" i="5"/>
  <c r="AL374" i="5"/>
  <c r="AJ374" i="5"/>
  <c r="AH374" i="5"/>
  <c r="AF374" i="5"/>
  <c r="AD374" i="5"/>
  <c r="AB374" i="5"/>
  <c r="Z374" i="5"/>
  <c r="X374" i="5"/>
  <c r="AP373" i="5"/>
  <c r="AN373" i="5"/>
  <c r="AL373" i="5"/>
  <c r="AJ373" i="5"/>
  <c r="AH373" i="5"/>
  <c r="AF373" i="5"/>
  <c r="AD373" i="5"/>
  <c r="AB373" i="5"/>
  <c r="Z373" i="5"/>
  <c r="X373" i="5"/>
  <c r="AP372" i="5"/>
  <c r="AN372" i="5"/>
  <c r="AL372" i="5"/>
  <c r="AJ372" i="5"/>
  <c r="AH372" i="5"/>
  <c r="AF372" i="5"/>
  <c r="AD372" i="5"/>
  <c r="AB372" i="5"/>
  <c r="Z372" i="5"/>
  <c r="X372" i="5"/>
  <c r="AP371" i="5"/>
  <c r="AN371" i="5"/>
  <c r="AL371" i="5"/>
  <c r="AJ371" i="5"/>
  <c r="AH371" i="5"/>
  <c r="AF371" i="5"/>
  <c r="AD371" i="5"/>
  <c r="AB371" i="5"/>
  <c r="Z371" i="5"/>
  <c r="X371" i="5"/>
  <c r="AP370" i="5"/>
  <c r="AN370" i="5"/>
  <c r="AL370" i="5"/>
  <c r="AJ370" i="5"/>
  <c r="AH370" i="5"/>
  <c r="AF370" i="5"/>
  <c r="AD370" i="5"/>
  <c r="AB370" i="5"/>
  <c r="Z370" i="5"/>
  <c r="X370" i="5"/>
  <c r="AP369" i="5"/>
  <c r="AN369" i="5"/>
  <c r="AL369" i="5"/>
  <c r="AJ369" i="5"/>
  <c r="AH369" i="5"/>
  <c r="AF369" i="5"/>
  <c r="AD369" i="5"/>
  <c r="AB369" i="5"/>
  <c r="Z369" i="5"/>
  <c r="X369" i="5"/>
  <c r="AP368" i="5"/>
  <c r="AN368" i="5"/>
  <c r="AL368" i="5"/>
  <c r="AJ368" i="5"/>
  <c r="AH368" i="5"/>
  <c r="AF368" i="5"/>
  <c r="AD368" i="5"/>
  <c r="AB368" i="5"/>
  <c r="Z368" i="5"/>
  <c r="X368" i="5"/>
  <c r="AP367" i="5"/>
  <c r="AN367" i="5"/>
  <c r="AL367" i="5"/>
  <c r="AJ367" i="5"/>
  <c r="AH367" i="5"/>
  <c r="AF367" i="5"/>
  <c r="AD367" i="5"/>
  <c r="AB367" i="5"/>
  <c r="Z367" i="5"/>
  <c r="X367" i="5"/>
  <c r="AP366" i="5"/>
  <c r="AN366" i="5"/>
  <c r="AL366" i="5"/>
  <c r="AJ366" i="5"/>
  <c r="AH366" i="5"/>
  <c r="AF366" i="5"/>
  <c r="AD366" i="5"/>
  <c r="AB366" i="5"/>
  <c r="Z366" i="5"/>
  <c r="X366" i="5"/>
  <c r="AP365" i="5"/>
  <c r="AN365" i="5"/>
  <c r="AL365" i="5"/>
  <c r="AJ365" i="5"/>
  <c r="AH365" i="5"/>
  <c r="AF365" i="5"/>
  <c r="AD365" i="5"/>
  <c r="AB365" i="5"/>
  <c r="Z365" i="5"/>
  <c r="X365" i="5"/>
  <c r="AP364" i="5"/>
  <c r="AN364" i="5"/>
  <c r="AL364" i="5"/>
  <c r="AJ364" i="5"/>
  <c r="AH364" i="5"/>
  <c r="AF364" i="5"/>
  <c r="AD364" i="5"/>
  <c r="AB364" i="5"/>
  <c r="Z364" i="5"/>
  <c r="X364" i="5"/>
  <c r="AP363" i="5"/>
  <c r="AN363" i="5"/>
  <c r="AL363" i="5"/>
  <c r="AJ363" i="5"/>
  <c r="AH363" i="5"/>
  <c r="AF363" i="5"/>
  <c r="AD363" i="5"/>
  <c r="AB363" i="5"/>
  <c r="Z363" i="5"/>
  <c r="X363" i="5"/>
  <c r="AP362" i="5"/>
  <c r="AN362" i="5"/>
  <c r="AL362" i="5"/>
  <c r="AJ362" i="5"/>
  <c r="AH362" i="5"/>
  <c r="AF362" i="5"/>
  <c r="AD362" i="5"/>
  <c r="AB362" i="5"/>
  <c r="Z362" i="5"/>
  <c r="X362" i="5"/>
  <c r="AP361" i="5"/>
  <c r="AN361" i="5"/>
  <c r="AL361" i="5"/>
  <c r="AJ361" i="5"/>
  <c r="AH361" i="5"/>
  <c r="AF361" i="5"/>
  <c r="AD361" i="5"/>
  <c r="AB361" i="5"/>
  <c r="Z361" i="5"/>
  <c r="X361" i="5"/>
  <c r="AP360" i="5"/>
  <c r="AN360" i="5"/>
  <c r="AL360" i="5"/>
  <c r="AJ360" i="5"/>
  <c r="AH360" i="5"/>
  <c r="AF360" i="5"/>
  <c r="AD360" i="5"/>
  <c r="AB360" i="5"/>
  <c r="Z360" i="5"/>
  <c r="X360" i="5"/>
  <c r="AP359" i="5"/>
  <c r="AN359" i="5"/>
  <c r="AL359" i="5"/>
  <c r="AJ359" i="5"/>
  <c r="AH359" i="5"/>
  <c r="AF359" i="5"/>
  <c r="AD359" i="5"/>
  <c r="AB359" i="5"/>
  <c r="Z359" i="5"/>
  <c r="X359" i="5"/>
  <c r="AP358" i="5"/>
  <c r="AN358" i="5"/>
  <c r="AL358" i="5"/>
  <c r="AJ358" i="5"/>
  <c r="AH358" i="5"/>
  <c r="AF358" i="5"/>
  <c r="AD358" i="5"/>
  <c r="AB358" i="5"/>
  <c r="Z358" i="5"/>
  <c r="X358" i="5"/>
  <c r="AP357" i="5"/>
  <c r="AN357" i="5"/>
  <c r="AL357" i="5"/>
  <c r="AJ357" i="5"/>
  <c r="AH357" i="5"/>
  <c r="AF357" i="5"/>
  <c r="AD357" i="5"/>
  <c r="AB357" i="5"/>
  <c r="Z357" i="5"/>
  <c r="X357" i="5"/>
  <c r="AP356" i="5"/>
  <c r="AN356" i="5"/>
  <c r="AL356" i="5"/>
  <c r="AJ356" i="5"/>
  <c r="AH356" i="5"/>
  <c r="AF356" i="5"/>
  <c r="AD356" i="5"/>
  <c r="AB356" i="5"/>
  <c r="Z356" i="5"/>
  <c r="X356" i="5"/>
  <c r="AP355" i="5"/>
  <c r="AN355" i="5"/>
  <c r="AL355" i="5"/>
  <c r="AJ355" i="5"/>
  <c r="AH355" i="5"/>
  <c r="AF355" i="5"/>
  <c r="AD355" i="5"/>
  <c r="AB355" i="5"/>
  <c r="Z355" i="5"/>
  <c r="X355" i="5"/>
  <c r="AP354" i="5"/>
  <c r="AN354" i="5"/>
  <c r="AL354" i="5"/>
  <c r="AJ354" i="5"/>
  <c r="AH354" i="5"/>
  <c r="AF354" i="5"/>
  <c r="AD354" i="5"/>
  <c r="AB354" i="5"/>
  <c r="Z354" i="5"/>
  <c r="X354" i="5"/>
  <c r="AP353" i="5"/>
  <c r="AN353" i="5"/>
  <c r="AL353" i="5"/>
  <c r="AJ353" i="5"/>
  <c r="AH353" i="5"/>
  <c r="AF353" i="5"/>
  <c r="AD353" i="5"/>
  <c r="AB353" i="5"/>
  <c r="Z353" i="5"/>
  <c r="X353" i="5"/>
  <c r="AP352" i="5"/>
  <c r="AN352" i="5"/>
  <c r="AL352" i="5"/>
  <c r="AJ352" i="5"/>
  <c r="AH352" i="5"/>
  <c r="AF352" i="5"/>
  <c r="AD352" i="5"/>
  <c r="AB352" i="5"/>
  <c r="Z352" i="5"/>
  <c r="X352" i="5"/>
  <c r="AP351" i="5"/>
  <c r="AN351" i="5"/>
  <c r="AL351" i="5"/>
  <c r="AJ351" i="5"/>
  <c r="AH351" i="5"/>
  <c r="AF351" i="5"/>
  <c r="AD351" i="5"/>
  <c r="AB351" i="5"/>
  <c r="Z351" i="5"/>
  <c r="X351" i="5"/>
  <c r="AP350" i="5"/>
  <c r="AN350" i="5"/>
  <c r="AL350" i="5"/>
  <c r="AJ350" i="5"/>
  <c r="AH350" i="5"/>
  <c r="AF350" i="5"/>
  <c r="AD350" i="5"/>
  <c r="AB350" i="5"/>
  <c r="Z350" i="5"/>
  <c r="X350" i="5"/>
  <c r="AP349" i="5"/>
  <c r="AN349" i="5"/>
  <c r="AL349" i="5"/>
  <c r="AJ349" i="5"/>
  <c r="AH349" i="5"/>
  <c r="AF349" i="5"/>
  <c r="AD349" i="5"/>
  <c r="AB349" i="5"/>
  <c r="Z349" i="5"/>
  <c r="X349" i="5"/>
  <c r="AP348" i="5"/>
  <c r="AN348" i="5"/>
  <c r="AL348" i="5"/>
  <c r="AJ348" i="5"/>
  <c r="AH348" i="5"/>
  <c r="AF348" i="5"/>
  <c r="AD348" i="5"/>
  <c r="AB348" i="5"/>
  <c r="Z348" i="5"/>
  <c r="X348" i="5"/>
  <c r="AP347" i="5"/>
  <c r="AN347" i="5"/>
  <c r="AL347" i="5"/>
  <c r="AJ347" i="5"/>
  <c r="AH347" i="5"/>
  <c r="AF347" i="5"/>
  <c r="AD347" i="5"/>
  <c r="AB347" i="5"/>
  <c r="Z347" i="5"/>
  <c r="X347" i="5"/>
  <c r="AP346" i="5"/>
  <c r="AN346" i="5"/>
  <c r="AL346" i="5"/>
  <c r="AJ346" i="5"/>
  <c r="AH346" i="5"/>
  <c r="AF346" i="5"/>
  <c r="AD346" i="5"/>
  <c r="AB346" i="5"/>
  <c r="Z346" i="5"/>
  <c r="X346" i="5"/>
  <c r="AP345" i="5"/>
  <c r="AN345" i="5"/>
  <c r="AL345" i="5"/>
  <c r="AJ345" i="5"/>
  <c r="AH345" i="5"/>
  <c r="AF345" i="5"/>
  <c r="AD345" i="5"/>
  <c r="AB345" i="5"/>
  <c r="Z345" i="5"/>
  <c r="X345" i="5"/>
  <c r="AP344" i="5"/>
  <c r="AN344" i="5"/>
  <c r="AL344" i="5"/>
  <c r="AJ344" i="5"/>
  <c r="AH344" i="5"/>
  <c r="AF344" i="5"/>
  <c r="AD344" i="5"/>
  <c r="AB344" i="5"/>
  <c r="Z344" i="5"/>
  <c r="X344" i="5"/>
  <c r="AP343" i="5"/>
  <c r="AN343" i="5"/>
  <c r="AL343" i="5"/>
  <c r="AJ343" i="5"/>
  <c r="AH343" i="5"/>
  <c r="AF343" i="5"/>
  <c r="AD343" i="5"/>
  <c r="AB343" i="5"/>
  <c r="Z343" i="5"/>
  <c r="X343" i="5"/>
  <c r="AP342" i="5"/>
  <c r="AN342" i="5"/>
  <c r="AL342" i="5"/>
  <c r="AJ342" i="5"/>
  <c r="AH342" i="5"/>
  <c r="AF342" i="5"/>
  <c r="AD342" i="5"/>
  <c r="AB342" i="5"/>
  <c r="Z342" i="5"/>
  <c r="X342" i="5"/>
  <c r="AP341" i="5"/>
  <c r="AN341" i="5"/>
  <c r="AL341" i="5"/>
  <c r="AJ341" i="5"/>
  <c r="AH341" i="5"/>
  <c r="AF341" i="5"/>
  <c r="AD341" i="5"/>
  <c r="AB341" i="5"/>
  <c r="Z341" i="5"/>
  <c r="X341" i="5"/>
  <c r="AP340" i="5"/>
  <c r="AN340" i="5"/>
  <c r="AL340" i="5"/>
  <c r="AJ340" i="5"/>
  <c r="AH340" i="5"/>
  <c r="AF340" i="5"/>
  <c r="AD340" i="5"/>
  <c r="AB340" i="5"/>
  <c r="Z340" i="5"/>
  <c r="X340" i="5"/>
  <c r="AP339" i="5"/>
  <c r="AN339" i="5"/>
  <c r="AL339" i="5"/>
  <c r="AJ339" i="5"/>
  <c r="AH339" i="5"/>
  <c r="AF339" i="5"/>
  <c r="AD339" i="5"/>
  <c r="AB339" i="5"/>
  <c r="Z339" i="5"/>
  <c r="X339" i="5"/>
  <c r="AP338" i="5"/>
  <c r="AN338" i="5"/>
  <c r="AL338" i="5"/>
  <c r="AJ338" i="5"/>
  <c r="AH338" i="5"/>
  <c r="AF338" i="5"/>
  <c r="AD338" i="5"/>
  <c r="AB338" i="5"/>
  <c r="Z338" i="5"/>
  <c r="X338" i="5"/>
  <c r="AP337" i="5"/>
  <c r="AN337" i="5"/>
  <c r="AL337" i="5"/>
  <c r="AJ337" i="5"/>
  <c r="AH337" i="5"/>
  <c r="AF337" i="5"/>
  <c r="AD337" i="5"/>
  <c r="AB337" i="5"/>
  <c r="Z337" i="5"/>
  <c r="X337" i="5"/>
  <c r="AP336" i="5"/>
  <c r="AN336" i="5"/>
  <c r="AL336" i="5"/>
  <c r="AJ336" i="5"/>
  <c r="AH336" i="5"/>
  <c r="AF336" i="5"/>
  <c r="AD336" i="5"/>
  <c r="AB336" i="5"/>
  <c r="Z336" i="5"/>
  <c r="X336" i="5"/>
  <c r="AP335" i="5"/>
  <c r="AN335" i="5"/>
  <c r="AL335" i="5"/>
  <c r="AJ335" i="5"/>
  <c r="AH335" i="5"/>
  <c r="AF335" i="5"/>
  <c r="AD335" i="5"/>
  <c r="AB335" i="5"/>
  <c r="Z335" i="5"/>
  <c r="X335" i="5"/>
  <c r="AP334" i="5"/>
  <c r="AN334" i="5"/>
  <c r="AL334" i="5"/>
  <c r="AJ334" i="5"/>
  <c r="AH334" i="5"/>
  <c r="AF334" i="5"/>
  <c r="AD334" i="5"/>
  <c r="AB334" i="5"/>
  <c r="Z334" i="5"/>
  <c r="X334" i="5"/>
  <c r="AP333" i="5"/>
  <c r="AN333" i="5"/>
  <c r="AL333" i="5"/>
  <c r="AJ333" i="5"/>
  <c r="AH333" i="5"/>
  <c r="AF333" i="5"/>
  <c r="AD333" i="5"/>
  <c r="AB333" i="5"/>
  <c r="Z333" i="5"/>
  <c r="X333" i="5"/>
  <c r="AP332" i="5"/>
  <c r="AN332" i="5"/>
  <c r="AL332" i="5"/>
  <c r="AJ332" i="5"/>
  <c r="AH332" i="5"/>
  <c r="AF332" i="5"/>
  <c r="AD332" i="5"/>
  <c r="AB332" i="5"/>
  <c r="Z332" i="5"/>
  <c r="X332" i="5"/>
  <c r="AP331" i="5"/>
  <c r="AN331" i="5"/>
  <c r="AL331" i="5"/>
  <c r="AJ331" i="5"/>
  <c r="AH331" i="5"/>
  <c r="AF331" i="5"/>
  <c r="AD331" i="5"/>
  <c r="AB331" i="5"/>
  <c r="Z331" i="5"/>
  <c r="X331" i="5"/>
  <c r="AP330" i="5"/>
  <c r="AN330" i="5"/>
  <c r="AL330" i="5"/>
  <c r="AJ330" i="5"/>
  <c r="AH330" i="5"/>
  <c r="AF330" i="5"/>
  <c r="AD330" i="5"/>
  <c r="AB330" i="5"/>
  <c r="Z330" i="5"/>
  <c r="X330" i="5"/>
  <c r="AP329" i="5"/>
  <c r="AN329" i="5"/>
  <c r="AL329" i="5"/>
  <c r="AJ329" i="5"/>
  <c r="AH329" i="5"/>
  <c r="AF329" i="5"/>
  <c r="AD329" i="5"/>
  <c r="AB329" i="5"/>
  <c r="Z329" i="5"/>
  <c r="X329" i="5"/>
  <c r="AP328" i="5"/>
  <c r="AN328" i="5"/>
  <c r="AL328" i="5"/>
  <c r="AJ328" i="5"/>
  <c r="AH328" i="5"/>
  <c r="AF328" i="5"/>
  <c r="AD328" i="5"/>
  <c r="AB328" i="5"/>
  <c r="Z328" i="5"/>
  <c r="X328" i="5"/>
  <c r="AP327" i="5"/>
  <c r="AN327" i="5"/>
  <c r="AL327" i="5"/>
  <c r="AJ327" i="5"/>
  <c r="AH327" i="5"/>
  <c r="AF327" i="5"/>
  <c r="AD327" i="5"/>
  <c r="AB327" i="5"/>
  <c r="Z327" i="5"/>
  <c r="X327" i="5"/>
  <c r="AP326" i="5"/>
  <c r="AN326" i="5"/>
  <c r="AL326" i="5"/>
  <c r="AJ326" i="5"/>
  <c r="AH326" i="5"/>
  <c r="AF326" i="5"/>
  <c r="AD326" i="5"/>
  <c r="AB326" i="5"/>
  <c r="Z326" i="5"/>
  <c r="X326" i="5"/>
  <c r="AP325" i="5"/>
  <c r="AN325" i="5"/>
  <c r="AL325" i="5"/>
  <c r="AJ325" i="5"/>
  <c r="AH325" i="5"/>
  <c r="AF325" i="5"/>
  <c r="AD325" i="5"/>
  <c r="AB325" i="5"/>
  <c r="Z325" i="5"/>
  <c r="X325" i="5"/>
  <c r="AP324" i="5"/>
  <c r="AN324" i="5"/>
  <c r="AL324" i="5"/>
  <c r="AJ324" i="5"/>
  <c r="AH324" i="5"/>
  <c r="AF324" i="5"/>
  <c r="AD324" i="5"/>
  <c r="AB324" i="5"/>
  <c r="Z324" i="5"/>
  <c r="X324" i="5"/>
  <c r="AP323" i="5"/>
  <c r="AN323" i="5"/>
  <c r="AL323" i="5"/>
  <c r="AJ323" i="5"/>
  <c r="AH323" i="5"/>
  <c r="AF323" i="5"/>
  <c r="AD323" i="5"/>
  <c r="AB323" i="5"/>
  <c r="Z323" i="5"/>
  <c r="X323" i="5"/>
  <c r="AP322" i="5"/>
  <c r="AN322" i="5"/>
  <c r="AL322" i="5"/>
  <c r="AJ322" i="5"/>
  <c r="AH322" i="5"/>
  <c r="AF322" i="5"/>
  <c r="AD322" i="5"/>
  <c r="AB322" i="5"/>
  <c r="Z322" i="5"/>
  <c r="X322" i="5"/>
  <c r="AP321" i="5"/>
  <c r="AN321" i="5"/>
  <c r="AL321" i="5"/>
  <c r="AJ321" i="5"/>
  <c r="AH321" i="5"/>
  <c r="AF321" i="5"/>
  <c r="AD321" i="5"/>
  <c r="AB321" i="5"/>
  <c r="Z321" i="5"/>
  <c r="X321" i="5"/>
  <c r="AP320" i="5"/>
  <c r="AN320" i="5"/>
  <c r="AL320" i="5"/>
  <c r="AJ320" i="5"/>
  <c r="AH320" i="5"/>
  <c r="AF320" i="5"/>
  <c r="AD320" i="5"/>
  <c r="AB320" i="5"/>
  <c r="Z320" i="5"/>
  <c r="X320" i="5"/>
  <c r="AP319" i="5"/>
  <c r="AN319" i="5"/>
  <c r="AL319" i="5"/>
  <c r="AJ319" i="5"/>
  <c r="AH319" i="5"/>
  <c r="AF319" i="5"/>
  <c r="AD319" i="5"/>
  <c r="AB319" i="5"/>
  <c r="Z319" i="5"/>
  <c r="X319" i="5"/>
  <c r="AP318" i="5"/>
  <c r="AN318" i="5"/>
  <c r="AL318" i="5"/>
  <c r="AJ318" i="5"/>
  <c r="AH318" i="5"/>
  <c r="AF318" i="5"/>
  <c r="AD318" i="5"/>
  <c r="AB318" i="5"/>
  <c r="Z318" i="5"/>
  <c r="X318" i="5"/>
  <c r="AP317" i="5"/>
  <c r="AN317" i="5"/>
  <c r="AL317" i="5"/>
  <c r="AJ317" i="5"/>
  <c r="AH317" i="5"/>
  <c r="AF317" i="5"/>
  <c r="AD317" i="5"/>
  <c r="AB317" i="5"/>
  <c r="Z317" i="5"/>
  <c r="X317" i="5"/>
  <c r="AP316" i="5"/>
  <c r="AN316" i="5"/>
  <c r="AL316" i="5"/>
  <c r="AJ316" i="5"/>
  <c r="AH316" i="5"/>
  <c r="AF316" i="5"/>
  <c r="AD316" i="5"/>
  <c r="AB316" i="5"/>
  <c r="Z316" i="5"/>
  <c r="X316" i="5"/>
  <c r="AP315" i="5"/>
  <c r="AN315" i="5"/>
  <c r="AL315" i="5"/>
  <c r="AJ315" i="5"/>
  <c r="AH315" i="5"/>
  <c r="AF315" i="5"/>
  <c r="AD315" i="5"/>
  <c r="AB315" i="5"/>
  <c r="Z315" i="5"/>
  <c r="X315" i="5"/>
  <c r="AP314" i="5"/>
  <c r="AN314" i="5"/>
  <c r="AL314" i="5"/>
  <c r="AJ314" i="5"/>
  <c r="AH314" i="5"/>
  <c r="AF314" i="5"/>
  <c r="AD314" i="5"/>
  <c r="AB314" i="5"/>
  <c r="Z314" i="5"/>
  <c r="X314" i="5"/>
  <c r="AP313" i="5"/>
  <c r="AN313" i="5"/>
  <c r="AL313" i="5"/>
  <c r="AJ313" i="5"/>
  <c r="AH313" i="5"/>
  <c r="AF313" i="5"/>
  <c r="AD313" i="5"/>
  <c r="AB313" i="5"/>
  <c r="Z313" i="5"/>
  <c r="X313" i="5"/>
  <c r="AP312" i="5"/>
  <c r="AN312" i="5"/>
  <c r="AL312" i="5"/>
  <c r="AJ312" i="5"/>
  <c r="AH312" i="5"/>
  <c r="AF312" i="5"/>
  <c r="AD312" i="5"/>
  <c r="AB312" i="5"/>
  <c r="Z312" i="5"/>
  <c r="X312" i="5"/>
  <c r="AP311" i="5"/>
  <c r="AN311" i="5"/>
  <c r="AL311" i="5"/>
  <c r="AJ311" i="5"/>
  <c r="AH311" i="5"/>
  <c r="AF311" i="5"/>
  <c r="AD311" i="5"/>
  <c r="AB311" i="5"/>
  <c r="Z311" i="5"/>
  <c r="X311" i="5"/>
  <c r="AP310" i="5"/>
  <c r="AN310" i="5"/>
  <c r="AL310" i="5"/>
  <c r="AJ310" i="5"/>
  <c r="AH310" i="5"/>
  <c r="AF310" i="5"/>
  <c r="AD310" i="5"/>
  <c r="AB310" i="5"/>
  <c r="Z310" i="5"/>
  <c r="X310" i="5"/>
  <c r="AP309" i="5"/>
  <c r="AN309" i="5"/>
  <c r="AL309" i="5"/>
  <c r="AJ309" i="5"/>
  <c r="AH309" i="5"/>
  <c r="AF309" i="5"/>
  <c r="AD309" i="5"/>
  <c r="AB309" i="5"/>
  <c r="Z309" i="5"/>
  <c r="X309" i="5"/>
  <c r="AP308" i="5"/>
  <c r="AN308" i="5"/>
  <c r="AL308" i="5"/>
  <c r="AJ308" i="5"/>
  <c r="AH308" i="5"/>
  <c r="AF308" i="5"/>
  <c r="AD308" i="5"/>
  <c r="AB308" i="5"/>
  <c r="Z308" i="5"/>
  <c r="X308" i="5"/>
  <c r="AP307" i="5"/>
  <c r="AN307" i="5"/>
  <c r="AL307" i="5"/>
  <c r="AJ307" i="5"/>
  <c r="AH307" i="5"/>
  <c r="AF307" i="5"/>
  <c r="AD307" i="5"/>
  <c r="AB307" i="5"/>
  <c r="Z307" i="5"/>
  <c r="X307" i="5"/>
  <c r="AP306" i="5"/>
  <c r="AN306" i="5"/>
  <c r="AL306" i="5"/>
  <c r="AJ306" i="5"/>
  <c r="AH306" i="5"/>
  <c r="AF306" i="5"/>
  <c r="AD306" i="5"/>
  <c r="AB306" i="5"/>
  <c r="Z306" i="5"/>
  <c r="X306" i="5"/>
  <c r="AP305" i="5"/>
  <c r="AN305" i="5"/>
  <c r="AL305" i="5"/>
  <c r="AJ305" i="5"/>
  <c r="AH305" i="5"/>
  <c r="AF305" i="5"/>
  <c r="AD305" i="5"/>
  <c r="AB305" i="5"/>
  <c r="Z305" i="5"/>
  <c r="X305" i="5"/>
  <c r="AP304" i="5"/>
  <c r="AN304" i="5"/>
  <c r="AL304" i="5"/>
  <c r="AJ304" i="5"/>
  <c r="AH304" i="5"/>
  <c r="AF304" i="5"/>
  <c r="AD304" i="5"/>
  <c r="AB304" i="5"/>
  <c r="Z304" i="5"/>
  <c r="X304" i="5"/>
  <c r="AP303" i="5"/>
  <c r="AN303" i="5"/>
  <c r="AL303" i="5"/>
  <c r="AJ303" i="5"/>
  <c r="AH303" i="5"/>
  <c r="AF303" i="5"/>
  <c r="AD303" i="5"/>
  <c r="AB303" i="5"/>
  <c r="Z303" i="5"/>
  <c r="X303" i="5"/>
  <c r="AP302" i="5"/>
  <c r="AN302" i="5"/>
  <c r="AL302" i="5"/>
  <c r="AJ302" i="5"/>
  <c r="AH302" i="5"/>
  <c r="AF302" i="5"/>
  <c r="AD302" i="5"/>
  <c r="AB302" i="5"/>
  <c r="Z302" i="5"/>
  <c r="X302" i="5"/>
  <c r="AP301" i="5"/>
  <c r="AN301" i="5"/>
  <c r="AL301" i="5"/>
  <c r="AJ301" i="5"/>
  <c r="AH301" i="5"/>
  <c r="AF301" i="5"/>
  <c r="AD301" i="5"/>
  <c r="AB301" i="5"/>
  <c r="Z301" i="5"/>
  <c r="X301" i="5"/>
  <c r="AP300" i="5"/>
  <c r="AN300" i="5"/>
  <c r="AL300" i="5"/>
  <c r="AJ300" i="5"/>
  <c r="AH300" i="5"/>
  <c r="AF300" i="5"/>
  <c r="AD300" i="5"/>
  <c r="AB300" i="5"/>
  <c r="Z300" i="5"/>
  <c r="X300" i="5"/>
  <c r="AP299" i="5"/>
  <c r="AN299" i="5"/>
  <c r="AL299" i="5"/>
  <c r="AJ299" i="5"/>
  <c r="AH299" i="5"/>
  <c r="AF299" i="5"/>
  <c r="AD299" i="5"/>
  <c r="AB299" i="5"/>
  <c r="Z299" i="5"/>
  <c r="X299" i="5"/>
  <c r="AP298" i="5"/>
  <c r="AN298" i="5"/>
  <c r="AL298" i="5"/>
  <c r="AJ298" i="5"/>
  <c r="AH298" i="5"/>
  <c r="AF298" i="5"/>
  <c r="AD298" i="5"/>
  <c r="AB298" i="5"/>
  <c r="Z298" i="5"/>
  <c r="X298" i="5"/>
  <c r="AP297" i="5"/>
  <c r="AN297" i="5"/>
  <c r="AL297" i="5"/>
  <c r="AJ297" i="5"/>
  <c r="AH297" i="5"/>
  <c r="AF297" i="5"/>
  <c r="AD297" i="5"/>
  <c r="AB297" i="5"/>
  <c r="Z297" i="5"/>
  <c r="X297" i="5"/>
  <c r="AP296" i="5"/>
  <c r="AN296" i="5"/>
  <c r="AL296" i="5"/>
  <c r="AJ296" i="5"/>
  <c r="AH296" i="5"/>
  <c r="AF296" i="5"/>
  <c r="AD296" i="5"/>
  <c r="AB296" i="5"/>
  <c r="Z296" i="5"/>
  <c r="X296" i="5"/>
  <c r="AP295" i="5"/>
  <c r="AN295" i="5"/>
  <c r="AL295" i="5"/>
  <c r="AJ295" i="5"/>
  <c r="AH295" i="5"/>
  <c r="AF295" i="5"/>
  <c r="AD295" i="5"/>
  <c r="AB295" i="5"/>
  <c r="Z295" i="5"/>
  <c r="X295" i="5"/>
  <c r="AP294" i="5"/>
  <c r="AN294" i="5"/>
  <c r="AL294" i="5"/>
  <c r="AJ294" i="5"/>
  <c r="AH294" i="5"/>
  <c r="AF294" i="5"/>
  <c r="AD294" i="5"/>
  <c r="AB294" i="5"/>
  <c r="Z294" i="5"/>
  <c r="X294" i="5"/>
  <c r="AP293" i="5"/>
  <c r="AN293" i="5"/>
  <c r="AL293" i="5"/>
  <c r="AJ293" i="5"/>
  <c r="AH293" i="5"/>
  <c r="AF293" i="5"/>
  <c r="AD293" i="5"/>
  <c r="AB293" i="5"/>
  <c r="Z293" i="5"/>
  <c r="X293" i="5"/>
  <c r="AP292" i="5"/>
  <c r="AN292" i="5"/>
  <c r="AL292" i="5"/>
  <c r="AJ292" i="5"/>
  <c r="AH292" i="5"/>
  <c r="AF292" i="5"/>
  <c r="AD292" i="5"/>
  <c r="AB292" i="5"/>
  <c r="Z292" i="5"/>
  <c r="X292" i="5"/>
  <c r="AP291" i="5"/>
  <c r="AN291" i="5"/>
  <c r="AL291" i="5"/>
  <c r="AJ291" i="5"/>
  <c r="AH291" i="5"/>
  <c r="AF291" i="5"/>
  <c r="AD291" i="5"/>
  <c r="AB291" i="5"/>
  <c r="Z291" i="5"/>
  <c r="X291" i="5"/>
  <c r="AP290" i="5"/>
  <c r="AN290" i="5"/>
  <c r="AL290" i="5"/>
  <c r="AJ290" i="5"/>
  <c r="AH290" i="5"/>
  <c r="AF290" i="5"/>
  <c r="AD290" i="5"/>
  <c r="AB290" i="5"/>
  <c r="Z290" i="5"/>
  <c r="X290" i="5"/>
  <c r="AP289" i="5"/>
  <c r="AN289" i="5"/>
  <c r="AL289" i="5"/>
  <c r="AJ289" i="5"/>
  <c r="AH289" i="5"/>
  <c r="AF289" i="5"/>
  <c r="AD289" i="5"/>
  <c r="AB289" i="5"/>
  <c r="Z289" i="5"/>
  <c r="X289" i="5"/>
  <c r="AP288" i="5"/>
  <c r="AN288" i="5"/>
  <c r="AL288" i="5"/>
  <c r="AJ288" i="5"/>
  <c r="AH288" i="5"/>
  <c r="AF288" i="5"/>
  <c r="AD288" i="5"/>
  <c r="AB288" i="5"/>
  <c r="Z288" i="5"/>
  <c r="X288" i="5"/>
  <c r="AP287" i="5"/>
  <c r="AN287" i="5"/>
  <c r="AL287" i="5"/>
  <c r="AJ287" i="5"/>
  <c r="AH287" i="5"/>
  <c r="AF287" i="5"/>
  <c r="AD287" i="5"/>
  <c r="AB287" i="5"/>
  <c r="Z287" i="5"/>
  <c r="X287" i="5"/>
  <c r="AP286" i="5"/>
  <c r="AN286" i="5"/>
  <c r="AL286" i="5"/>
  <c r="AJ286" i="5"/>
  <c r="AH286" i="5"/>
  <c r="AF286" i="5"/>
  <c r="AD286" i="5"/>
  <c r="AB286" i="5"/>
  <c r="Z286" i="5"/>
  <c r="X286" i="5"/>
  <c r="AP285" i="5"/>
  <c r="AN285" i="5"/>
  <c r="AL285" i="5"/>
  <c r="AJ285" i="5"/>
  <c r="AH285" i="5"/>
  <c r="AF285" i="5"/>
  <c r="AD285" i="5"/>
  <c r="AB285" i="5"/>
  <c r="Z285" i="5"/>
  <c r="X285" i="5"/>
  <c r="AP284" i="5"/>
  <c r="AN284" i="5"/>
  <c r="AL284" i="5"/>
  <c r="AJ284" i="5"/>
  <c r="AH284" i="5"/>
  <c r="AF284" i="5"/>
  <c r="AD284" i="5"/>
  <c r="AB284" i="5"/>
  <c r="Z284" i="5"/>
  <c r="X284" i="5"/>
  <c r="AP283" i="5"/>
  <c r="AN283" i="5"/>
  <c r="AL283" i="5"/>
  <c r="AJ283" i="5"/>
  <c r="AH283" i="5"/>
  <c r="AF283" i="5"/>
  <c r="AD283" i="5"/>
  <c r="AB283" i="5"/>
  <c r="Z283" i="5"/>
  <c r="X283" i="5"/>
  <c r="AP282" i="5"/>
  <c r="AN282" i="5"/>
  <c r="AL282" i="5"/>
  <c r="AJ282" i="5"/>
  <c r="AH282" i="5"/>
  <c r="AF282" i="5"/>
  <c r="AD282" i="5"/>
  <c r="AB282" i="5"/>
  <c r="Z282" i="5"/>
  <c r="X282" i="5"/>
  <c r="AP281" i="5"/>
  <c r="AN281" i="5"/>
  <c r="AL281" i="5"/>
  <c r="AJ281" i="5"/>
  <c r="AH281" i="5"/>
  <c r="AF281" i="5"/>
  <c r="AD281" i="5"/>
  <c r="AB281" i="5"/>
  <c r="Z281" i="5"/>
  <c r="X281" i="5"/>
  <c r="AP280" i="5"/>
  <c r="AN280" i="5"/>
  <c r="AL280" i="5"/>
  <c r="AJ280" i="5"/>
  <c r="AH280" i="5"/>
  <c r="AF280" i="5"/>
  <c r="AD280" i="5"/>
  <c r="AB280" i="5"/>
  <c r="Z280" i="5"/>
  <c r="X280" i="5"/>
  <c r="AP279" i="5"/>
  <c r="AN279" i="5"/>
  <c r="AL279" i="5"/>
  <c r="AJ279" i="5"/>
  <c r="AH279" i="5"/>
  <c r="AF279" i="5"/>
  <c r="AD279" i="5"/>
  <c r="AB279" i="5"/>
  <c r="Z279" i="5"/>
  <c r="X279" i="5"/>
  <c r="AP278" i="5"/>
  <c r="AN278" i="5"/>
  <c r="AL278" i="5"/>
  <c r="AJ278" i="5"/>
  <c r="AH278" i="5"/>
  <c r="AF278" i="5"/>
  <c r="AD278" i="5"/>
  <c r="AB278" i="5"/>
  <c r="Z278" i="5"/>
  <c r="X278" i="5"/>
  <c r="AP277" i="5"/>
  <c r="AN277" i="5"/>
  <c r="AL277" i="5"/>
  <c r="AJ277" i="5"/>
  <c r="AH277" i="5"/>
  <c r="AF277" i="5"/>
  <c r="AD277" i="5"/>
  <c r="AB277" i="5"/>
  <c r="Z277" i="5"/>
  <c r="X277" i="5"/>
  <c r="AP276" i="5"/>
  <c r="AN276" i="5"/>
  <c r="AL276" i="5"/>
  <c r="AJ276" i="5"/>
  <c r="AH276" i="5"/>
  <c r="AF276" i="5"/>
  <c r="AD276" i="5"/>
  <c r="AB276" i="5"/>
  <c r="Z276" i="5"/>
  <c r="X276" i="5"/>
  <c r="AP275" i="5"/>
  <c r="AN275" i="5"/>
  <c r="AL275" i="5"/>
  <c r="AJ275" i="5"/>
  <c r="AH275" i="5"/>
  <c r="AF275" i="5"/>
  <c r="AD275" i="5"/>
  <c r="AB275" i="5"/>
  <c r="Z275" i="5"/>
  <c r="X275" i="5"/>
  <c r="AP274" i="5"/>
  <c r="AN274" i="5"/>
  <c r="AL274" i="5"/>
  <c r="AJ274" i="5"/>
  <c r="AH274" i="5"/>
  <c r="AF274" i="5"/>
  <c r="AD274" i="5"/>
  <c r="AB274" i="5"/>
  <c r="Z274" i="5"/>
  <c r="X274" i="5"/>
  <c r="AP273" i="5"/>
  <c r="AN273" i="5"/>
  <c r="AL273" i="5"/>
  <c r="AJ273" i="5"/>
  <c r="AH273" i="5"/>
  <c r="AF273" i="5"/>
  <c r="AD273" i="5"/>
  <c r="AB273" i="5"/>
  <c r="Z273" i="5"/>
  <c r="X273" i="5"/>
  <c r="AP272" i="5"/>
  <c r="AN272" i="5"/>
  <c r="AL272" i="5"/>
  <c r="AJ272" i="5"/>
  <c r="AH272" i="5"/>
  <c r="AF272" i="5"/>
  <c r="AD272" i="5"/>
  <c r="AB272" i="5"/>
  <c r="Z272" i="5"/>
  <c r="X272" i="5"/>
  <c r="AP271" i="5"/>
  <c r="AN271" i="5"/>
  <c r="AL271" i="5"/>
  <c r="AJ271" i="5"/>
  <c r="AH271" i="5"/>
  <c r="AF271" i="5"/>
  <c r="AD271" i="5"/>
  <c r="AB271" i="5"/>
  <c r="Z271" i="5"/>
  <c r="X271" i="5"/>
  <c r="AP270" i="5"/>
  <c r="AN270" i="5"/>
  <c r="AL270" i="5"/>
  <c r="AJ270" i="5"/>
  <c r="AH270" i="5"/>
  <c r="AF270" i="5"/>
  <c r="AD270" i="5"/>
  <c r="AB270" i="5"/>
  <c r="Z270" i="5"/>
  <c r="X270" i="5"/>
  <c r="AP269" i="5"/>
  <c r="AN269" i="5"/>
  <c r="AL269" i="5"/>
  <c r="AJ269" i="5"/>
  <c r="AH269" i="5"/>
  <c r="AF269" i="5"/>
  <c r="AD269" i="5"/>
  <c r="AB269" i="5"/>
  <c r="Z269" i="5"/>
  <c r="X269" i="5"/>
  <c r="AP268" i="5"/>
  <c r="AN268" i="5"/>
  <c r="AL268" i="5"/>
  <c r="AJ268" i="5"/>
  <c r="AH268" i="5"/>
  <c r="AF268" i="5"/>
  <c r="AD268" i="5"/>
  <c r="AB268" i="5"/>
  <c r="Z268" i="5"/>
  <c r="X268" i="5"/>
  <c r="AP267" i="5"/>
  <c r="AN267" i="5"/>
  <c r="AL267" i="5"/>
  <c r="AJ267" i="5"/>
  <c r="AH267" i="5"/>
  <c r="AF267" i="5"/>
  <c r="AD267" i="5"/>
  <c r="AB267" i="5"/>
  <c r="Z267" i="5"/>
  <c r="X267" i="5"/>
  <c r="AP266" i="5"/>
  <c r="AN266" i="5"/>
  <c r="AL266" i="5"/>
  <c r="AJ266" i="5"/>
  <c r="AH266" i="5"/>
  <c r="AF266" i="5"/>
  <c r="AD266" i="5"/>
  <c r="AB266" i="5"/>
  <c r="Z266" i="5"/>
  <c r="X266" i="5"/>
  <c r="AP265" i="5"/>
  <c r="AN265" i="5"/>
  <c r="AL265" i="5"/>
  <c r="AJ265" i="5"/>
  <c r="AH265" i="5"/>
  <c r="AF265" i="5"/>
  <c r="AD265" i="5"/>
  <c r="AB265" i="5"/>
  <c r="Z265" i="5"/>
  <c r="X265" i="5"/>
  <c r="AP264" i="5"/>
  <c r="AN264" i="5"/>
  <c r="AL264" i="5"/>
  <c r="AJ264" i="5"/>
  <c r="AH264" i="5"/>
  <c r="AF264" i="5"/>
  <c r="AD264" i="5"/>
  <c r="AB264" i="5"/>
  <c r="Z264" i="5"/>
  <c r="X264" i="5"/>
  <c r="AP263" i="5"/>
  <c r="AN263" i="5"/>
  <c r="AL263" i="5"/>
  <c r="AJ263" i="5"/>
  <c r="AH263" i="5"/>
  <c r="AF263" i="5"/>
  <c r="AD263" i="5"/>
  <c r="AB263" i="5"/>
  <c r="Z263" i="5"/>
  <c r="X263" i="5"/>
  <c r="AP262" i="5"/>
  <c r="AN262" i="5"/>
  <c r="AL262" i="5"/>
  <c r="AJ262" i="5"/>
  <c r="AH262" i="5"/>
  <c r="AF262" i="5"/>
  <c r="AD262" i="5"/>
  <c r="AB262" i="5"/>
  <c r="Z262" i="5"/>
  <c r="X262" i="5"/>
  <c r="AP261" i="5"/>
  <c r="AN261" i="5"/>
  <c r="AL261" i="5"/>
  <c r="AJ261" i="5"/>
  <c r="AH261" i="5"/>
  <c r="AF261" i="5"/>
  <c r="AD261" i="5"/>
  <c r="AB261" i="5"/>
  <c r="Z261" i="5"/>
  <c r="X261" i="5"/>
  <c r="AP260" i="5"/>
  <c r="AN260" i="5"/>
  <c r="AL260" i="5"/>
  <c r="AJ260" i="5"/>
  <c r="AH260" i="5"/>
  <c r="AF260" i="5"/>
  <c r="AD260" i="5"/>
  <c r="AB260" i="5"/>
  <c r="Z260" i="5"/>
  <c r="X260" i="5"/>
  <c r="AP259" i="5"/>
  <c r="AN259" i="5"/>
  <c r="AL259" i="5"/>
  <c r="AJ259" i="5"/>
  <c r="AH259" i="5"/>
  <c r="AF259" i="5"/>
  <c r="AD259" i="5"/>
  <c r="AB259" i="5"/>
  <c r="Z259" i="5"/>
  <c r="X259" i="5"/>
  <c r="AP258" i="5"/>
  <c r="AN258" i="5"/>
  <c r="AL258" i="5"/>
  <c r="AJ258" i="5"/>
  <c r="AH258" i="5"/>
  <c r="AF258" i="5"/>
  <c r="AD258" i="5"/>
  <c r="AB258" i="5"/>
  <c r="Z258" i="5"/>
  <c r="X258" i="5"/>
  <c r="AP257" i="5"/>
  <c r="AN257" i="5"/>
  <c r="AL257" i="5"/>
  <c r="AJ257" i="5"/>
  <c r="AH257" i="5"/>
  <c r="AF257" i="5"/>
  <c r="AD257" i="5"/>
  <c r="AB257" i="5"/>
  <c r="Z257" i="5"/>
  <c r="X257" i="5"/>
  <c r="AP256" i="5"/>
  <c r="AN256" i="5"/>
  <c r="AL256" i="5"/>
  <c r="AJ256" i="5"/>
  <c r="AH256" i="5"/>
  <c r="AF256" i="5"/>
  <c r="AD256" i="5"/>
  <c r="AB256" i="5"/>
  <c r="Z256" i="5"/>
  <c r="X256" i="5"/>
  <c r="AP255" i="5"/>
  <c r="AN255" i="5"/>
  <c r="AL255" i="5"/>
  <c r="AJ255" i="5"/>
  <c r="AH255" i="5"/>
  <c r="AF255" i="5"/>
  <c r="AD255" i="5"/>
  <c r="AB255" i="5"/>
  <c r="Z255" i="5"/>
  <c r="X255" i="5"/>
  <c r="AP254" i="5"/>
  <c r="AN254" i="5"/>
  <c r="AL254" i="5"/>
  <c r="AJ254" i="5"/>
  <c r="AH254" i="5"/>
  <c r="AF254" i="5"/>
  <c r="AD254" i="5"/>
  <c r="AB254" i="5"/>
  <c r="Z254" i="5"/>
  <c r="X254" i="5"/>
  <c r="AP253" i="5"/>
  <c r="AN253" i="5"/>
  <c r="AL253" i="5"/>
  <c r="AJ253" i="5"/>
  <c r="AH253" i="5"/>
  <c r="AF253" i="5"/>
  <c r="AD253" i="5"/>
  <c r="AB253" i="5"/>
  <c r="Z253" i="5"/>
  <c r="X253" i="5"/>
  <c r="AP252" i="5"/>
  <c r="AN252" i="5"/>
  <c r="AL252" i="5"/>
  <c r="AJ252" i="5"/>
  <c r="AH252" i="5"/>
  <c r="AF252" i="5"/>
  <c r="AD252" i="5"/>
  <c r="AB252" i="5"/>
  <c r="Z252" i="5"/>
  <c r="X252" i="5"/>
  <c r="AP251" i="5"/>
  <c r="AN251" i="5"/>
  <c r="AL251" i="5"/>
  <c r="AJ251" i="5"/>
  <c r="AH251" i="5"/>
  <c r="AF251" i="5"/>
  <c r="AD251" i="5"/>
  <c r="AB251" i="5"/>
  <c r="Z251" i="5"/>
  <c r="X251" i="5"/>
  <c r="AP250" i="5"/>
  <c r="AN250" i="5"/>
  <c r="AL250" i="5"/>
  <c r="AJ250" i="5"/>
  <c r="AH250" i="5"/>
  <c r="AF250" i="5"/>
  <c r="AD250" i="5"/>
  <c r="AB250" i="5"/>
  <c r="Z250" i="5"/>
  <c r="X250" i="5"/>
  <c r="AP249" i="5"/>
  <c r="AN249" i="5"/>
  <c r="AL249" i="5"/>
  <c r="AJ249" i="5"/>
  <c r="AH249" i="5"/>
  <c r="AF249" i="5"/>
  <c r="AD249" i="5"/>
  <c r="AB249" i="5"/>
  <c r="Z249" i="5"/>
  <c r="X249" i="5"/>
  <c r="AP248" i="5"/>
  <c r="AN248" i="5"/>
  <c r="AL248" i="5"/>
  <c r="AJ248" i="5"/>
  <c r="AH248" i="5"/>
  <c r="AF248" i="5"/>
  <c r="AD248" i="5"/>
  <c r="AB248" i="5"/>
  <c r="Z248" i="5"/>
  <c r="X248" i="5"/>
  <c r="AP247" i="5"/>
  <c r="AN247" i="5"/>
  <c r="AL247" i="5"/>
  <c r="AJ247" i="5"/>
  <c r="AH247" i="5"/>
  <c r="AF247" i="5"/>
  <c r="AD247" i="5"/>
  <c r="AB247" i="5"/>
  <c r="Z247" i="5"/>
  <c r="X247" i="5"/>
  <c r="AP246" i="5"/>
  <c r="AN246" i="5"/>
  <c r="AL246" i="5"/>
  <c r="AJ246" i="5"/>
  <c r="AH246" i="5"/>
  <c r="AF246" i="5"/>
  <c r="AD246" i="5"/>
  <c r="AB246" i="5"/>
  <c r="Z246" i="5"/>
  <c r="X246" i="5"/>
  <c r="AP245" i="5"/>
  <c r="AN245" i="5"/>
  <c r="AL245" i="5"/>
  <c r="AJ245" i="5"/>
  <c r="AH245" i="5"/>
  <c r="AF245" i="5"/>
  <c r="AD245" i="5"/>
  <c r="AB245" i="5"/>
  <c r="Z245" i="5"/>
  <c r="X245" i="5"/>
  <c r="AP244" i="5"/>
  <c r="AN244" i="5"/>
  <c r="AL244" i="5"/>
  <c r="AJ244" i="5"/>
  <c r="AH244" i="5"/>
  <c r="AF244" i="5"/>
  <c r="AD244" i="5"/>
  <c r="AB244" i="5"/>
  <c r="Z244" i="5"/>
  <c r="X244" i="5"/>
  <c r="AP243" i="5"/>
  <c r="AN243" i="5"/>
  <c r="AL243" i="5"/>
  <c r="AJ243" i="5"/>
  <c r="AH243" i="5"/>
  <c r="AF243" i="5"/>
  <c r="AD243" i="5"/>
  <c r="AB243" i="5"/>
  <c r="Z243" i="5"/>
  <c r="X243" i="5"/>
  <c r="AP242" i="5"/>
  <c r="AN242" i="5"/>
  <c r="AL242" i="5"/>
  <c r="AJ242" i="5"/>
  <c r="AH242" i="5"/>
  <c r="AF242" i="5"/>
  <c r="AD242" i="5"/>
  <c r="AB242" i="5"/>
  <c r="Z242" i="5"/>
  <c r="X242" i="5"/>
  <c r="AP241" i="5"/>
  <c r="AN241" i="5"/>
  <c r="AL241" i="5"/>
  <c r="AJ241" i="5"/>
  <c r="AH241" i="5"/>
  <c r="AF241" i="5"/>
  <c r="AD241" i="5"/>
  <c r="AB241" i="5"/>
  <c r="Z241" i="5"/>
  <c r="X241" i="5"/>
  <c r="AP240" i="5"/>
  <c r="AN240" i="5"/>
  <c r="AL240" i="5"/>
  <c r="AJ240" i="5"/>
  <c r="AH240" i="5"/>
  <c r="AF240" i="5"/>
  <c r="AD240" i="5"/>
  <c r="AB240" i="5"/>
  <c r="Z240" i="5"/>
  <c r="X240" i="5"/>
  <c r="AP239" i="5"/>
  <c r="AN239" i="5"/>
  <c r="AL239" i="5"/>
  <c r="AJ239" i="5"/>
  <c r="AH239" i="5"/>
  <c r="AF239" i="5"/>
  <c r="AD239" i="5"/>
  <c r="AB239" i="5"/>
  <c r="Z239" i="5"/>
  <c r="X239" i="5"/>
  <c r="AP238" i="5"/>
  <c r="AN238" i="5"/>
  <c r="AL238" i="5"/>
  <c r="AJ238" i="5"/>
  <c r="AH238" i="5"/>
  <c r="AF238" i="5"/>
  <c r="AD238" i="5"/>
  <c r="AB238" i="5"/>
  <c r="Z238" i="5"/>
  <c r="X238" i="5"/>
  <c r="AP237" i="5"/>
  <c r="AN237" i="5"/>
  <c r="AL237" i="5"/>
  <c r="AJ237" i="5"/>
  <c r="AH237" i="5"/>
  <c r="AF237" i="5"/>
  <c r="AD237" i="5"/>
  <c r="AB237" i="5"/>
  <c r="Z237" i="5"/>
  <c r="X237" i="5"/>
  <c r="AP236" i="5"/>
  <c r="AN236" i="5"/>
  <c r="AL236" i="5"/>
  <c r="AJ236" i="5"/>
  <c r="AH236" i="5"/>
  <c r="AF236" i="5"/>
  <c r="AD236" i="5"/>
  <c r="AB236" i="5"/>
  <c r="Z236" i="5"/>
  <c r="X236" i="5"/>
  <c r="AP235" i="5"/>
  <c r="AN235" i="5"/>
  <c r="AL235" i="5"/>
  <c r="AJ235" i="5"/>
  <c r="AH235" i="5"/>
  <c r="AF235" i="5"/>
  <c r="AD235" i="5"/>
  <c r="AB235" i="5"/>
  <c r="Z235" i="5"/>
  <c r="X235" i="5"/>
  <c r="AP234" i="5"/>
  <c r="AN234" i="5"/>
  <c r="AL234" i="5"/>
  <c r="AJ234" i="5"/>
  <c r="AH234" i="5"/>
  <c r="AF234" i="5"/>
  <c r="AD234" i="5"/>
  <c r="AB234" i="5"/>
  <c r="Z234" i="5"/>
  <c r="X234" i="5"/>
  <c r="AP233" i="5"/>
  <c r="AN233" i="5"/>
  <c r="AL233" i="5"/>
  <c r="AJ233" i="5"/>
  <c r="AH233" i="5"/>
  <c r="AF233" i="5"/>
  <c r="AD233" i="5"/>
  <c r="AB233" i="5"/>
  <c r="Z233" i="5"/>
  <c r="X233" i="5"/>
  <c r="AP232" i="5"/>
  <c r="AN232" i="5"/>
  <c r="AL232" i="5"/>
  <c r="AJ232" i="5"/>
  <c r="AH232" i="5"/>
  <c r="AF232" i="5"/>
  <c r="AD232" i="5"/>
  <c r="AB232" i="5"/>
  <c r="Z232" i="5"/>
  <c r="X232" i="5"/>
  <c r="AP231" i="5"/>
  <c r="AN231" i="5"/>
  <c r="AL231" i="5"/>
  <c r="AJ231" i="5"/>
  <c r="AH231" i="5"/>
  <c r="AF231" i="5"/>
  <c r="AD231" i="5"/>
  <c r="AB231" i="5"/>
  <c r="Z231" i="5"/>
  <c r="X231" i="5"/>
  <c r="AP230" i="5"/>
  <c r="AN230" i="5"/>
  <c r="AL230" i="5"/>
  <c r="AJ230" i="5"/>
  <c r="AH230" i="5"/>
  <c r="AF230" i="5"/>
  <c r="AD230" i="5"/>
  <c r="AB230" i="5"/>
  <c r="Z230" i="5"/>
  <c r="X230" i="5"/>
  <c r="AP229" i="5"/>
  <c r="AN229" i="5"/>
  <c r="AL229" i="5"/>
  <c r="AJ229" i="5"/>
  <c r="AH229" i="5"/>
  <c r="AF229" i="5"/>
  <c r="AD229" i="5"/>
  <c r="AB229" i="5"/>
  <c r="Z229" i="5"/>
  <c r="X229" i="5"/>
  <c r="AP228" i="5"/>
  <c r="AN228" i="5"/>
  <c r="AL228" i="5"/>
  <c r="AJ228" i="5"/>
  <c r="AH228" i="5"/>
  <c r="AF228" i="5"/>
  <c r="AD228" i="5"/>
  <c r="AB228" i="5"/>
  <c r="Z228" i="5"/>
  <c r="X228" i="5"/>
  <c r="AP227" i="5"/>
  <c r="AN227" i="5"/>
  <c r="AL227" i="5"/>
  <c r="AJ227" i="5"/>
  <c r="AH227" i="5"/>
  <c r="AF227" i="5"/>
  <c r="AD227" i="5"/>
  <c r="AB227" i="5"/>
  <c r="Z227" i="5"/>
  <c r="X227" i="5"/>
  <c r="AP226" i="5"/>
  <c r="AN226" i="5"/>
  <c r="AL226" i="5"/>
  <c r="AJ226" i="5"/>
  <c r="AH226" i="5"/>
  <c r="AF226" i="5"/>
  <c r="AD226" i="5"/>
  <c r="AB226" i="5"/>
  <c r="Z226" i="5"/>
  <c r="X226" i="5"/>
  <c r="AP225" i="5"/>
  <c r="AN225" i="5"/>
  <c r="AL225" i="5"/>
  <c r="AJ225" i="5"/>
  <c r="AH225" i="5"/>
  <c r="AF225" i="5"/>
  <c r="AD225" i="5"/>
  <c r="AB225" i="5"/>
  <c r="Z225" i="5"/>
  <c r="X225" i="5"/>
  <c r="AP224" i="5"/>
  <c r="AN224" i="5"/>
  <c r="AL224" i="5"/>
  <c r="AJ224" i="5"/>
  <c r="AH224" i="5"/>
  <c r="AF224" i="5"/>
  <c r="AD224" i="5"/>
  <c r="AB224" i="5"/>
  <c r="Z224" i="5"/>
  <c r="X224" i="5"/>
  <c r="AP223" i="5"/>
  <c r="AN223" i="5"/>
  <c r="AL223" i="5"/>
  <c r="AJ223" i="5"/>
  <c r="AH223" i="5"/>
  <c r="AF223" i="5"/>
  <c r="AD223" i="5"/>
  <c r="AB223" i="5"/>
  <c r="Z223" i="5"/>
  <c r="X223" i="5"/>
  <c r="AP222" i="5"/>
  <c r="AN222" i="5"/>
  <c r="AL222" i="5"/>
  <c r="AJ222" i="5"/>
  <c r="AH222" i="5"/>
  <c r="AF222" i="5"/>
  <c r="AD222" i="5"/>
  <c r="AB222" i="5"/>
  <c r="Z222" i="5"/>
  <c r="X222" i="5"/>
  <c r="AP221" i="5"/>
  <c r="AN221" i="5"/>
  <c r="AL221" i="5"/>
  <c r="AJ221" i="5"/>
  <c r="AH221" i="5"/>
  <c r="AF221" i="5"/>
  <c r="AD221" i="5"/>
  <c r="AB221" i="5"/>
  <c r="Z221" i="5"/>
  <c r="X221" i="5"/>
  <c r="AP220" i="5"/>
  <c r="AN220" i="5"/>
  <c r="AL220" i="5"/>
  <c r="AJ220" i="5"/>
  <c r="AH220" i="5"/>
  <c r="AF220" i="5"/>
  <c r="AD220" i="5"/>
  <c r="AB220" i="5"/>
  <c r="Z220" i="5"/>
  <c r="X220" i="5"/>
  <c r="AP219" i="5"/>
  <c r="AN219" i="5"/>
  <c r="AL219" i="5"/>
  <c r="AJ219" i="5"/>
  <c r="AH219" i="5"/>
  <c r="AF219" i="5"/>
  <c r="AD219" i="5"/>
  <c r="AB219" i="5"/>
  <c r="Z219" i="5"/>
  <c r="X219" i="5"/>
  <c r="AP218" i="5"/>
  <c r="AN218" i="5"/>
  <c r="AL218" i="5"/>
  <c r="AJ218" i="5"/>
  <c r="AH218" i="5"/>
  <c r="AF218" i="5"/>
  <c r="AD218" i="5"/>
  <c r="AB218" i="5"/>
  <c r="Z218" i="5"/>
  <c r="X218" i="5"/>
  <c r="AP217" i="5"/>
  <c r="AN217" i="5"/>
  <c r="AL217" i="5"/>
  <c r="AJ217" i="5"/>
  <c r="AH217" i="5"/>
  <c r="AF217" i="5"/>
  <c r="AD217" i="5"/>
  <c r="AB217" i="5"/>
  <c r="Z217" i="5"/>
  <c r="X217" i="5"/>
  <c r="AP216" i="5"/>
  <c r="AN216" i="5"/>
  <c r="AL216" i="5"/>
  <c r="AJ216" i="5"/>
  <c r="AH216" i="5"/>
  <c r="AF216" i="5"/>
  <c r="AD216" i="5"/>
  <c r="AB216" i="5"/>
  <c r="Z216" i="5"/>
  <c r="X216" i="5"/>
  <c r="AP215" i="5"/>
  <c r="AN215" i="5"/>
  <c r="AL215" i="5"/>
  <c r="AJ215" i="5"/>
  <c r="AH215" i="5"/>
  <c r="AF215" i="5"/>
  <c r="AD215" i="5"/>
  <c r="AB215" i="5"/>
  <c r="Z215" i="5"/>
  <c r="X215" i="5"/>
  <c r="AP214" i="5"/>
  <c r="AN214" i="5"/>
  <c r="AL214" i="5"/>
  <c r="AJ214" i="5"/>
  <c r="AH214" i="5"/>
  <c r="AF214" i="5"/>
  <c r="AD214" i="5"/>
  <c r="AB214" i="5"/>
  <c r="Z214" i="5"/>
  <c r="X214" i="5"/>
  <c r="AP213" i="5"/>
  <c r="AN213" i="5"/>
  <c r="AL213" i="5"/>
  <c r="AJ213" i="5"/>
  <c r="AH213" i="5"/>
  <c r="AF213" i="5"/>
  <c r="AD213" i="5"/>
  <c r="AB213" i="5"/>
  <c r="Z213" i="5"/>
  <c r="X213" i="5"/>
  <c r="AP212" i="5"/>
  <c r="AN212" i="5"/>
  <c r="AL212" i="5"/>
  <c r="AJ212" i="5"/>
  <c r="AH212" i="5"/>
  <c r="AF212" i="5"/>
  <c r="AD212" i="5"/>
  <c r="AB212" i="5"/>
  <c r="Z212" i="5"/>
  <c r="X212" i="5"/>
  <c r="AP211" i="5"/>
  <c r="AN211" i="5"/>
  <c r="AL211" i="5"/>
  <c r="AJ211" i="5"/>
  <c r="AH211" i="5"/>
  <c r="AF211" i="5"/>
  <c r="AD211" i="5"/>
  <c r="AB211" i="5"/>
  <c r="Z211" i="5"/>
  <c r="X211" i="5"/>
  <c r="AP210" i="5"/>
  <c r="AN210" i="5"/>
  <c r="AL210" i="5"/>
  <c r="AJ210" i="5"/>
  <c r="AH210" i="5"/>
  <c r="AF210" i="5"/>
  <c r="AD210" i="5"/>
  <c r="AB210" i="5"/>
  <c r="Z210" i="5"/>
  <c r="X210" i="5"/>
  <c r="AP209" i="5"/>
  <c r="AN209" i="5"/>
  <c r="AL209" i="5"/>
  <c r="AJ209" i="5"/>
  <c r="AH209" i="5"/>
  <c r="AF209" i="5"/>
  <c r="AD209" i="5"/>
  <c r="AB209" i="5"/>
  <c r="Z209" i="5"/>
  <c r="X209" i="5"/>
  <c r="AP208" i="5"/>
  <c r="AN208" i="5"/>
  <c r="AL208" i="5"/>
  <c r="AJ208" i="5"/>
  <c r="AH208" i="5"/>
  <c r="AF208" i="5"/>
  <c r="AD208" i="5"/>
  <c r="AB208" i="5"/>
  <c r="Z208" i="5"/>
  <c r="X208" i="5"/>
  <c r="AP207" i="5"/>
  <c r="AN207" i="5"/>
  <c r="AL207" i="5"/>
  <c r="AJ207" i="5"/>
  <c r="AH207" i="5"/>
  <c r="AF207" i="5"/>
  <c r="AD207" i="5"/>
  <c r="AB207" i="5"/>
  <c r="Z207" i="5"/>
  <c r="X207" i="5"/>
  <c r="AP206" i="5"/>
  <c r="AN206" i="5"/>
  <c r="AL206" i="5"/>
  <c r="AJ206" i="5"/>
  <c r="AH206" i="5"/>
  <c r="AF206" i="5"/>
  <c r="AD206" i="5"/>
  <c r="AB206" i="5"/>
  <c r="Z206" i="5"/>
  <c r="X206" i="5"/>
  <c r="AP205" i="5"/>
  <c r="AN205" i="5"/>
  <c r="AL205" i="5"/>
  <c r="AJ205" i="5"/>
  <c r="AH205" i="5"/>
  <c r="AF205" i="5"/>
  <c r="AD205" i="5"/>
  <c r="AB205" i="5"/>
  <c r="Z205" i="5"/>
  <c r="X205" i="5"/>
  <c r="AP204" i="5"/>
  <c r="AN204" i="5"/>
  <c r="AL204" i="5"/>
  <c r="AJ204" i="5"/>
  <c r="AH204" i="5"/>
  <c r="AF204" i="5"/>
  <c r="AD204" i="5"/>
  <c r="AB204" i="5"/>
  <c r="Z204" i="5"/>
  <c r="X204" i="5"/>
  <c r="AP203" i="5"/>
  <c r="AN203" i="5"/>
  <c r="AL203" i="5"/>
  <c r="AJ203" i="5"/>
  <c r="AH203" i="5"/>
  <c r="AF203" i="5"/>
  <c r="AD203" i="5"/>
  <c r="AB203" i="5"/>
  <c r="Z203" i="5"/>
  <c r="X203" i="5"/>
  <c r="AP202" i="5"/>
  <c r="AN202" i="5"/>
  <c r="AL202" i="5"/>
  <c r="AJ202" i="5"/>
  <c r="AH202" i="5"/>
  <c r="AF202" i="5"/>
  <c r="AD202" i="5"/>
  <c r="AB202" i="5"/>
  <c r="Z202" i="5"/>
  <c r="X202" i="5"/>
  <c r="AP201" i="5"/>
  <c r="AN201" i="5"/>
  <c r="AL201" i="5"/>
  <c r="AJ201" i="5"/>
  <c r="AH201" i="5"/>
  <c r="AF201" i="5"/>
  <c r="AD201" i="5"/>
  <c r="AB201" i="5"/>
  <c r="Z201" i="5"/>
  <c r="X201" i="5"/>
  <c r="AP200" i="5"/>
  <c r="AN200" i="5"/>
  <c r="AL200" i="5"/>
  <c r="AJ200" i="5"/>
  <c r="AH200" i="5"/>
  <c r="AF200" i="5"/>
  <c r="AD200" i="5"/>
  <c r="AB200" i="5"/>
  <c r="Z200" i="5"/>
  <c r="X200" i="5"/>
  <c r="AP199" i="5"/>
  <c r="AN199" i="5"/>
  <c r="AL199" i="5"/>
  <c r="AJ199" i="5"/>
  <c r="AH199" i="5"/>
  <c r="AF199" i="5"/>
  <c r="AD199" i="5"/>
  <c r="AB199" i="5"/>
  <c r="Z199" i="5"/>
  <c r="X199" i="5"/>
  <c r="AP198" i="5"/>
  <c r="AN198" i="5"/>
  <c r="AL198" i="5"/>
  <c r="AJ198" i="5"/>
  <c r="AH198" i="5"/>
  <c r="AF198" i="5"/>
  <c r="AD198" i="5"/>
  <c r="AB198" i="5"/>
  <c r="Z198" i="5"/>
  <c r="X198" i="5"/>
  <c r="AP197" i="5"/>
  <c r="AN197" i="5"/>
  <c r="AL197" i="5"/>
  <c r="AJ197" i="5"/>
  <c r="AH197" i="5"/>
  <c r="AF197" i="5"/>
  <c r="AD197" i="5"/>
  <c r="AB197" i="5"/>
  <c r="Z197" i="5"/>
  <c r="X197" i="5"/>
  <c r="AP196" i="5"/>
  <c r="AN196" i="5"/>
  <c r="AL196" i="5"/>
  <c r="AJ196" i="5"/>
  <c r="AH196" i="5"/>
  <c r="AF196" i="5"/>
  <c r="AD196" i="5"/>
  <c r="AB196" i="5"/>
  <c r="Z196" i="5"/>
  <c r="X196" i="5"/>
  <c r="AP195" i="5"/>
  <c r="AN195" i="5"/>
  <c r="AL195" i="5"/>
  <c r="AJ195" i="5"/>
  <c r="AH195" i="5"/>
  <c r="AF195" i="5"/>
  <c r="AD195" i="5"/>
  <c r="AB195" i="5"/>
  <c r="Z195" i="5"/>
  <c r="X195" i="5"/>
  <c r="AP194" i="5"/>
  <c r="AN194" i="5"/>
  <c r="AL194" i="5"/>
  <c r="AJ194" i="5"/>
  <c r="AH194" i="5"/>
  <c r="AF194" i="5"/>
  <c r="AD194" i="5"/>
  <c r="AB194" i="5"/>
  <c r="Z194" i="5"/>
  <c r="X194" i="5"/>
  <c r="AP193" i="5"/>
  <c r="AN193" i="5"/>
  <c r="AL193" i="5"/>
  <c r="AJ193" i="5"/>
  <c r="AH193" i="5"/>
  <c r="AF193" i="5"/>
  <c r="AD193" i="5"/>
  <c r="AB193" i="5"/>
  <c r="Z193" i="5"/>
  <c r="X193" i="5"/>
  <c r="AP192" i="5"/>
  <c r="AN192" i="5"/>
  <c r="AL192" i="5"/>
  <c r="AJ192" i="5"/>
  <c r="AH192" i="5"/>
  <c r="AF192" i="5"/>
  <c r="AD192" i="5"/>
  <c r="AB192" i="5"/>
  <c r="Z192" i="5"/>
  <c r="X192" i="5"/>
  <c r="AP191" i="5"/>
  <c r="AN191" i="5"/>
  <c r="AL191" i="5"/>
  <c r="AJ191" i="5"/>
  <c r="AH191" i="5"/>
  <c r="AF191" i="5"/>
  <c r="AD191" i="5"/>
  <c r="AB191" i="5"/>
  <c r="Z191" i="5"/>
  <c r="X191" i="5"/>
  <c r="AP190" i="5"/>
  <c r="AN190" i="5"/>
  <c r="AL190" i="5"/>
  <c r="AJ190" i="5"/>
  <c r="AH190" i="5"/>
  <c r="AF190" i="5"/>
  <c r="AD190" i="5"/>
  <c r="AB190" i="5"/>
  <c r="Z190" i="5"/>
  <c r="X190" i="5"/>
  <c r="AP189" i="5"/>
  <c r="AN189" i="5"/>
  <c r="AL189" i="5"/>
  <c r="AJ189" i="5"/>
  <c r="AH189" i="5"/>
  <c r="AF189" i="5"/>
  <c r="AD189" i="5"/>
  <c r="AB189" i="5"/>
  <c r="Z189" i="5"/>
  <c r="X189" i="5"/>
  <c r="AP188" i="5"/>
  <c r="AN188" i="5"/>
  <c r="AL188" i="5"/>
  <c r="AJ188" i="5"/>
  <c r="AH188" i="5"/>
  <c r="AF188" i="5"/>
  <c r="AD188" i="5"/>
  <c r="AB188" i="5"/>
  <c r="Z188" i="5"/>
  <c r="X188" i="5"/>
  <c r="AP187" i="5"/>
  <c r="AN187" i="5"/>
  <c r="AL187" i="5"/>
  <c r="AJ187" i="5"/>
  <c r="AH187" i="5"/>
  <c r="AF187" i="5"/>
  <c r="AD187" i="5"/>
  <c r="AB187" i="5"/>
  <c r="Z187" i="5"/>
  <c r="X187" i="5"/>
  <c r="AP186" i="5"/>
  <c r="AN186" i="5"/>
  <c r="AL186" i="5"/>
  <c r="AJ186" i="5"/>
  <c r="AH186" i="5"/>
  <c r="AF186" i="5"/>
  <c r="AD186" i="5"/>
  <c r="AB186" i="5"/>
  <c r="Z186" i="5"/>
  <c r="X186" i="5"/>
  <c r="AP185" i="5"/>
  <c r="AN185" i="5"/>
  <c r="AL185" i="5"/>
  <c r="AJ185" i="5"/>
  <c r="AH185" i="5"/>
  <c r="AF185" i="5"/>
  <c r="AD185" i="5"/>
  <c r="AB185" i="5"/>
  <c r="Z185" i="5"/>
  <c r="X185" i="5"/>
  <c r="AP184" i="5"/>
  <c r="AN184" i="5"/>
  <c r="AL184" i="5"/>
  <c r="AJ184" i="5"/>
  <c r="AH184" i="5"/>
  <c r="AF184" i="5"/>
  <c r="AD184" i="5"/>
  <c r="AB184" i="5"/>
  <c r="Z184" i="5"/>
  <c r="X184" i="5"/>
  <c r="AP183" i="5"/>
  <c r="AN183" i="5"/>
  <c r="AL183" i="5"/>
  <c r="AJ183" i="5"/>
  <c r="AH183" i="5"/>
  <c r="AF183" i="5"/>
  <c r="AD183" i="5"/>
  <c r="AB183" i="5"/>
  <c r="Z183" i="5"/>
  <c r="X183" i="5"/>
  <c r="AP182" i="5"/>
  <c r="AN182" i="5"/>
  <c r="AL182" i="5"/>
  <c r="AJ182" i="5"/>
  <c r="AH182" i="5"/>
  <c r="AF182" i="5"/>
  <c r="AD182" i="5"/>
  <c r="AB182" i="5"/>
  <c r="Z182" i="5"/>
  <c r="X182" i="5"/>
  <c r="AP181" i="5"/>
  <c r="AN181" i="5"/>
  <c r="AL181" i="5"/>
  <c r="AJ181" i="5"/>
  <c r="AH181" i="5"/>
  <c r="AF181" i="5"/>
  <c r="AD181" i="5"/>
  <c r="AB181" i="5"/>
  <c r="Z181" i="5"/>
  <c r="X181" i="5"/>
  <c r="AP180" i="5"/>
  <c r="AN180" i="5"/>
  <c r="AL180" i="5"/>
  <c r="AJ180" i="5"/>
  <c r="AH180" i="5"/>
  <c r="AF180" i="5"/>
  <c r="AD180" i="5"/>
  <c r="AB180" i="5"/>
  <c r="Z180" i="5"/>
  <c r="X180" i="5"/>
  <c r="AP179" i="5"/>
  <c r="AN179" i="5"/>
  <c r="AL179" i="5"/>
  <c r="AJ179" i="5"/>
  <c r="AH179" i="5"/>
  <c r="AF179" i="5"/>
  <c r="AD179" i="5"/>
  <c r="AB179" i="5"/>
  <c r="Z179" i="5"/>
  <c r="X179" i="5"/>
  <c r="AP178" i="5"/>
  <c r="AN178" i="5"/>
  <c r="AL178" i="5"/>
  <c r="AJ178" i="5"/>
  <c r="AH178" i="5"/>
  <c r="AF178" i="5"/>
  <c r="AD178" i="5"/>
  <c r="AB178" i="5"/>
  <c r="Z178" i="5"/>
  <c r="X178" i="5"/>
  <c r="AP177" i="5"/>
  <c r="AN177" i="5"/>
  <c r="AL177" i="5"/>
  <c r="AJ177" i="5"/>
  <c r="AH177" i="5"/>
  <c r="AF177" i="5"/>
  <c r="AD177" i="5"/>
  <c r="AB177" i="5"/>
  <c r="Z177" i="5"/>
  <c r="X177" i="5"/>
  <c r="AP176" i="5"/>
  <c r="AN176" i="5"/>
  <c r="AL176" i="5"/>
  <c r="AJ176" i="5"/>
  <c r="AH176" i="5"/>
  <c r="AF176" i="5"/>
  <c r="AD176" i="5"/>
  <c r="AB176" i="5"/>
  <c r="Z176" i="5"/>
  <c r="X176" i="5"/>
  <c r="AP175" i="5"/>
  <c r="AN175" i="5"/>
  <c r="AL175" i="5"/>
  <c r="AJ175" i="5"/>
  <c r="AH175" i="5"/>
  <c r="AF175" i="5"/>
  <c r="AD175" i="5"/>
  <c r="AB175" i="5"/>
  <c r="Z175" i="5"/>
  <c r="X175" i="5"/>
  <c r="AP174" i="5"/>
  <c r="AN174" i="5"/>
  <c r="AL174" i="5"/>
  <c r="AJ174" i="5"/>
  <c r="AH174" i="5"/>
  <c r="AF174" i="5"/>
  <c r="AD174" i="5"/>
  <c r="AB174" i="5"/>
  <c r="Z174" i="5"/>
  <c r="X174" i="5"/>
  <c r="AP173" i="5"/>
  <c r="AN173" i="5"/>
  <c r="AL173" i="5"/>
  <c r="AJ173" i="5"/>
  <c r="AH173" i="5"/>
  <c r="AF173" i="5"/>
  <c r="AD173" i="5"/>
  <c r="AB173" i="5"/>
  <c r="Z173" i="5"/>
  <c r="X173" i="5"/>
  <c r="AP172" i="5"/>
  <c r="AN172" i="5"/>
  <c r="AL172" i="5"/>
  <c r="AJ172" i="5"/>
  <c r="AH172" i="5"/>
  <c r="AF172" i="5"/>
  <c r="AD172" i="5"/>
  <c r="AB172" i="5"/>
  <c r="Z172" i="5"/>
  <c r="X172" i="5"/>
  <c r="AP171" i="5"/>
  <c r="AN171" i="5"/>
  <c r="AL171" i="5"/>
  <c r="AJ171" i="5"/>
  <c r="AH171" i="5"/>
  <c r="AF171" i="5"/>
  <c r="AD171" i="5"/>
  <c r="AB171" i="5"/>
  <c r="Z171" i="5"/>
  <c r="X171" i="5"/>
  <c r="AP170" i="5"/>
  <c r="AN170" i="5"/>
  <c r="AL170" i="5"/>
  <c r="AJ170" i="5"/>
  <c r="AH170" i="5"/>
  <c r="AF170" i="5"/>
  <c r="AD170" i="5"/>
  <c r="AB170" i="5"/>
  <c r="Z170" i="5"/>
  <c r="X170" i="5"/>
  <c r="AP169" i="5"/>
  <c r="AN169" i="5"/>
  <c r="AL169" i="5"/>
  <c r="AJ169" i="5"/>
  <c r="AH169" i="5"/>
  <c r="AF169" i="5"/>
  <c r="AD169" i="5"/>
  <c r="AB169" i="5"/>
  <c r="Z169" i="5"/>
  <c r="X169" i="5"/>
  <c r="AP168" i="5"/>
  <c r="AN168" i="5"/>
  <c r="AL168" i="5"/>
  <c r="AJ168" i="5"/>
  <c r="AH168" i="5"/>
  <c r="AF168" i="5"/>
  <c r="AD168" i="5"/>
  <c r="AB168" i="5"/>
  <c r="Z168" i="5"/>
  <c r="X168" i="5"/>
  <c r="AP167" i="5"/>
  <c r="AN167" i="5"/>
  <c r="AL167" i="5"/>
  <c r="AJ167" i="5"/>
  <c r="AH167" i="5"/>
  <c r="AF167" i="5"/>
  <c r="AD167" i="5"/>
  <c r="AB167" i="5"/>
  <c r="Z167" i="5"/>
  <c r="X167" i="5"/>
  <c r="AP166" i="5"/>
  <c r="AN166" i="5"/>
  <c r="AL166" i="5"/>
  <c r="AJ166" i="5"/>
  <c r="AH166" i="5"/>
  <c r="AF166" i="5"/>
  <c r="AD166" i="5"/>
  <c r="AB166" i="5"/>
  <c r="Z166" i="5"/>
  <c r="X166" i="5"/>
  <c r="AP165" i="5"/>
  <c r="AN165" i="5"/>
  <c r="AL165" i="5"/>
  <c r="AJ165" i="5"/>
  <c r="AH165" i="5"/>
  <c r="AF165" i="5"/>
  <c r="AD165" i="5"/>
  <c r="AB165" i="5"/>
  <c r="Z165" i="5"/>
  <c r="X165" i="5"/>
  <c r="AP164" i="5"/>
  <c r="AN164" i="5"/>
  <c r="AL164" i="5"/>
  <c r="AJ164" i="5"/>
  <c r="AH164" i="5"/>
  <c r="AF164" i="5"/>
  <c r="AD164" i="5"/>
  <c r="AB164" i="5"/>
  <c r="Z164" i="5"/>
  <c r="X164" i="5"/>
  <c r="AP163" i="5"/>
  <c r="AN163" i="5"/>
  <c r="AL163" i="5"/>
  <c r="AJ163" i="5"/>
  <c r="AH163" i="5"/>
  <c r="AF163" i="5"/>
  <c r="AD163" i="5"/>
  <c r="AB163" i="5"/>
  <c r="Z163" i="5"/>
  <c r="X163" i="5"/>
  <c r="AP162" i="5"/>
  <c r="AN162" i="5"/>
  <c r="AL162" i="5"/>
  <c r="AJ162" i="5"/>
  <c r="AH162" i="5"/>
  <c r="AF162" i="5"/>
  <c r="AD162" i="5"/>
  <c r="AB162" i="5"/>
  <c r="Z162" i="5"/>
  <c r="X162" i="5"/>
  <c r="AP161" i="5"/>
  <c r="AN161" i="5"/>
  <c r="AL161" i="5"/>
  <c r="AJ161" i="5"/>
  <c r="AH161" i="5"/>
  <c r="AF161" i="5"/>
  <c r="AD161" i="5"/>
  <c r="AB161" i="5"/>
  <c r="Z161" i="5"/>
  <c r="X161" i="5"/>
  <c r="AP160" i="5"/>
  <c r="AN160" i="5"/>
  <c r="AL160" i="5"/>
  <c r="AJ160" i="5"/>
  <c r="AH160" i="5"/>
  <c r="AF160" i="5"/>
  <c r="AD160" i="5"/>
  <c r="AB160" i="5"/>
  <c r="Z160" i="5"/>
  <c r="X160" i="5"/>
  <c r="AP159" i="5"/>
  <c r="AN159" i="5"/>
  <c r="AL159" i="5"/>
  <c r="AJ159" i="5"/>
  <c r="AH159" i="5"/>
  <c r="AF159" i="5"/>
  <c r="AD159" i="5"/>
  <c r="AB159" i="5"/>
  <c r="Z159" i="5"/>
  <c r="X159" i="5"/>
  <c r="AP158" i="5"/>
  <c r="AN158" i="5"/>
  <c r="AL158" i="5"/>
  <c r="AJ158" i="5"/>
  <c r="AH158" i="5"/>
  <c r="AF158" i="5"/>
  <c r="AD158" i="5"/>
  <c r="AB158" i="5"/>
  <c r="Z158" i="5"/>
  <c r="X158" i="5"/>
  <c r="AP157" i="5"/>
  <c r="AN157" i="5"/>
  <c r="AL157" i="5"/>
  <c r="AJ157" i="5"/>
  <c r="AH157" i="5"/>
  <c r="AF157" i="5"/>
  <c r="AD157" i="5"/>
  <c r="AB157" i="5"/>
  <c r="Z157" i="5"/>
  <c r="X157" i="5"/>
  <c r="AP156" i="5"/>
  <c r="AN156" i="5"/>
  <c r="AL156" i="5"/>
  <c r="AJ156" i="5"/>
  <c r="AH156" i="5"/>
  <c r="AF156" i="5"/>
  <c r="AD156" i="5"/>
  <c r="AB156" i="5"/>
  <c r="Z156" i="5"/>
  <c r="X156" i="5"/>
  <c r="AP155" i="5"/>
  <c r="AN155" i="5"/>
  <c r="AL155" i="5"/>
  <c r="AJ155" i="5"/>
  <c r="AH155" i="5"/>
  <c r="AF155" i="5"/>
  <c r="AD155" i="5"/>
  <c r="AB155" i="5"/>
  <c r="Z155" i="5"/>
  <c r="X155" i="5"/>
  <c r="AP154" i="5"/>
  <c r="AN154" i="5"/>
  <c r="AL154" i="5"/>
  <c r="AJ154" i="5"/>
  <c r="AH154" i="5"/>
  <c r="AF154" i="5"/>
  <c r="AD154" i="5"/>
  <c r="AB154" i="5"/>
  <c r="Z154" i="5"/>
  <c r="X154" i="5"/>
  <c r="AP153" i="5"/>
  <c r="AN153" i="5"/>
  <c r="AL153" i="5"/>
  <c r="AJ153" i="5"/>
  <c r="AH153" i="5"/>
  <c r="AF153" i="5"/>
  <c r="AD153" i="5"/>
  <c r="AB153" i="5"/>
  <c r="Z153" i="5"/>
  <c r="X153" i="5"/>
  <c r="AP152" i="5"/>
  <c r="AN152" i="5"/>
  <c r="AL152" i="5"/>
  <c r="AJ152" i="5"/>
  <c r="AH152" i="5"/>
  <c r="AF152" i="5"/>
  <c r="AD152" i="5"/>
  <c r="AB152" i="5"/>
  <c r="Z152" i="5"/>
  <c r="X152" i="5"/>
  <c r="AP151" i="5"/>
  <c r="AN151" i="5"/>
  <c r="AL151" i="5"/>
  <c r="AJ151" i="5"/>
  <c r="AH151" i="5"/>
  <c r="AF151" i="5"/>
  <c r="AD151" i="5"/>
  <c r="AB151" i="5"/>
  <c r="Z151" i="5"/>
  <c r="X151" i="5"/>
  <c r="AP150" i="5"/>
  <c r="AN150" i="5"/>
  <c r="AL150" i="5"/>
  <c r="AJ150" i="5"/>
  <c r="AH150" i="5"/>
  <c r="AF150" i="5"/>
  <c r="AD150" i="5"/>
  <c r="AB150" i="5"/>
  <c r="Z150" i="5"/>
  <c r="X150" i="5"/>
  <c r="AP149" i="5"/>
  <c r="AN149" i="5"/>
  <c r="AL149" i="5"/>
  <c r="AJ149" i="5"/>
  <c r="AH149" i="5"/>
  <c r="AF149" i="5"/>
  <c r="AD149" i="5"/>
  <c r="AB149" i="5"/>
  <c r="Z149" i="5"/>
  <c r="X149" i="5"/>
  <c r="AP148" i="5"/>
  <c r="AN148" i="5"/>
  <c r="AL148" i="5"/>
  <c r="AJ148" i="5"/>
  <c r="AH148" i="5"/>
  <c r="AF148" i="5"/>
  <c r="AD148" i="5"/>
  <c r="AB148" i="5"/>
  <c r="Z148" i="5"/>
  <c r="X148" i="5"/>
  <c r="AP147" i="5"/>
  <c r="AN147" i="5"/>
  <c r="AL147" i="5"/>
  <c r="AJ147" i="5"/>
  <c r="AH147" i="5"/>
  <c r="AF147" i="5"/>
  <c r="AD147" i="5"/>
  <c r="AB147" i="5"/>
  <c r="Z147" i="5"/>
  <c r="X147" i="5"/>
  <c r="AP146" i="5"/>
  <c r="AN146" i="5"/>
  <c r="AL146" i="5"/>
  <c r="AJ146" i="5"/>
  <c r="AH146" i="5"/>
  <c r="AF146" i="5"/>
  <c r="AD146" i="5"/>
  <c r="AB146" i="5"/>
  <c r="Z146" i="5"/>
  <c r="X146" i="5"/>
  <c r="AP145" i="5"/>
  <c r="AN145" i="5"/>
  <c r="AL145" i="5"/>
  <c r="AJ145" i="5"/>
  <c r="AH145" i="5"/>
  <c r="AF145" i="5"/>
  <c r="AD145" i="5"/>
  <c r="AB145" i="5"/>
  <c r="Z145" i="5"/>
  <c r="X145" i="5"/>
  <c r="AP144" i="5"/>
  <c r="AN144" i="5"/>
  <c r="AL144" i="5"/>
  <c r="AJ144" i="5"/>
  <c r="AH144" i="5"/>
  <c r="AF144" i="5"/>
  <c r="AD144" i="5"/>
  <c r="AB144" i="5"/>
  <c r="Z144" i="5"/>
  <c r="X144" i="5"/>
  <c r="AP143" i="5"/>
  <c r="AN143" i="5"/>
  <c r="AL143" i="5"/>
  <c r="AJ143" i="5"/>
  <c r="AH143" i="5"/>
  <c r="AF143" i="5"/>
  <c r="AD143" i="5"/>
  <c r="AB143" i="5"/>
  <c r="Z143" i="5"/>
  <c r="X143" i="5"/>
  <c r="AP142" i="5"/>
  <c r="AN142" i="5"/>
  <c r="AL142" i="5"/>
  <c r="AJ142" i="5"/>
  <c r="AH142" i="5"/>
  <c r="AF142" i="5"/>
  <c r="AD142" i="5"/>
  <c r="AB142" i="5"/>
  <c r="Z142" i="5"/>
  <c r="X142" i="5"/>
  <c r="AP141" i="5"/>
  <c r="AN141" i="5"/>
  <c r="AL141" i="5"/>
  <c r="AJ141" i="5"/>
  <c r="AH141" i="5"/>
  <c r="AF141" i="5"/>
  <c r="AD141" i="5"/>
  <c r="AB141" i="5"/>
  <c r="Z141" i="5"/>
  <c r="X141" i="5"/>
  <c r="AP140" i="5"/>
  <c r="AN140" i="5"/>
  <c r="AL140" i="5"/>
  <c r="AJ140" i="5"/>
  <c r="AH140" i="5"/>
  <c r="AF140" i="5"/>
  <c r="AD140" i="5"/>
  <c r="AB140" i="5"/>
  <c r="Z140" i="5"/>
  <c r="X140" i="5"/>
  <c r="AP139" i="5"/>
  <c r="AN139" i="5"/>
  <c r="AL139" i="5"/>
  <c r="AJ139" i="5"/>
  <c r="AH139" i="5"/>
  <c r="AF139" i="5"/>
  <c r="AD139" i="5"/>
  <c r="AB139" i="5"/>
  <c r="Z139" i="5"/>
  <c r="X139" i="5"/>
  <c r="AP138" i="5"/>
  <c r="AN138" i="5"/>
  <c r="AL138" i="5"/>
  <c r="AJ138" i="5"/>
  <c r="AH138" i="5"/>
  <c r="AF138" i="5"/>
  <c r="AD138" i="5"/>
  <c r="AB138" i="5"/>
  <c r="Z138" i="5"/>
  <c r="X138" i="5"/>
  <c r="AP137" i="5"/>
  <c r="AN137" i="5"/>
  <c r="AL137" i="5"/>
  <c r="AJ137" i="5"/>
  <c r="AH137" i="5"/>
  <c r="AF137" i="5"/>
  <c r="AD137" i="5"/>
  <c r="AB137" i="5"/>
  <c r="Z137" i="5"/>
  <c r="X137" i="5"/>
  <c r="AP136" i="5"/>
  <c r="AN136" i="5"/>
  <c r="AL136" i="5"/>
  <c r="AJ136" i="5"/>
  <c r="AH136" i="5"/>
  <c r="AF136" i="5"/>
  <c r="AD136" i="5"/>
  <c r="AB136" i="5"/>
  <c r="Z136" i="5"/>
  <c r="X136" i="5"/>
  <c r="AP135" i="5"/>
  <c r="AN135" i="5"/>
  <c r="AL135" i="5"/>
  <c r="AJ135" i="5"/>
  <c r="AH135" i="5"/>
  <c r="AF135" i="5"/>
  <c r="AD135" i="5"/>
  <c r="AB135" i="5"/>
  <c r="Z135" i="5"/>
  <c r="X135" i="5"/>
  <c r="AP134" i="5"/>
  <c r="AN134" i="5"/>
  <c r="AL134" i="5"/>
  <c r="AJ134" i="5"/>
  <c r="AH134" i="5"/>
  <c r="AF134" i="5"/>
  <c r="AD134" i="5"/>
  <c r="AB134" i="5"/>
  <c r="Z134" i="5"/>
  <c r="X134" i="5"/>
  <c r="AP133" i="5"/>
  <c r="AN133" i="5"/>
  <c r="AL133" i="5"/>
  <c r="AJ133" i="5"/>
  <c r="AH133" i="5"/>
  <c r="AF133" i="5"/>
  <c r="AD133" i="5"/>
  <c r="AB133" i="5"/>
  <c r="Z133" i="5"/>
  <c r="X133" i="5"/>
  <c r="AP132" i="5"/>
  <c r="AN132" i="5"/>
  <c r="AL132" i="5"/>
  <c r="AJ132" i="5"/>
  <c r="AH132" i="5"/>
  <c r="AF132" i="5"/>
  <c r="AD132" i="5"/>
  <c r="AB132" i="5"/>
  <c r="Z132" i="5"/>
  <c r="X132" i="5"/>
  <c r="AP131" i="5"/>
  <c r="AN131" i="5"/>
  <c r="AL131" i="5"/>
  <c r="AJ131" i="5"/>
  <c r="AH131" i="5"/>
  <c r="AF131" i="5"/>
  <c r="AD131" i="5"/>
  <c r="AB131" i="5"/>
  <c r="Z131" i="5"/>
  <c r="X131" i="5"/>
  <c r="AP130" i="5"/>
  <c r="AN130" i="5"/>
  <c r="AL130" i="5"/>
  <c r="AJ130" i="5"/>
  <c r="AH130" i="5"/>
  <c r="AF130" i="5"/>
  <c r="AD130" i="5"/>
  <c r="AB130" i="5"/>
  <c r="Z130" i="5"/>
  <c r="X130" i="5"/>
  <c r="AP129" i="5"/>
  <c r="AN129" i="5"/>
  <c r="AL129" i="5"/>
  <c r="AJ129" i="5"/>
  <c r="AH129" i="5"/>
  <c r="AF129" i="5"/>
  <c r="AD129" i="5"/>
  <c r="AB129" i="5"/>
  <c r="Z129" i="5"/>
  <c r="X129" i="5"/>
  <c r="AP128" i="5"/>
  <c r="AN128" i="5"/>
  <c r="AL128" i="5"/>
  <c r="AJ128" i="5"/>
  <c r="AH128" i="5"/>
  <c r="AF128" i="5"/>
  <c r="AD128" i="5"/>
  <c r="AB128" i="5"/>
  <c r="Z128" i="5"/>
  <c r="X128" i="5"/>
  <c r="AP127" i="5"/>
  <c r="AN127" i="5"/>
  <c r="AL127" i="5"/>
  <c r="AJ127" i="5"/>
  <c r="AH127" i="5"/>
  <c r="AF127" i="5"/>
  <c r="AD127" i="5"/>
  <c r="AB127" i="5"/>
  <c r="Z127" i="5"/>
  <c r="X127" i="5"/>
  <c r="AP126" i="5"/>
  <c r="AN126" i="5"/>
  <c r="AL126" i="5"/>
  <c r="AJ126" i="5"/>
  <c r="AH126" i="5"/>
  <c r="AF126" i="5"/>
  <c r="AD126" i="5"/>
  <c r="AB126" i="5"/>
  <c r="Z126" i="5"/>
  <c r="X126" i="5"/>
  <c r="AP125" i="5"/>
  <c r="AN125" i="5"/>
  <c r="AL125" i="5"/>
  <c r="AJ125" i="5"/>
  <c r="AH125" i="5"/>
  <c r="AF125" i="5"/>
  <c r="AD125" i="5"/>
  <c r="AB125" i="5"/>
  <c r="Z125" i="5"/>
  <c r="X125" i="5"/>
  <c r="AP124" i="5"/>
  <c r="AN124" i="5"/>
  <c r="AL124" i="5"/>
  <c r="AJ124" i="5"/>
  <c r="AH124" i="5"/>
  <c r="AF124" i="5"/>
  <c r="AD124" i="5"/>
  <c r="AB124" i="5"/>
  <c r="Z124" i="5"/>
  <c r="X124" i="5"/>
  <c r="AP123" i="5"/>
  <c r="AN123" i="5"/>
  <c r="AL123" i="5"/>
  <c r="AJ123" i="5"/>
  <c r="AH123" i="5"/>
  <c r="AF123" i="5"/>
  <c r="AD123" i="5"/>
  <c r="AB123" i="5"/>
  <c r="Z123" i="5"/>
  <c r="X123" i="5"/>
  <c r="AP122" i="5"/>
  <c r="AN122" i="5"/>
  <c r="AL122" i="5"/>
  <c r="AJ122" i="5"/>
  <c r="AH122" i="5"/>
  <c r="AF122" i="5"/>
  <c r="AD122" i="5"/>
  <c r="AB122" i="5"/>
  <c r="Z122" i="5"/>
  <c r="X122" i="5"/>
  <c r="AP121" i="5"/>
  <c r="AN121" i="5"/>
  <c r="AL121" i="5"/>
  <c r="AJ121" i="5"/>
  <c r="AH121" i="5"/>
  <c r="AF121" i="5"/>
  <c r="AD121" i="5"/>
  <c r="AB121" i="5"/>
  <c r="Z121" i="5"/>
  <c r="X121" i="5"/>
  <c r="AP120" i="5"/>
  <c r="AN120" i="5"/>
  <c r="AL120" i="5"/>
  <c r="AJ120" i="5"/>
  <c r="AH120" i="5"/>
  <c r="AF120" i="5"/>
  <c r="AD120" i="5"/>
  <c r="AB120" i="5"/>
  <c r="Z120" i="5"/>
  <c r="X120" i="5"/>
  <c r="AP119" i="5"/>
  <c r="AN119" i="5"/>
  <c r="AL119" i="5"/>
  <c r="AJ119" i="5"/>
  <c r="AH119" i="5"/>
  <c r="AF119" i="5"/>
  <c r="AD119" i="5"/>
  <c r="AB119" i="5"/>
  <c r="Z119" i="5"/>
  <c r="X119" i="5"/>
  <c r="AP118" i="5"/>
  <c r="AN118" i="5"/>
  <c r="AL118" i="5"/>
  <c r="AJ118" i="5"/>
  <c r="AH118" i="5"/>
  <c r="AF118" i="5"/>
  <c r="AD118" i="5"/>
  <c r="AB118" i="5"/>
  <c r="Z118" i="5"/>
  <c r="X118" i="5"/>
  <c r="AP117" i="5"/>
  <c r="AN117" i="5"/>
  <c r="AL117" i="5"/>
  <c r="AJ117" i="5"/>
  <c r="AH117" i="5"/>
  <c r="AF117" i="5"/>
  <c r="AD117" i="5"/>
  <c r="AB117" i="5"/>
  <c r="Z117" i="5"/>
  <c r="X117" i="5"/>
  <c r="AP116" i="5"/>
  <c r="AN116" i="5"/>
  <c r="AL116" i="5"/>
  <c r="AJ116" i="5"/>
  <c r="AH116" i="5"/>
  <c r="AF116" i="5"/>
  <c r="AD116" i="5"/>
  <c r="AB116" i="5"/>
  <c r="Z116" i="5"/>
  <c r="X116" i="5"/>
  <c r="AP115" i="5"/>
  <c r="AN115" i="5"/>
  <c r="AL115" i="5"/>
  <c r="AJ115" i="5"/>
  <c r="AH115" i="5"/>
  <c r="AF115" i="5"/>
  <c r="AD115" i="5"/>
  <c r="AB115" i="5"/>
  <c r="Z115" i="5"/>
  <c r="X115" i="5"/>
  <c r="AP114" i="5"/>
  <c r="AN114" i="5"/>
  <c r="AL114" i="5"/>
  <c r="AJ114" i="5"/>
  <c r="AH114" i="5"/>
  <c r="AF114" i="5"/>
  <c r="AD114" i="5"/>
  <c r="AB114" i="5"/>
  <c r="Z114" i="5"/>
  <c r="X114" i="5"/>
  <c r="AP113" i="5"/>
  <c r="AN113" i="5"/>
  <c r="AL113" i="5"/>
  <c r="AJ113" i="5"/>
  <c r="AH113" i="5"/>
  <c r="AF113" i="5"/>
  <c r="AD113" i="5"/>
  <c r="AB113" i="5"/>
  <c r="Z113" i="5"/>
  <c r="X113" i="5"/>
  <c r="AP112" i="5"/>
  <c r="AN112" i="5"/>
  <c r="AL112" i="5"/>
  <c r="AJ112" i="5"/>
  <c r="AH112" i="5"/>
  <c r="AF112" i="5"/>
  <c r="AD112" i="5"/>
  <c r="AB112" i="5"/>
  <c r="Z112" i="5"/>
  <c r="X112" i="5"/>
  <c r="AP111" i="5"/>
  <c r="AN111" i="5"/>
  <c r="AL111" i="5"/>
  <c r="AJ111" i="5"/>
  <c r="AH111" i="5"/>
  <c r="AF111" i="5"/>
  <c r="AD111" i="5"/>
  <c r="AB111" i="5"/>
  <c r="Z111" i="5"/>
  <c r="X111" i="5"/>
  <c r="AP110" i="5"/>
  <c r="AN110" i="5"/>
  <c r="AL110" i="5"/>
  <c r="AJ110" i="5"/>
  <c r="AH110" i="5"/>
  <c r="AF110" i="5"/>
  <c r="AD110" i="5"/>
  <c r="AB110" i="5"/>
  <c r="Z110" i="5"/>
  <c r="X110" i="5"/>
  <c r="AP109" i="5"/>
  <c r="AN109" i="5"/>
  <c r="AL109" i="5"/>
  <c r="AJ109" i="5"/>
  <c r="AH109" i="5"/>
  <c r="AF109" i="5"/>
  <c r="AD109" i="5"/>
  <c r="AB109" i="5"/>
  <c r="Z109" i="5"/>
  <c r="X109" i="5"/>
  <c r="AP108" i="5"/>
  <c r="AN108" i="5"/>
  <c r="AL108" i="5"/>
  <c r="AJ108" i="5"/>
  <c r="AH108" i="5"/>
  <c r="AF108" i="5"/>
  <c r="AD108" i="5"/>
  <c r="AB108" i="5"/>
  <c r="Z108" i="5"/>
  <c r="X108" i="5"/>
  <c r="AP107" i="5"/>
  <c r="AN107" i="5"/>
  <c r="AL107" i="5"/>
  <c r="AJ107" i="5"/>
  <c r="AH107" i="5"/>
  <c r="AF107" i="5"/>
  <c r="AD107" i="5"/>
  <c r="AB107" i="5"/>
  <c r="Z107" i="5"/>
  <c r="X107" i="5"/>
  <c r="AP106" i="5"/>
  <c r="AN106" i="5"/>
  <c r="AL106" i="5"/>
  <c r="AJ106" i="5"/>
  <c r="AH106" i="5"/>
  <c r="AF106" i="5"/>
  <c r="AD106" i="5"/>
  <c r="AB106" i="5"/>
  <c r="Z106" i="5"/>
  <c r="X106" i="5"/>
  <c r="AP105" i="5"/>
  <c r="AN105" i="5"/>
  <c r="AL105" i="5"/>
  <c r="AJ105" i="5"/>
  <c r="AH105" i="5"/>
  <c r="AF105" i="5"/>
  <c r="AD105" i="5"/>
  <c r="AB105" i="5"/>
  <c r="Z105" i="5"/>
  <c r="X105" i="5"/>
  <c r="AP104" i="5"/>
  <c r="AN104" i="5"/>
  <c r="AL104" i="5"/>
  <c r="AJ104" i="5"/>
  <c r="AH104" i="5"/>
  <c r="AF104" i="5"/>
  <c r="AD104" i="5"/>
  <c r="AB104" i="5"/>
  <c r="Z104" i="5"/>
  <c r="X104" i="5"/>
  <c r="AP103" i="5"/>
  <c r="AN103" i="5"/>
  <c r="AL103" i="5"/>
  <c r="AJ103" i="5"/>
  <c r="AH103" i="5"/>
  <c r="AF103" i="5"/>
  <c r="AD103" i="5"/>
  <c r="AB103" i="5"/>
  <c r="Z103" i="5"/>
  <c r="X103" i="5"/>
  <c r="AP102" i="5"/>
  <c r="AN102" i="5"/>
  <c r="AL102" i="5"/>
  <c r="AJ102" i="5"/>
  <c r="AH102" i="5"/>
  <c r="AF102" i="5"/>
  <c r="AD102" i="5"/>
  <c r="AB102" i="5"/>
  <c r="Z102" i="5"/>
  <c r="X102" i="5"/>
  <c r="AP101" i="5"/>
  <c r="AN101" i="5"/>
  <c r="AL101" i="5"/>
  <c r="AJ101" i="5"/>
  <c r="AH101" i="5"/>
  <c r="AF101" i="5"/>
  <c r="AD101" i="5"/>
  <c r="AB101" i="5"/>
  <c r="Z101" i="5"/>
  <c r="X101" i="5"/>
  <c r="AP100" i="5"/>
  <c r="AN100" i="5"/>
  <c r="AL100" i="5"/>
  <c r="AJ100" i="5"/>
  <c r="AH100" i="5"/>
  <c r="AF100" i="5"/>
  <c r="AD100" i="5"/>
  <c r="AB100" i="5"/>
  <c r="Z100" i="5"/>
  <c r="X100" i="5"/>
  <c r="AP99" i="5"/>
  <c r="AN99" i="5"/>
  <c r="AL99" i="5"/>
  <c r="AJ99" i="5"/>
  <c r="AH99" i="5"/>
  <c r="AF99" i="5"/>
  <c r="AD99" i="5"/>
  <c r="AB99" i="5"/>
  <c r="Z99" i="5"/>
  <c r="X99" i="5"/>
  <c r="AP98" i="5"/>
  <c r="AN98" i="5"/>
  <c r="AL98" i="5"/>
  <c r="AJ98" i="5"/>
  <c r="AH98" i="5"/>
  <c r="AF98" i="5"/>
  <c r="AD98" i="5"/>
  <c r="AB98" i="5"/>
  <c r="Z98" i="5"/>
  <c r="X98" i="5"/>
  <c r="AP97" i="5"/>
  <c r="AN97" i="5"/>
  <c r="AL97" i="5"/>
  <c r="AJ97" i="5"/>
  <c r="AH97" i="5"/>
  <c r="AF97" i="5"/>
  <c r="AD97" i="5"/>
  <c r="AB97" i="5"/>
  <c r="Z97" i="5"/>
  <c r="X97" i="5"/>
  <c r="AP96" i="5"/>
  <c r="AN96" i="5"/>
  <c r="AL96" i="5"/>
  <c r="AJ96" i="5"/>
  <c r="AH96" i="5"/>
  <c r="AF96" i="5"/>
  <c r="AD96" i="5"/>
  <c r="AB96" i="5"/>
  <c r="Z96" i="5"/>
  <c r="X96" i="5"/>
  <c r="AP95" i="5"/>
  <c r="AN95" i="5"/>
  <c r="AL95" i="5"/>
  <c r="AJ95" i="5"/>
  <c r="AH95" i="5"/>
  <c r="AF95" i="5"/>
  <c r="AD95" i="5"/>
  <c r="AB95" i="5"/>
  <c r="Z95" i="5"/>
  <c r="X95" i="5"/>
  <c r="AP94" i="5"/>
  <c r="AN94" i="5"/>
  <c r="AL94" i="5"/>
  <c r="AJ94" i="5"/>
  <c r="AH94" i="5"/>
  <c r="AF94" i="5"/>
  <c r="AD94" i="5"/>
  <c r="AB94" i="5"/>
  <c r="Z94" i="5"/>
  <c r="X94" i="5"/>
  <c r="AP93" i="5"/>
  <c r="AN93" i="5"/>
  <c r="AL93" i="5"/>
  <c r="AJ93" i="5"/>
  <c r="AH93" i="5"/>
  <c r="AF93" i="5"/>
  <c r="AD93" i="5"/>
  <c r="AB93" i="5"/>
  <c r="Z93" i="5"/>
  <c r="X93" i="5"/>
  <c r="AP92" i="5"/>
  <c r="AN92" i="5"/>
  <c r="AL92" i="5"/>
  <c r="AJ92" i="5"/>
  <c r="AH92" i="5"/>
  <c r="AF92" i="5"/>
  <c r="AD92" i="5"/>
  <c r="AB92" i="5"/>
  <c r="Z92" i="5"/>
  <c r="X92" i="5"/>
  <c r="AP91" i="5"/>
  <c r="AN91" i="5"/>
  <c r="AL91" i="5"/>
  <c r="AJ91" i="5"/>
  <c r="AH91" i="5"/>
  <c r="AF91" i="5"/>
  <c r="AD91" i="5"/>
  <c r="AB91" i="5"/>
  <c r="Z91" i="5"/>
  <c r="X91" i="5"/>
  <c r="AP90" i="5"/>
  <c r="AN90" i="5"/>
  <c r="AL90" i="5"/>
  <c r="AJ90" i="5"/>
  <c r="AH90" i="5"/>
  <c r="AF90" i="5"/>
  <c r="AD90" i="5"/>
  <c r="AB90" i="5"/>
  <c r="Z90" i="5"/>
  <c r="X90" i="5"/>
  <c r="AP89" i="5"/>
  <c r="AN89" i="5"/>
  <c r="AL89" i="5"/>
  <c r="AJ89" i="5"/>
  <c r="AH89" i="5"/>
  <c r="AF89" i="5"/>
  <c r="AD89" i="5"/>
  <c r="AB89" i="5"/>
  <c r="Z89" i="5"/>
  <c r="X89" i="5"/>
  <c r="AP88" i="5"/>
  <c r="AN88" i="5"/>
  <c r="AL88" i="5"/>
  <c r="AJ88" i="5"/>
  <c r="AH88" i="5"/>
  <c r="AF88" i="5"/>
  <c r="AD88" i="5"/>
  <c r="AB88" i="5"/>
  <c r="Z88" i="5"/>
  <c r="X88" i="5"/>
  <c r="AP87" i="5"/>
  <c r="AN87" i="5"/>
  <c r="AL87" i="5"/>
  <c r="AJ87" i="5"/>
  <c r="AH87" i="5"/>
  <c r="AF87" i="5"/>
  <c r="AD87" i="5"/>
  <c r="AB87" i="5"/>
  <c r="Z87" i="5"/>
  <c r="X87" i="5"/>
  <c r="AP86" i="5"/>
  <c r="AN86" i="5"/>
  <c r="AL86" i="5"/>
  <c r="AJ86" i="5"/>
  <c r="AH86" i="5"/>
  <c r="AF86" i="5"/>
  <c r="AD86" i="5"/>
  <c r="AB86" i="5"/>
  <c r="Z86" i="5"/>
  <c r="X86" i="5"/>
  <c r="AP85" i="5"/>
  <c r="AN85" i="5"/>
  <c r="AL85" i="5"/>
  <c r="AJ85" i="5"/>
  <c r="AH85" i="5"/>
  <c r="AF85" i="5"/>
  <c r="AD85" i="5"/>
  <c r="AB85" i="5"/>
  <c r="Z85" i="5"/>
  <c r="X85" i="5"/>
  <c r="AP84" i="5"/>
  <c r="AN84" i="5"/>
  <c r="AL84" i="5"/>
  <c r="AJ84" i="5"/>
  <c r="AH84" i="5"/>
  <c r="AF84" i="5"/>
  <c r="AD84" i="5"/>
  <c r="AB84" i="5"/>
  <c r="Z84" i="5"/>
  <c r="X84" i="5"/>
  <c r="AP83" i="5"/>
  <c r="AN83" i="5"/>
  <c r="AL83" i="5"/>
  <c r="AJ83" i="5"/>
  <c r="AH83" i="5"/>
  <c r="AF83" i="5"/>
  <c r="AD83" i="5"/>
  <c r="AB83" i="5"/>
  <c r="Z83" i="5"/>
  <c r="X83" i="5"/>
  <c r="AP82" i="5"/>
  <c r="AN82" i="5"/>
  <c r="AL82" i="5"/>
  <c r="AJ82" i="5"/>
  <c r="AH82" i="5"/>
  <c r="AF82" i="5"/>
  <c r="AD82" i="5"/>
  <c r="AB82" i="5"/>
  <c r="Z82" i="5"/>
  <c r="X82" i="5"/>
  <c r="AP81" i="5"/>
  <c r="AN81" i="5"/>
  <c r="AL81" i="5"/>
  <c r="AJ81" i="5"/>
  <c r="AH81" i="5"/>
  <c r="AF81" i="5"/>
  <c r="AD81" i="5"/>
  <c r="AB81" i="5"/>
  <c r="Z81" i="5"/>
  <c r="X81" i="5"/>
  <c r="AP80" i="5"/>
  <c r="AN80" i="5"/>
  <c r="AL80" i="5"/>
  <c r="AJ80" i="5"/>
  <c r="AH80" i="5"/>
  <c r="AF80" i="5"/>
  <c r="AD80" i="5"/>
  <c r="AB80" i="5"/>
  <c r="Z80" i="5"/>
  <c r="X80" i="5"/>
  <c r="AP79" i="5"/>
  <c r="AN79" i="5"/>
  <c r="AL79" i="5"/>
  <c r="AJ79" i="5"/>
  <c r="AH79" i="5"/>
  <c r="AF79" i="5"/>
  <c r="AD79" i="5"/>
  <c r="AB79" i="5"/>
  <c r="Z79" i="5"/>
  <c r="X79" i="5"/>
  <c r="AP78" i="5"/>
  <c r="AN78" i="5"/>
  <c r="AL78" i="5"/>
  <c r="AJ78" i="5"/>
  <c r="AH78" i="5"/>
  <c r="AF78" i="5"/>
  <c r="AD78" i="5"/>
  <c r="AB78" i="5"/>
  <c r="Z78" i="5"/>
  <c r="X78" i="5"/>
  <c r="AP77" i="5"/>
  <c r="AN77" i="5"/>
  <c r="AL77" i="5"/>
  <c r="AJ77" i="5"/>
  <c r="AH77" i="5"/>
  <c r="AF77" i="5"/>
  <c r="AD77" i="5"/>
  <c r="AB77" i="5"/>
  <c r="Z77" i="5"/>
  <c r="X77" i="5"/>
  <c r="AP76" i="5"/>
  <c r="AN76" i="5"/>
  <c r="AL76" i="5"/>
  <c r="AJ76" i="5"/>
  <c r="AH76" i="5"/>
  <c r="AF76" i="5"/>
  <c r="AD76" i="5"/>
  <c r="AB76" i="5"/>
  <c r="Z76" i="5"/>
  <c r="X76" i="5"/>
  <c r="AP75" i="5"/>
  <c r="AN75" i="5"/>
  <c r="AL75" i="5"/>
  <c r="AJ75" i="5"/>
  <c r="AH75" i="5"/>
  <c r="AF75" i="5"/>
  <c r="AD75" i="5"/>
  <c r="AB75" i="5"/>
  <c r="Z75" i="5"/>
  <c r="X75" i="5"/>
  <c r="AP74" i="5"/>
  <c r="AN74" i="5"/>
  <c r="AL74" i="5"/>
  <c r="AJ74" i="5"/>
  <c r="AH74" i="5"/>
  <c r="AF74" i="5"/>
  <c r="AD74" i="5"/>
  <c r="AB74" i="5"/>
  <c r="Z74" i="5"/>
  <c r="X74" i="5"/>
  <c r="AP73" i="5"/>
  <c r="AN73" i="5"/>
  <c r="AL73" i="5"/>
  <c r="AJ73" i="5"/>
  <c r="AH73" i="5"/>
  <c r="AF73" i="5"/>
  <c r="AD73" i="5"/>
  <c r="AB73" i="5"/>
  <c r="Z73" i="5"/>
  <c r="X73" i="5"/>
  <c r="AP72" i="5"/>
  <c r="AN72" i="5"/>
  <c r="AL72" i="5"/>
  <c r="AJ72" i="5"/>
  <c r="AH72" i="5"/>
  <c r="AF72" i="5"/>
  <c r="AD72" i="5"/>
  <c r="AB72" i="5"/>
  <c r="Z72" i="5"/>
  <c r="X72" i="5"/>
  <c r="AP71" i="5"/>
  <c r="AN71" i="5"/>
  <c r="AL71" i="5"/>
  <c r="AJ71" i="5"/>
  <c r="AH71" i="5"/>
  <c r="AF71" i="5"/>
  <c r="AD71" i="5"/>
  <c r="AB71" i="5"/>
  <c r="Z71" i="5"/>
  <c r="X71" i="5"/>
  <c r="AP70" i="5"/>
  <c r="AN70" i="5"/>
  <c r="AL70" i="5"/>
  <c r="AJ70" i="5"/>
  <c r="AH70" i="5"/>
  <c r="AF70" i="5"/>
  <c r="AD70" i="5"/>
  <c r="AB70" i="5"/>
  <c r="Z70" i="5"/>
  <c r="X70" i="5"/>
  <c r="AP69" i="5"/>
  <c r="AN69" i="5"/>
  <c r="AL69" i="5"/>
  <c r="AJ69" i="5"/>
  <c r="AH69" i="5"/>
  <c r="AF69" i="5"/>
  <c r="AD69" i="5"/>
  <c r="AB69" i="5"/>
  <c r="Z69" i="5"/>
  <c r="X69" i="5"/>
  <c r="AP68" i="5"/>
  <c r="AN68" i="5"/>
  <c r="AL68" i="5"/>
  <c r="AJ68" i="5"/>
  <c r="AH68" i="5"/>
  <c r="AF68" i="5"/>
  <c r="AD68" i="5"/>
  <c r="AB68" i="5"/>
  <c r="Z68" i="5"/>
  <c r="X68" i="5"/>
  <c r="AP67" i="5"/>
  <c r="AN67" i="5"/>
  <c r="AL67" i="5"/>
  <c r="AJ67" i="5"/>
  <c r="AH67" i="5"/>
  <c r="AF67" i="5"/>
  <c r="AD67" i="5"/>
  <c r="AB67" i="5"/>
  <c r="Z67" i="5"/>
  <c r="X67" i="5"/>
  <c r="AP66" i="5"/>
  <c r="AN66" i="5"/>
  <c r="AL66" i="5"/>
  <c r="AJ66" i="5"/>
  <c r="AH66" i="5"/>
  <c r="AF66" i="5"/>
  <c r="AD66" i="5"/>
  <c r="AB66" i="5"/>
  <c r="Z66" i="5"/>
  <c r="X66" i="5"/>
  <c r="AP65" i="5"/>
  <c r="AN65" i="5"/>
  <c r="AL65" i="5"/>
  <c r="AJ65" i="5"/>
  <c r="AH65" i="5"/>
  <c r="AF65" i="5"/>
  <c r="AD65" i="5"/>
  <c r="AB65" i="5"/>
  <c r="Z65" i="5"/>
  <c r="X65" i="5"/>
  <c r="AP64" i="5"/>
  <c r="AN64" i="5"/>
  <c r="AL64" i="5"/>
  <c r="AJ64" i="5"/>
  <c r="AH64" i="5"/>
  <c r="AF64" i="5"/>
  <c r="AD64" i="5"/>
  <c r="AB64" i="5"/>
  <c r="Z64" i="5"/>
  <c r="X64" i="5"/>
  <c r="AP63" i="5"/>
  <c r="AN63" i="5"/>
  <c r="AL63" i="5"/>
  <c r="AJ63" i="5"/>
  <c r="AH63" i="5"/>
  <c r="AF63" i="5"/>
  <c r="AD63" i="5"/>
  <c r="AB63" i="5"/>
  <c r="Z63" i="5"/>
  <c r="X63" i="5"/>
  <c r="AP62" i="5"/>
  <c r="AN62" i="5"/>
  <c r="AL62" i="5"/>
  <c r="AJ62" i="5"/>
  <c r="AH62" i="5"/>
  <c r="AF62" i="5"/>
  <c r="AD62" i="5"/>
  <c r="AB62" i="5"/>
  <c r="Z62" i="5"/>
  <c r="X62" i="5"/>
  <c r="AP61" i="5"/>
  <c r="AN61" i="5"/>
  <c r="AL61" i="5"/>
  <c r="AJ61" i="5"/>
  <c r="AH61" i="5"/>
  <c r="AF61" i="5"/>
  <c r="AD61" i="5"/>
  <c r="AB61" i="5"/>
  <c r="Z61" i="5"/>
  <c r="X61" i="5"/>
  <c r="AP60" i="5"/>
  <c r="AN60" i="5"/>
  <c r="AL60" i="5"/>
  <c r="AJ60" i="5"/>
  <c r="AH60" i="5"/>
  <c r="AF60" i="5"/>
  <c r="AD60" i="5"/>
  <c r="AB60" i="5"/>
  <c r="Z60" i="5"/>
  <c r="X60" i="5"/>
  <c r="AP59" i="5"/>
  <c r="AN59" i="5"/>
  <c r="AL59" i="5"/>
  <c r="AJ59" i="5"/>
  <c r="AH59" i="5"/>
  <c r="AF59" i="5"/>
  <c r="AD59" i="5"/>
  <c r="AB59" i="5"/>
  <c r="Z59" i="5"/>
  <c r="X59" i="5"/>
  <c r="AP58" i="5"/>
  <c r="AN58" i="5"/>
  <c r="AL58" i="5"/>
  <c r="AJ58" i="5"/>
  <c r="AH58" i="5"/>
  <c r="AF58" i="5"/>
  <c r="AD58" i="5"/>
  <c r="AB58" i="5"/>
  <c r="Z58" i="5"/>
  <c r="X58" i="5"/>
  <c r="AP57" i="5"/>
  <c r="AN57" i="5"/>
  <c r="AL57" i="5"/>
  <c r="AJ57" i="5"/>
  <c r="AH57" i="5"/>
  <c r="AF57" i="5"/>
  <c r="AD57" i="5"/>
  <c r="AB57" i="5"/>
  <c r="Z57" i="5"/>
  <c r="X57" i="5"/>
  <c r="AP56" i="5"/>
  <c r="AN56" i="5"/>
  <c r="AL56" i="5"/>
  <c r="AJ56" i="5"/>
  <c r="AH56" i="5"/>
  <c r="AF56" i="5"/>
  <c r="AD56" i="5"/>
  <c r="AB56" i="5"/>
  <c r="Z56" i="5"/>
  <c r="X56" i="5"/>
  <c r="AP55" i="5"/>
  <c r="AN55" i="5"/>
  <c r="AL55" i="5"/>
  <c r="AJ55" i="5"/>
  <c r="AH55" i="5"/>
  <c r="AF55" i="5"/>
  <c r="AD55" i="5"/>
  <c r="AB55" i="5"/>
  <c r="Z55" i="5"/>
  <c r="X55" i="5"/>
  <c r="AP54" i="5"/>
  <c r="AN54" i="5"/>
  <c r="AL54" i="5"/>
  <c r="AJ54" i="5"/>
  <c r="AH54" i="5"/>
  <c r="AF54" i="5"/>
  <c r="AD54" i="5"/>
  <c r="AB54" i="5"/>
  <c r="Z54" i="5"/>
  <c r="X54" i="5"/>
  <c r="AP53" i="5"/>
  <c r="AN53" i="5"/>
  <c r="AL53" i="5"/>
  <c r="AJ53" i="5"/>
  <c r="AH53" i="5"/>
  <c r="AF53" i="5"/>
  <c r="AD53" i="5"/>
  <c r="AB53" i="5"/>
  <c r="Z53" i="5"/>
  <c r="X53" i="5"/>
  <c r="AP52" i="5"/>
  <c r="AN52" i="5"/>
  <c r="AL52" i="5"/>
  <c r="AJ52" i="5"/>
  <c r="AH52" i="5"/>
  <c r="AF52" i="5"/>
  <c r="AD52" i="5"/>
  <c r="AB52" i="5"/>
  <c r="Z52" i="5"/>
  <c r="X52" i="5"/>
  <c r="AP51" i="5"/>
  <c r="AN51" i="5"/>
  <c r="AL51" i="5"/>
  <c r="AJ51" i="5"/>
  <c r="AH51" i="5"/>
  <c r="AF51" i="5"/>
  <c r="AD51" i="5"/>
  <c r="AB51" i="5"/>
  <c r="Z51" i="5"/>
  <c r="X51" i="5"/>
  <c r="AP50" i="5"/>
  <c r="AN50" i="5"/>
  <c r="AL50" i="5"/>
  <c r="AJ50" i="5"/>
  <c r="AH50" i="5"/>
  <c r="AF50" i="5"/>
  <c r="AD50" i="5"/>
  <c r="AB50" i="5"/>
  <c r="Z50" i="5"/>
  <c r="X50" i="5"/>
  <c r="AP49" i="5"/>
  <c r="AN49" i="5"/>
  <c r="AL49" i="5"/>
  <c r="AJ49" i="5"/>
  <c r="AH49" i="5"/>
  <c r="AF49" i="5"/>
  <c r="AD49" i="5"/>
  <c r="AB49" i="5"/>
  <c r="Z49" i="5"/>
  <c r="X49" i="5"/>
  <c r="AP48" i="5"/>
  <c r="AN48" i="5"/>
  <c r="AL48" i="5"/>
  <c r="AJ48" i="5"/>
  <c r="AH48" i="5"/>
  <c r="AF48" i="5"/>
  <c r="AD48" i="5"/>
  <c r="AB48" i="5"/>
  <c r="Z48" i="5"/>
  <c r="X48" i="5"/>
  <c r="AP47" i="5"/>
  <c r="AN47" i="5"/>
  <c r="AL47" i="5"/>
  <c r="AJ47" i="5"/>
  <c r="AH47" i="5"/>
  <c r="AF47" i="5"/>
  <c r="AD47" i="5"/>
  <c r="AB47" i="5"/>
  <c r="Z47" i="5"/>
  <c r="X47" i="5"/>
  <c r="AP46" i="5"/>
  <c r="AN46" i="5"/>
  <c r="AL46" i="5"/>
  <c r="AJ46" i="5"/>
  <c r="AH46" i="5"/>
  <c r="AF46" i="5"/>
  <c r="AD46" i="5"/>
  <c r="AB46" i="5"/>
  <c r="Z46" i="5"/>
  <c r="X46" i="5"/>
  <c r="AP45" i="5"/>
  <c r="AN45" i="5"/>
  <c r="AL45" i="5"/>
  <c r="AJ45" i="5"/>
  <c r="AH45" i="5"/>
  <c r="AF45" i="5"/>
  <c r="AD45" i="5"/>
  <c r="AB45" i="5"/>
  <c r="Z45" i="5"/>
  <c r="X45" i="5"/>
  <c r="AP44" i="5"/>
  <c r="AN44" i="5"/>
  <c r="AL44" i="5"/>
  <c r="AJ44" i="5"/>
  <c r="AH44" i="5"/>
  <c r="AF44" i="5"/>
  <c r="AD44" i="5"/>
  <c r="AB44" i="5"/>
  <c r="Z44" i="5"/>
  <c r="X44" i="5"/>
  <c r="AP43" i="5"/>
  <c r="AN43" i="5"/>
  <c r="AL43" i="5"/>
  <c r="AJ43" i="5"/>
  <c r="AH43" i="5"/>
  <c r="AF43" i="5"/>
  <c r="AD43" i="5"/>
  <c r="AB43" i="5"/>
  <c r="Z43" i="5"/>
  <c r="X43" i="5"/>
  <c r="AP42" i="5"/>
  <c r="AN42" i="5"/>
  <c r="AL42" i="5"/>
  <c r="AJ42" i="5"/>
  <c r="AH42" i="5"/>
  <c r="AF42" i="5"/>
  <c r="AD42" i="5"/>
  <c r="AB42" i="5"/>
  <c r="Z42" i="5"/>
  <c r="X42" i="5"/>
  <c r="AP41" i="5"/>
  <c r="AN41" i="5"/>
  <c r="AL41" i="5"/>
  <c r="AJ41" i="5"/>
  <c r="AH41" i="5"/>
  <c r="AF41" i="5"/>
  <c r="AD41" i="5"/>
  <c r="AB41" i="5"/>
  <c r="Z41" i="5"/>
  <c r="X41" i="5"/>
  <c r="AP40" i="5"/>
  <c r="AN40" i="5"/>
  <c r="AL40" i="5"/>
  <c r="AJ40" i="5"/>
  <c r="AH40" i="5"/>
  <c r="AF40" i="5"/>
  <c r="AD40" i="5"/>
  <c r="AB40" i="5"/>
  <c r="Z40" i="5"/>
  <c r="X40" i="5"/>
  <c r="AP39" i="5"/>
  <c r="AN39" i="5"/>
  <c r="AL39" i="5"/>
  <c r="AJ39" i="5"/>
  <c r="AH39" i="5"/>
  <c r="AF39" i="5"/>
  <c r="AD39" i="5"/>
  <c r="AB39" i="5"/>
  <c r="Z39" i="5"/>
  <c r="X39" i="5"/>
  <c r="AP38" i="5"/>
  <c r="AN38" i="5"/>
  <c r="AL38" i="5"/>
  <c r="AJ38" i="5"/>
  <c r="AH38" i="5"/>
  <c r="AF38" i="5"/>
  <c r="AD38" i="5"/>
  <c r="AB38" i="5"/>
  <c r="Z38" i="5"/>
  <c r="X38" i="5"/>
  <c r="AP37" i="5"/>
  <c r="AN37" i="5"/>
  <c r="AL37" i="5"/>
  <c r="AJ37" i="5"/>
  <c r="AH37" i="5"/>
  <c r="AF37" i="5"/>
  <c r="AD37" i="5"/>
  <c r="AB37" i="5"/>
  <c r="Z37" i="5"/>
  <c r="X37" i="5"/>
  <c r="AP36" i="5"/>
  <c r="AN36" i="5"/>
  <c r="AL36" i="5"/>
  <c r="AJ36" i="5"/>
  <c r="AH36" i="5"/>
  <c r="AF36" i="5"/>
  <c r="AD36" i="5"/>
  <c r="AB36" i="5"/>
  <c r="Z36" i="5"/>
  <c r="X36" i="5"/>
  <c r="AP35" i="5"/>
  <c r="AN35" i="5"/>
  <c r="AL35" i="5"/>
  <c r="AJ35" i="5"/>
  <c r="AH35" i="5"/>
  <c r="AF35" i="5"/>
  <c r="AD35" i="5"/>
  <c r="AB35" i="5"/>
  <c r="Z35" i="5"/>
  <c r="X35" i="5"/>
  <c r="AP34" i="5"/>
  <c r="AN34" i="5"/>
  <c r="AL34" i="5"/>
  <c r="AJ34" i="5"/>
  <c r="AH34" i="5"/>
  <c r="AF34" i="5"/>
  <c r="AD34" i="5"/>
  <c r="AB34" i="5"/>
  <c r="Z34" i="5"/>
  <c r="X34" i="5"/>
  <c r="AP33" i="5"/>
  <c r="AN33" i="5"/>
  <c r="AL33" i="5"/>
  <c r="AJ33" i="5"/>
  <c r="AH33" i="5"/>
  <c r="AF33" i="5"/>
  <c r="AD33" i="5"/>
  <c r="AB33" i="5"/>
  <c r="Z33" i="5"/>
  <c r="X33" i="5"/>
  <c r="AP32" i="5"/>
  <c r="AN32" i="5"/>
  <c r="AL32" i="5"/>
  <c r="AJ32" i="5"/>
  <c r="AH32" i="5"/>
  <c r="AF32" i="5"/>
  <c r="AD32" i="5"/>
  <c r="AB32" i="5"/>
  <c r="Z32" i="5"/>
  <c r="X32" i="5"/>
  <c r="AP31" i="5"/>
  <c r="AN31" i="5"/>
  <c r="AL31" i="5"/>
  <c r="AJ31" i="5"/>
  <c r="AH31" i="5"/>
  <c r="AF31" i="5"/>
  <c r="AD31" i="5"/>
  <c r="AB31" i="5"/>
  <c r="Z31" i="5"/>
  <c r="X31" i="5"/>
  <c r="AP30" i="5"/>
  <c r="AN30" i="5"/>
  <c r="AL30" i="5"/>
  <c r="AJ30" i="5"/>
  <c r="AH30" i="5"/>
  <c r="AF30" i="5"/>
  <c r="AD30" i="5"/>
  <c r="AB30" i="5"/>
  <c r="Z30" i="5"/>
  <c r="X30" i="5"/>
  <c r="AP29" i="5"/>
  <c r="AN29" i="5"/>
  <c r="AL29" i="5"/>
  <c r="AJ29" i="5"/>
  <c r="AH29" i="5"/>
  <c r="AF29" i="5"/>
  <c r="AD29" i="5"/>
  <c r="AB29" i="5"/>
  <c r="Z29" i="5"/>
  <c r="X29" i="5"/>
  <c r="AP28" i="5"/>
  <c r="AN28" i="5"/>
  <c r="AL28" i="5"/>
  <c r="AJ28" i="5"/>
  <c r="AH28" i="5"/>
  <c r="AF28" i="5"/>
  <c r="AD28" i="5"/>
  <c r="AB28" i="5"/>
  <c r="Z28" i="5"/>
  <c r="X28" i="5"/>
  <c r="AP27" i="5"/>
  <c r="AN27" i="5"/>
  <c r="AL27" i="5"/>
  <c r="AJ27" i="5"/>
  <c r="AH27" i="5"/>
  <c r="AF27" i="5"/>
  <c r="AD27" i="5"/>
  <c r="AB27" i="5"/>
  <c r="Z27" i="5"/>
  <c r="X27" i="5"/>
  <c r="AP26" i="5"/>
  <c r="AN26" i="5"/>
  <c r="AL26" i="5"/>
  <c r="AJ26" i="5"/>
  <c r="AH26" i="5"/>
  <c r="AF26" i="5"/>
  <c r="AD26" i="5"/>
  <c r="AB26" i="5"/>
  <c r="Z26" i="5"/>
  <c r="X26" i="5"/>
  <c r="AP25" i="5"/>
  <c r="AN25" i="5"/>
  <c r="AL25" i="5"/>
  <c r="AJ25" i="5"/>
  <c r="AH25" i="5"/>
  <c r="AF25" i="5"/>
  <c r="AD25" i="5"/>
  <c r="AB25" i="5"/>
  <c r="Z25" i="5"/>
  <c r="X25" i="5"/>
  <c r="AP24" i="5"/>
  <c r="AN24" i="5"/>
  <c r="AL24" i="5"/>
  <c r="AJ24" i="5"/>
  <c r="AH24" i="5"/>
  <c r="AF24" i="5"/>
  <c r="AD24" i="5"/>
  <c r="AB24" i="5"/>
  <c r="Z24" i="5"/>
  <c r="X24" i="5"/>
  <c r="AP23" i="5"/>
  <c r="AN23" i="5"/>
  <c r="AL23" i="5"/>
  <c r="AJ23" i="5"/>
  <c r="AH23" i="5"/>
  <c r="AF23" i="5"/>
  <c r="AD23" i="5"/>
  <c r="AB23" i="5"/>
  <c r="Z23" i="5"/>
  <c r="X23" i="5"/>
  <c r="AP22" i="5"/>
  <c r="AN22" i="5"/>
  <c r="AL22" i="5"/>
  <c r="AJ22" i="5"/>
  <c r="AH22" i="5"/>
  <c r="AF22" i="5"/>
  <c r="AD22" i="5"/>
  <c r="AB22" i="5"/>
  <c r="Z22" i="5"/>
  <c r="X22" i="5"/>
  <c r="AP21" i="5"/>
  <c r="AN21" i="5"/>
  <c r="AL21" i="5"/>
  <c r="AJ21" i="5"/>
  <c r="AH21" i="5"/>
  <c r="AF21" i="5"/>
  <c r="AD21" i="5"/>
  <c r="AB21" i="5"/>
  <c r="Z21" i="5"/>
  <c r="X21" i="5"/>
  <c r="AP20" i="5"/>
  <c r="AN20" i="5"/>
  <c r="AL20" i="5"/>
  <c r="AJ20" i="5"/>
  <c r="AH20" i="5"/>
  <c r="AF20" i="5"/>
  <c r="AD20" i="5"/>
  <c r="AB20" i="5"/>
  <c r="Z20" i="5"/>
  <c r="X20" i="5"/>
  <c r="AP19" i="5"/>
  <c r="AN19" i="5"/>
  <c r="AL19" i="5"/>
  <c r="AJ19" i="5"/>
  <c r="AH19" i="5"/>
  <c r="AF19" i="5"/>
  <c r="AD19" i="5"/>
  <c r="AB19" i="5"/>
  <c r="Z19" i="5"/>
  <c r="X19" i="5"/>
  <c r="AP18" i="5"/>
  <c r="AN18" i="5"/>
  <c r="AL18" i="5"/>
  <c r="AJ18" i="5"/>
  <c r="AH18" i="5"/>
  <c r="AF18" i="5"/>
  <c r="AD18" i="5"/>
  <c r="AB18" i="5"/>
  <c r="Z18" i="5"/>
  <c r="X18" i="5"/>
  <c r="AP17" i="5"/>
  <c r="AN17" i="5"/>
  <c r="AL17" i="5"/>
  <c r="AJ17" i="5"/>
  <c r="AH17" i="5"/>
  <c r="AF17" i="5"/>
  <c r="AD17" i="5"/>
  <c r="AB17" i="5"/>
  <c r="Z17" i="5"/>
  <c r="X17" i="5"/>
  <c r="AP16" i="5"/>
  <c r="AN16" i="5"/>
  <c r="AL16" i="5"/>
  <c r="AJ16" i="5"/>
  <c r="AH16" i="5"/>
  <c r="AF16" i="5"/>
  <c r="AD16" i="5"/>
  <c r="AB16" i="5"/>
  <c r="Z16" i="5"/>
  <c r="X16" i="5"/>
  <c r="AP15" i="5"/>
  <c r="AN15" i="5"/>
  <c r="AL15" i="5"/>
  <c r="AJ15" i="5"/>
  <c r="AH15" i="5"/>
  <c r="AF15" i="5"/>
  <c r="AD15" i="5"/>
  <c r="AB15" i="5"/>
  <c r="Z15" i="5"/>
  <c r="X15" i="5"/>
  <c r="AP14" i="5"/>
  <c r="AN14" i="5"/>
  <c r="AL14" i="5"/>
  <c r="AJ14" i="5"/>
  <c r="AH14" i="5"/>
  <c r="AF14" i="5"/>
  <c r="AD14" i="5"/>
  <c r="AB14" i="5"/>
  <c r="Z14" i="5"/>
  <c r="X14" i="5"/>
  <c r="AP13" i="5"/>
  <c r="AN13" i="5"/>
  <c r="AL13" i="5"/>
  <c r="AJ13" i="5"/>
  <c r="AH13" i="5"/>
  <c r="AF13" i="5"/>
  <c r="AD13" i="5"/>
  <c r="AB13" i="5"/>
  <c r="Z13" i="5"/>
  <c r="X13" i="5"/>
  <c r="AP12" i="5"/>
  <c r="AN12" i="5"/>
  <c r="AL12" i="5"/>
  <c r="AJ12" i="5"/>
  <c r="AH12" i="5"/>
  <c r="AF12" i="5"/>
  <c r="AD12" i="5"/>
  <c r="AB12" i="5"/>
  <c r="Z12" i="5"/>
  <c r="X12" i="5"/>
  <c r="AP11" i="5"/>
  <c r="AN11" i="5"/>
  <c r="AL11" i="5"/>
  <c r="AJ11" i="5"/>
  <c r="AH11" i="5"/>
  <c r="AF11" i="5"/>
  <c r="AD11" i="5"/>
  <c r="AB11" i="5"/>
  <c r="Z11" i="5"/>
  <c r="X11" i="5"/>
  <c r="AP10" i="5"/>
  <c r="AN10" i="5"/>
  <c r="AL10" i="5"/>
  <c r="AJ10" i="5"/>
  <c r="AH10" i="5"/>
  <c r="AF10" i="5"/>
  <c r="AD10" i="5"/>
  <c r="AB10" i="5"/>
  <c r="Z10" i="5"/>
  <c r="X10" i="5"/>
  <c r="AP9" i="5"/>
  <c r="AN9" i="5"/>
  <c r="AL9" i="5"/>
  <c r="AJ9" i="5"/>
  <c r="AH9" i="5"/>
  <c r="AF9" i="5"/>
  <c r="AD9" i="5"/>
  <c r="AB9" i="5"/>
  <c r="Z9" i="5"/>
  <c r="X9" i="5"/>
  <c r="AP8" i="5"/>
  <c r="AN8" i="5"/>
  <c r="AL8" i="5"/>
  <c r="AJ8" i="5"/>
  <c r="AH8" i="5"/>
  <c r="AF8" i="5"/>
  <c r="AD8" i="5"/>
  <c r="AB8" i="5"/>
  <c r="Z8" i="5"/>
  <c r="X8" i="5"/>
  <c r="AP7" i="5"/>
  <c r="AN7" i="5"/>
  <c r="AL7" i="5"/>
  <c r="AJ7" i="5"/>
  <c r="AH7" i="5"/>
  <c r="AF7" i="5"/>
  <c r="AD7" i="5"/>
  <c r="AB7" i="5"/>
  <c r="Z7" i="5"/>
  <c r="X7" i="5"/>
  <c r="AP6" i="5"/>
  <c r="AN6" i="5"/>
  <c r="AL6" i="5"/>
  <c r="AJ6" i="5"/>
  <c r="AH6" i="5"/>
  <c r="AF6" i="5"/>
  <c r="AD6" i="5"/>
  <c r="AB6" i="5"/>
  <c r="Z6" i="5"/>
  <c r="X6" i="5"/>
  <c r="AP5" i="5"/>
  <c r="AN5" i="5"/>
  <c r="AL5" i="5"/>
  <c r="AJ5" i="5"/>
  <c r="AH5" i="5"/>
  <c r="AF5" i="5"/>
  <c r="AD5" i="5"/>
  <c r="AB5" i="5"/>
  <c r="Z5" i="5"/>
  <c r="X5" i="5"/>
  <c r="AO800" i="5"/>
  <c r="AM800" i="5"/>
  <c r="AK800" i="5"/>
  <c r="AI800" i="5"/>
  <c r="AG800" i="5"/>
  <c r="AE800" i="5"/>
  <c r="AC800" i="5"/>
  <c r="AA800" i="5"/>
  <c r="Y800" i="5"/>
  <c r="W800" i="5"/>
  <c r="AO799" i="5"/>
  <c r="AM799" i="5"/>
  <c r="AK799" i="5"/>
  <c r="AI799" i="5"/>
  <c r="AG799" i="5"/>
  <c r="AE799" i="5"/>
  <c r="AC799" i="5"/>
  <c r="AA799" i="5"/>
  <c r="Y799" i="5"/>
  <c r="W799" i="5"/>
  <c r="AO798" i="5"/>
  <c r="AM798" i="5"/>
  <c r="AK798" i="5"/>
  <c r="AI798" i="5"/>
  <c r="AG798" i="5"/>
  <c r="AE798" i="5"/>
  <c r="AC798" i="5"/>
  <c r="AA798" i="5"/>
  <c r="Y798" i="5"/>
  <c r="W798" i="5"/>
  <c r="AO797" i="5"/>
  <c r="AM797" i="5"/>
  <c r="AK797" i="5"/>
  <c r="AI797" i="5"/>
  <c r="AG797" i="5"/>
  <c r="AE797" i="5"/>
  <c r="AC797" i="5"/>
  <c r="AA797" i="5"/>
  <c r="Y797" i="5"/>
  <c r="W797" i="5"/>
  <c r="AO796" i="5"/>
  <c r="AM796" i="5"/>
  <c r="AK796" i="5"/>
  <c r="AI796" i="5"/>
  <c r="AG796" i="5"/>
  <c r="AE796" i="5"/>
  <c r="AC796" i="5"/>
  <c r="AA796" i="5"/>
  <c r="Y796" i="5"/>
  <c r="W796" i="5"/>
  <c r="AO795" i="5"/>
  <c r="AM795" i="5"/>
  <c r="AK795" i="5"/>
  <c r="AI795" i="5"/>
  <c r="AG795" i="5"/>
  <c r="AE795" i="5"/>
  <c r="AC795" i="5"/>
  <c r="AA795" i="5"/>
  <c r="Y795" i="5"/>
  <c r="W795" i="5"/>
  <c r="AO794" i="5"/>
  <c r="AM794" i="5"/>
  <c r="AK794" i="5"/>
  <c r="AI794" i="5"/>
  <c r="AG794" i="5"/>
  <c r="AE794" i="5"/>
  <c r="AC794" i="5"/>
  <c r="AA794" i="5"/>
  <c r="Y794" i="5"/>
  <c r="W794" i="5"/>
  <c r="AO793" i="5"/>
  <c r="AM793" i="5"/>
  <c r="AK793" i="5"/>
  <c r="AI793" i="5"/>
  <c r="AG793" i="5"/>
  <c r="AE793" i="5"/>
  <c r="AC793" i="5"/>
  <c r="AA793" i="5"/>
  <c r="Y793" i="5"/>
  <c r="W793" i="5"/>
  <c r="AO792" i="5"/>
  <c r="AM792" i="5"/>
  <c r="AK792" i="5"/>
  <c r="AI792" i="5"/>
  <c r="AG792" i="5"/>
  <c r="AE792" i="5"/>
  <c r="AC792" i="5"/>
  <c r="AA792" i="5"/>
  <c r="Y792" i="5"/>
  <c r="W792" i="5"/>
  <c r="AO791" i="5"/>
  <c r="AM791" i="5"/>
  <c r="AK791" i="5"/>
  <c r="AI791" i="5"/>
  <c r="AG791" i="5"/>
  <c r="AE791" i="5"/>
  <c r="AC791" i="5"/>
  <c r="AA791" i="5"/>
  <c r="Y791" i="5"/>
  <c r="W791" i="5"/>
  <c r="AO790" i="5"/>
  <c r="AM790" i="5"/>
  <c r="AK790" i="5"/>
  <c r="AI790" i="5"/>
  <c r="AG790" i="5"/>
  <c r="AE790" i="5"/>
  <c r="AC790" i="5"/>
  <c r="AA790" i="5"/>
  <c r="Y790" i="5"/>
  <c r="W790" i="5"/>
  <c r="AO789" i="5"/>
  <c r="AM789" i="5"/>
  <c r="AK789" i="5"/>
  <c r="AI789" i="5"/>
  <c r="AG789" i="5"/>
  <c r="AE789" i="5"/>
  <c r="AC789" i="5"/>
  <c r="AA789" i="5"/>
  <c r="Y789" i="5"/>
  <c r="W789" i="5"/>
  <c r="AO788" i="5"/>
  <c r="AM788" i="5"/>
  <c r="AK788" i="5"/>
  <c r="AI788" i="5"/>
  <c r="AG788" i="5"/>
  <c r="AE788" i="5"/>
  <c r="AC788" i="5"/>
  <c r="AA788" i="5"/>
  <c r="Y788" i="5"/>
  <c r="W788" i="5"/>
  <c r="AO787" i="5"/>
  <c r="AM787" i="5"/>
  <c r="AK787" i="5"/>
  <c r="AI787" i="5"/>
  <c r="AG787" i="5"/>
  <c r="AE787" i="5"/>
  <c r="AC787" i="5"/>
  <c r="AA787" i="5"/>
  <c r="Y787" i="5"/>
  <c r="W787" i="5"/>
  <c r="AO786" i="5"/>
  <c r="AM786" i="5"/>
  <c r="AK786" i="5"/>
  <c r="AI786" i="5"/>
  <c r="AG786" i="5"/>
  <c r="AE786" i="5"/>
  <c r="AC786" i="5"/>
  <c r="AA786" i="5"/>
  <c r="Y786" i="5"/>
  <c r="W786" i="5"/>
  <c r="AO785" i="5"/>
  <c r="AM785" i="5"/>
  <c r="AK785" i="5"/>
  <c r="AI785" i="5"/>
  <c r="AG785" i="5"/>
  <c r="AE785" i="5"/>
  <c r="AC785" i="5"/>
  <c r="AA785" i="5"/>
  <c r="Y785" i="5"/>
  <c r="W785" i="5"/>
  <c r="AO784" i="5"/>
  <c r="AM784" i="5"/>
  <c r="AK784" i="5"/>
  <c r="AI784" i="5"/>
  <c r="AG784" i="5"/>
  <c r="AE784" i="5"/>
  <c r="AC784" i="5"/>
  <c r="AA784" i="5"/>
  <c r="Y784" i="5"/>
  <c r="W784" i="5"/>
  <c r="AO783" i="5"/>
  <c r="AM783" i="5"/>
  <c r="AK783" i="5"/>
  <c r="AI783" i="5"/>
  <c r="AG783" i="5"/>
  <c r="AE783" i="5"/>
  <c r="AC783" i="5"/>
  <c r="AA783" i="5"/>
  <c r="Y783" i="5"/>
  <c r="W783" i="5"/>
  <c r="AO782" i="5"/>
  <c r="AM782" i="5"/>
  <c r="AK782" i="5"/>
  <c r="AI782" i="5"/>
  <c r="AG782" i="5"/>
  <c r="AE782" i="5"/>
  <c r="AC782" i="5"/>
  <c r="AA782" i="5"/>
  <c r="Y782" i="5"/>
  <c r="W782" i="5"/>
  <c r="AO781" i="5"/>
  <c r="AM781" i="5"/>
  <c r="AK781" i="5"/>
  <c r="AI781" i="5"/>
  <c r="AG781" i="5"/>
  <c r="AE781" i="5"/>
  <c r="AC781" i="5"/>
  <c r="AA781" i="5"/>
  <c r="Y781" i="5"/>
  <c r="W781" i="5"/>
  <c r="AO780" i="5"/>
  <c r="AM780" i="5"/>
  <c r="AK780" i="5"/>
  <c r="AI780" i="5"/>
  <c r="AG780" i="5"/>
  <c r="AE780" i="5"/>
  <c r="AC780" i="5"/>
  <c r="AA780" i="5"/>
  <c r="Y780" i="5"/>
  <c r="W780" i="5"/>
  <c r="AO779" i="5"/>
  <c r="AM779" i="5"/>
  <c r="AK779" i="5"/>
  <c r="AI779" i="5"/>
  <c r="AG779" i="5"/>
  <c r="AE779" i="5"/>
  <c r="AC779" i="5"/>
  <c r="AA779" i="5"/>
  <c r="Y779" i="5"/>
  <c r="W779" i="5"/>
  <c r="AO778" i="5"/>
  <c r="AM778" i="5"/>
  <c r="AK778" i="5"/>
  <c r="AI778" i="5"/>
  <c r="AG778" i="5"/>
  <c r="AE778" i="5"/>
  <c r="AC778" i="5"/>
  <c r="AA778" i="5"/>
  <c r="Y778" i="5"/>
  <c r="W778" i="5"/>
  <c r="AO777" i="5"/>
  <c r="AM777" i="5"/>
  <c r="AK777" i="5"/>
  <c r="AI777" i="5"/>
  <c r="AG777" i="5"/>
  <c r="AE777" i="5"/>
  <c r="AC777" i="5"/>
  <c r="AA777" i="5"/>
  <c r="Y777" i="5"/>
  <c r="W777" i="5"/>
  <c r="AO776" i="5"/>
  <c r="AM776" i="5"/>
  <c r="AK776" i="5"/>
  <c r="AI776" i="5"/>
  <c r="AG776" i="5"/>
  <c r="AE776" i="5"/>
  <c r="AC776" i="5"/>
  <c r="AA776" i="5"/>
  <c r="Y776" i="5"/>
  <c r="W776" i="5"/>
  <c r="AO775" i="5"/>
  <c r="AM775" i="5"/>
  <c r="AK775" i="5"/>
  <c r="AI775" i="5"/>
  <c r="AG775" i="5"/>
  <c r="AE775" i="5"/>
  <c r="AC775" i="5"/>
  <c r="AA775" i="5"/>
  <c r="Y775" i="5"/>
  <c r="W775" i="5"/>
  <c r="AO774" i="5"/>
  <c r="AM774" i="5"/>
  <c r="AK774" i="5"/>
  <c r="AI774" i="5"/>
  <c r="AG774" i="5"/>
  <c r="AE774" i="5"/>
  <c r="AC774" i="5"/>
  <c r="AA774" i="5"/>
  <c r="Y774" i="5"/>
  <c r="W774" i="5"/>
  <c r="AO773" i="5"/>
  <c r="AM773" i="5"/>
  <c r="AK773" i="5"/>
  <c r="AI773" i="5"/>
  <c r="AG773" i="5"/>
  <c r="AE773" i="5"/>
  <c r="AC773" i="5"/>
  <c r="AA773" i="5"/>
  <c r="Y773" i="5"/>
  <c r="W773" i="5"/>
  <c r="AO772" i="5"/>
  <c r="AM772" i="5"/>
  <c r="AK772" i="5"/>
  <c r="AI772" i="5"/>
  <c r="AG772" i="5"/>
  <c r="AE772" i="5"/>
  <c r="AC772" i="5"/>
  <c r="AA772" i="5"/>
  <c r="Y772" i="5"/>
  <c r="W772" i="5"/>
  <c r="AO771" i="5"/>
  <c r="AM771" i="5"/>
  <c r="AK771" i="5"/>
  <c r="AI771" i="5"/>
  <c r="AG771" i="5"/>
  <c r="AE771" i="5"/>
  <c r="AC771" i="5"/>
  <c r="AA771" i="5"/>
  <c r="Y771" i="5"/>
  <c r="W771" i="5"/>
  <c r="AO770" i="5"/>
  <c r="AM770" i="5"/>
  <c r="AK770" i="5"/>
  <c r="AI770" i="5"/>
  <c r="AG770" i="5"/>
  <c r="AE770" i="5"/>
  <c r="AC770" i="5"/>
  <c r="AA770" i="5"/>
  <c r="Y770" i="5"/>
  <c r="W770" i="5"/>
  <c r="AO769" i="5"/>
  <c r="AM769" i="5"/>
  <c r="AK769" i="5"/>
  <c r="AI769" i="5"/>
  <c r="AG769" i="5"/>
  <c r="AE769" i="5"/>
  <c r="AC769" i="5"/>
  <c r="AA769" i="5"/>
  <c r="Y769" i="5"/>
  <c r="W769" i="5"/>
  <c r="AO768" i="5"/>
  <c r="AM768" i="5"/>
  <c r="AK768" i="5"/>
  <c r="AI768" i="5"/>
  <c r="AG768" i="5"/>
  <c r="AE768" i="5"/>
  <c r="AC768" i="5"/>
  <c r="AA768" i="5"/>
  <c r="Y768" i="5"/>
  <c r="W768" i="5"/>
  <c r="AO767" i="5"/>
  <c r="AM767" i="5"/>
  <c r="AK767" i="5"/>
  <c r="AI767" i="5"/>
  <c r="AG767" i="5"/>
  <c r="AE767" i="5"/>
  <c r="AC767" i="5"/>
  <c r="AA767" i="5"/>
  <c r="Y767" i="5"/>
  <c r="W767" i="5"/>
  <c r="AO766" i="5"/>
  <c r="AM766" i="5"/>
  <c r="AK766" i="5"/>
  <c r="AI766" i="5"/>
  <c r="AG766" i="5"/>
  <c r="AE766" i="5"/>
  <c r="AC766" i="5"/>
  <c r="AA766" i="5"/>
  <c r="Y766" i="5"/>
  <c r="W766" i="5"/>
  <c r="AO765" i="5"/>
  <c r="AM765" i="5"/>
  <c r="AK765" i="5"/>
  <c r="AI765" i="5"/>
  <c r="AG765" i="5"/>
  <c r="AE765" i="5"/>
  <c r="AC765" i="5"/>
  <c r="AA765" i="5"/>
  <c r="Y765" i="5"/>
  <c r="W765" i="5"/>
  <c r="AO764" i="5"/>
  <c r="AM764" i="5"/>
  <c r="AK764" i="5"/>
  <c r="AI764" i="5"/>
  <c r="AG764" i="5"/>
  <c r="AE764" i="5"/>
  <c r="AC764" i="5"/>
  <c r="AA764" i="5"/>
  <c r="Y764" i="5"/>
  <c r="W764" i="5"/>
  <c r="AO763" i="5"/>
  <c r="AM763" i="5"/>
  <c r="AK763" i="5"/>
  <c r="AI763" i="5"/>
  <c r="AG763" i="5"/>
  <c r="AE763" i="5"/>
  <c r="AC763" i="5"/>
  <c r="AA763" i="5"/>
  <c r="Y763" i="5"/>
  <c r="W763" i="5"/>
  <c r="AO762" i="5"/>
  <c r="AM762" i="5"/>
  <c r="AK762" i="5"/>
  <c r="AI762" i="5"/>
  <c r="AG762" i="5"/>
  <c r="AE762" i="5"/>
  <c r="AC762" i="5"/>
  <c r="AA762" i="5"/>
  <c r="Y762" i="5"/>
  <c r="W762" i="5"/>
  <c r="AO761" i="5"/>
  <c r="AM761" i="5"/>
  <c r="AK761" i="5"/>
  <c r="AI761" i="5"/>
  <c r="AG761" i="5"/>
  <c r="AE761" i="5"/>
  <c r="AC761" i="5"/>
  <c r="AA761" i="5"/>
  <c r="Y761" i="5"/>
  <c r="W761" i="5"/>
  <c r="AO760" i="5"/>
  <c r="AM760" i="5"/>
  <c r="AK760" i="5"/>
  <c r="AI760" i="5"/>
  <c r="AG760" i="5"/>
  <c r="AE760" i="5"/>
  <c r="AC760" i="5"/>
  <c r="AA760" i="5"/>
  <c r="Y760" i="5"/>
  <c r="W760" i="5"/>
  <c r="AO759" i="5"/>
  <c r="AM759" i="5"/>
  <c r="AK759" i="5"/>
  <c r="AI759" i="5"/>
  <c r="AG759" i="5"/>
  <c r="AE759" i="5"/>
  <c r="AC759" i="5"/>
  <c r="AA759" i="5"/>
  <c r="Y759" i="5"/>
  <c r="W759" i="5"/>
  <c r="AO758" i="5"/>
  <c r="AM758" i="5"/>
  <c r="AK758" i="5"/>
  <c r="AI758" i="5"/>
  <c r="AG758" i="5"/>
  <c r="AE758" i="5"/>
  <c r="AC758" i="5"/>
  <c r="AA758" i="5"/>
  <c r="Y758" i="5"/>
  <c r="W758" i="5"/>
  <c r="AO757" i="5"/>
  <c r="AM757" i="5"/>
  <c r="AK757" i="5"/>
  <c r="AI757" i="5"/>
  <c r="AG757" i="5"/>
  <c r="AE757" i="5"/>
  <c r="AC757" i="5"/>
  <c r="AA757" i="5"/>
  <c r="Y757" i="5"/>
  <c r="W757" i="5"/>
  <c r="AO756" i="5"/>
  <c r="AM756" i="5"/>
  <c r="AK756" i="5"/>
  <c r="AI756" i="5"/>
  <c r="AG756" i="5"/>
  <c r="AE756" i="5"/>
  <c r="AC756" i="5"/>
  <c r="AA756" i="5"/>
  <c r="Y756" i="5"/>
  <c r="W756" i="5"/>
  <c r="AO755" i="5"/>
  <c r="AM755" i="5"/>
  <c r="AK755" i="5"/>
  <c r="AI755" i="5"/>
  <c r="AG755" i="5"/>
  <c r="AE755" i="5"/>
  <c r="AC755" i="5"/>
  <c r="AA755" i="5"/>
  <c r="Y755" i="5"/>
  <c r="W755" i="5"/>
  <c r="AO754" i="5"/>
  <c r="AM754" i="5"/>
  <c r="AK754" i="5"/>
  <c r="AI754" i="5"/>
  <c r="AG754" i="5"/>
  <c r="AE754" i="5"/>
  <c r="AC754" i="5"/>
  <c r="AA754" i="5"/>
  <c r="Y754" i="5"/>
  <c r="W754" i="5"/>
  <c r="AO753" i="5"/>
  <c r="AM753" i="5"/>
  <c r="AK753" i="5"/>
  <c r="AI753" i="5"/>
  <c r="AG753" i="5"/>
  <c r="AE753" i="5"/>
  <c r="AC753" i="5"/>
  <c r="AA753" i="5"/>
  <c r="Y753" i="5"/>
  <c r="W753" i="5"/>
  <c r="AO752" i="5"/>
  <c r="AM752" i="5"/>
  <c r="AK752" i="5"/>
  <c r="AI752" i="5"/>
  <c r="AG752" i="5"/>
  <c r="AE752" i="5"/>
  <c r="AC752" i="5"/>
  <c r="AA752" i="5"/>
  <c r="Y752" i="5"/>
  <c r="W752" i="5"/>
  <c r="AO751" i="5"/>
  <c r="AM751" i="5"/>
  <c r="AK751" i="5"/>
  <c r="AI751" i="5"/>
  <c r="AG751" i="5"/>
  <c r="AE751" i="5"/>
  <c r="AC751" i="5"/>
  <c r="AA751" i="5"/>
  <c r="Y751" i="5"/>
  <c r="W751" i="5"/>
  <c r="AO750" i="5"/>
  <c r="AM750" i="5"/>
  <c r="AK750" i="5"/>
  <c r="AI750" i="5"/>
  <c r="AG750" i="5"/>
  <c r="AE750" i="5"/>
  <c r="AC750" i="5"/>
  <c r="AA750" i="5"/>
  <c r="Y750" i="5"/>
  <c r="W750" i="5"/>
  <c r="AO749" i="5"/>
  <c r="AM749" i="5"/>
  <c r="AK749" i="5"/>
  <c r="AI749" i="5"/>
  <c r="AG749" i="5"/>
  <c r="AE749" i="5"/>
  <c r="AC749" i="5"/>
  <c r="AA749" i="5"/>
  <c r="Y749" i="5"/>
  <c r="W749" i="5"/>
  <c r="AO748" i="5"/>
  <c r="AM748" i="5"/>
  <c r="AK748" i="5"/>
  <c r="AI748" i="5"/>
  <c r="AG748" i="5"/>
  <c r="AE748" i="5"/>
  <c r="AC748" i="5"/>
  <c r="AA748" i="5"/>
  <c r="Y748" i="5"/>
  <c r="W748" i="5"/>
  <c r="AO747" i="5"/>
  <c r="AM747" i="5"/>
  <c r="AK747" i="5"/>
  <c r="AI747" i="5"/>
  <c r="AG747" i="5"/>
  <c r="AE747" i="5"/>
  <c r="AC747" i="5"/>
  <c r="AA747" i="5"/>
  <c r="Y747" i="5"/>
  <c r="W747" i="5"/>
  <c r="AO746" i="5"/>
  <c r="AM746" i="5"/>
  <c r="AK746" i="5"/>
  <c r="AI746" i="5"/>
  <c r="AG746" i="5"/>
  <c r="AE746" i="5"/>
  <c r="AC746" i="5"/>
  <c r="AA746" i="5"/>
  <c r="Y746" i="5"/>
  <c r="W746" i="5"/>
  <c r="AO745" i="5"/>
  <c r="AM745" i="5"/>
  <c r="AK745" i="5"/>
  <c r="AI745" i="5"/>
  <c r="AG745" i="5"/>
  <c r="AE745" i="5"/>
  <c r="AC745" i="5"/>
  <c r="AA745" i="5"/>
  <c r="Y745" i="5"/>
  <c r="W745" i="5"/>
  <c r="AO744" i="5"/>
  <c r="AM744" i="5"/>
  <c r="AK744" i="5"/>
  <c r="AI744" i="5"/>
  <c r="AG744" i="5"/>
  <c r="AE744" i="5"/>
  <c r="AC744" i="5"/>
  <c r="AA744" i="5"/>
  <c r="Y744" i="5"/>
  <c r="W744" i="5"/>
  <c r="AO743" i="5"/>
  <c r="AM743" i="5"/>
  <c r="AK743" i="5"/>
  <c r="AI743" i="5"/>
  <c r="AG743" i="5"/>
  <c r="AE743" i="5"/>
  <c r="AC743" i="5"/>
  <c r="AA743" i="5"/>
  <c r="Y743" i="5"/>
  <c r="W743" i="5"/>
  <c r="AO742" i="5"/>
  <c r="AM742" i="5"/>
  <c r="AK742" i="5"/>
  <c r="AI742" i="5"/>
  <c r="AG742" i="5"/>
  <c r="AE742" i="5"/>
  <c r="AC742" i="5"/>
  <c r="AA742" i="5"/>
  <c r="Y742" i="5"/>
  <c r="W742" i="5"/>
  <c r="AO741" i="5"/>
  <c r="AM741" i="5"/>
  <c r="AK741" i="5"/>
  <c r="AI741" i="5"/>
  <c r="AG741" i="5"/>
  <c r="AE741" i="5"/>
  <c r="AC741" i="5"/>
  <c r="AA741" i="5"/>
  <c r="Y741" i="5"/>
  <c r="W741" i="5"/>
  <c r="AO740" i="5"/>
  <c r="AM740" i="5"/>
  <c r="AK740" i="5"/>
  <c r="AI740" i="5"/>
  <c r="AG740" i="5"/>
  <c r="AE740" i="5"/>
  <c r="AC740" i="5"/>
  <c r="AA740" i="5"/>
  <c r="Y740" i="5"/>
  <c r="W740" i="5"/>
  <c r="AO739" i="5"/>
  <c r="AM739" i="5"/>
  <c r="AK739" i="5"/>
  <c r="AI739" i="5"/>
  <c r="AG739" i="5"/>
  <c r="AE739" i="5"/>
  <c r="AC739" i="5"/>
  <c r="AA739" i="5"/>
  <c r="Y739" i="5"/>
  <c r="W739" i="5"/>
  <c r="AO738" i="5"/>
  <c r="AM738" i="5"/>
  <c r="AK738" i="5"/>
  <c r="AI738" i="5"/>
  <c r="AG738" i="5"/>
  <c r="AE738" i="5"/>
  <c r="AC738" i="5"/>
  <c r="AA738" i="5"/>
  <c r="Y738" i="5"/>
  <c r="W738" i="5"/>
  <c r="AO737" i="5"/>
  <c r="AM737" i="5"/>
  <c r="AK737" i="5"/>
  <c r="AI737" i="5"/>
  <c r="AG737" i="5"/>
  <c r="AE737" i="5"/>
  <c r="AC737" i="5"/>
  <c r="AA737" i="5"/>
  <c r="Y737" i="5"/>
  <c r="W737" i="5"/>
  <c r="AO736" i="5"/>
  <c r="AM736" i="5"/>
  <c r="AK736" i="5"/>
  <c r="AI736" i="5"/>
  <c r="AG736" i="5"/>
  <c r="AE736" i="5"/>
  <c r="AC736" i="5"/>
  <c r="AA736" i="5"/>
  <c r="Y736" i="5"/>
  <c r="W736" i="5"/>
  <c r="AO735" i="5"/>
  <c r="AM735" i="5"/>
  <c r="AK735" i="5"/>
  <c r="AI735" i="5"/>
  <c r="AG735" i="5"/>
  <c r="AE735" i="5"/>
  <c r="AC735" i="5"/>
  <c r="AA735" i="5"/>
  <c r="Y735" i="5"/>
  <c r="W735" i="5"/>
  <c r="AO734" i="5"/>
  <c r="AM734" i="5"/>
  <c r="AK734" i="5"/>
  <c r="AI734" i="5"/>
  <c r="AG734" i="5"/>
  <c r="AE734" i="5"/>
  <c r="AC734" i="5"/>
  <c r="AA734" i="5"/>
  <c r="Y734" i="5"/>
  <c r="W734" i="5"/>
  <c r="AO733" i="5"/>
  <c r="AM733" i="5"/>
  <c r="AK733" i="5"/>
  <c r="AI733" i="5"/>
  <c r="AG733" i="5"/>
  <c r="AE733" i="5"/>
  <c r="AC733" i="5"/>
  <c r="AA733" i="5"/>
  <c r="Y733" i="5"/>
  <c r="W733" i="5"/>
  <c r="AO732" i="5"/>
  <c r="AM732" i="5"/>
  <c r="AK732" i="5"/>
  <c r="AI732" i="5"/>
  <c r="AG732" i="5"/>
  <c r="AE732" i="5"/>
  <c r="AC732" i="5"/>
  <c r="AA732" i="5"/>
  <c r="Y732" i="5"/>
  <c r="W732" i="5"/>
  <c r="AO731" i="5"/>
  <c r="AM731" i="5"/>
  <c r="AK731" i="5"/>
  <c r="AI731" i="5"/>
  <c r="AG731" i="5"/>
  <c r="AE731" i="5"/>
  <c r="AC731" i="5"/>
  <c r="AA731" i="5"/>
  <c r="Y731" i="5"/>
  <c r="W731" i="5"/>
  <c r="AO730" i="5"/>
  <c r="AM730" i="5"/>
  <c r="AK730" i="5"/>
  <c r="AI730" i="5"/>
  <c r="AG730" i="5"/>
  <c r="AE730" i="5"/>
  <c r="AC730" i="5"/>
  <c r="AA730" i="5"/>
  <c r="Y730" i="5"/>
  <c r="W730" i="5"/>
  <c r="AO729" i="5"/>
  <c r="AM729" i="5"/>
  <c r="AK729" i="5"/>
  <c r="AI729" i="5"/>
  <c r="AG729" i="5"/>
  <c r="AE729" i="5"/>
  <c r="AC729" i="5"/>
  <c r="AA729" i="5"/>
  <c r="Y729" i="5"/>
  <c r="W729" i="5"/>
  <c r="AO728" i="5"/>
  <c r="AM728" i="5"/>
  <c r="AK728" i="5"/>
  <c r="AI728" i="5"/>
  <c r="AG728" i="5"/>
  <c r="AE728" i="5"/>
  <c r="AC728" i="5"/>
  <c r="AA728" i="5"/>
  <c r="Y728" i="5"/>
  <c r="W728" i="5"/>
  <c r="AO727" i="5"/>
  <c r="AM727" i="5"/>
  <c r="AK727" i="5"/>
  <c r="AI727" i="5"/>
  <c r="AG727" i="5"/>
  <c r="AE727" i="5"/>
  <c r="AC727" i="5"/>
  <c r="AA727" i="5"/>
  <c r="Y727" i="5"/>
  <c r="W727" i="5"/>
  <c r="AO726" i="5"/>
  <c r="AM726" i="5"/>
  <c r="AK726" i="5"/>
  <c r="AI726" i="5"/>
  <c r="AG726" i="5"/>
  <c r="AE726" i="5"/>
  <c r="AC726" i="5"/>
  <c r="AA726" i="5"/>
  <c r="Y726" i="5"/>
  <c r="W726" i="5"/>
  <c r="AO725" i="5"/>
  <c r="AM725" i="5"/>
  <c r="AK725" i="5"/>
  <c r="AI725" i="5"/>
  <c r="AG725" i="5"/>
  <c r="AE725" i="5"/>
  <c r="AC725" i="5"/>
  <c r="AA725" i="5"/>
  <c r="Y725" i="5"/>
  <c r="W725" i="5"/>
  <c r="AO724" i="5"/>
  <c r="AM724" i="5"/>
  <c r="AK724" i="5"/>
  <c r="AI724" i="5"/>
  <c r="AG724" i="5"/>
  <c r="AE724" i="5"/>
  <c r="AC724" i="5"/>
  <c r="AA724" i="5"/>
  <c r="Y724" i="5"/>
  <c r="W724" i="5"/>
  <c r="AO723" i="5"/>
  <c r="AM723" i="5"/>
  <c r="AK723" i="5"/>
  <c r="AI723" i="5"/>
  <c r="AG723" i="5"/>
  <c r="AE723" i="5"/>
  <c r="AC723" i="5"/>
  <c r="AA723" i="5"/>
  <c r="Y723" i="5"/>
  <c r="W723" i="5"/>
  <c r="AO722" i="5"/>
  <c r="AM722" i="5"/>
  <c r="AK722" i="5"/>
  <c r="AI722" i="5"/>
  <c r="AG722" i="5"/>
  <c r="AE722" i="5"/>
  <c r="AC722" i="5"/>
  <c r="AA722" i="5"/>
  <c r="Y722" i="5"/>
  <c r="W722" i="5"/>
  <c r="AO721" i="5"/>
  <c r="AM721" i="5"/>
  <c r="AK721" i="5"/>
  <c r="AI721" i="5"/>
  <c r="AG721" i="5"/>
  <c r="AE721" i="5"/>
  <c r="AC721" i="5"/>
  <c r="AA721" i="5"/>
  <c r="Y721" i="5"/>
  <c r="W721" i="5"/>
  <c r="AO720" i="5"/>
  <c r="AM720" i="5"/>
  <c r="AK720" i="5"/>
  <c r="AI720" i="5"/>
  <c r="AG720" i="5"/>
  <c r="AE720" i="5"/>
  <c r="AC720" i="5"/>
  <c r="AA720" i="5"/>
  <c r="Y720" i="5"/>
  <c r="W720" i="5"/>
  <c r="AO719" i="5"/>
  <c r="AM719" i="5"/>
  <c r="AK719" i="5"/>
  <c r="AI719" i="5"/>
  <c r="AG719" i="5"/>
  <c r="AE719" i="5"/>
  <c r="AC719" i="5"/>
  <c r="AA719" i="5"/>
  <c r="Y719" i="5"/>
  <c r="W719" i="5"/>
  <c r="AO718" i="5"/>
  <c r="AM718" i="5"/>
  <c r="AK718" i="5"/>
  <c r="AI718" i="5"/>
  <c r="AG718" i="5"/>
  <c r="AE718" i="5"/>
  <c r="AC718" i="5"/>
  <c r="AA718" i="5"/>
  <c r="Y718" i="5"/>
  <c r="W718" i="5"/>
  <c r="AO717" i="5"/>
  <c r="AM717" i="5"/>
  <c r="AK717" i="5"/>
  <c r="AI717" i="5"/>
  <c r="AG717" i="5"/>
  <c r="AE717" i="5"/>
  <c r="AC717" i="5"/>
  <c r="AA717" i="5"/>
  <c r="Y717" i="5"/>
  <c r="W717" i="5"/>
  <c r="AO716" i="5"/>
  <c r="AM716" i="5"/>
  <c r="AK716" i="5"/>
  <c r="AI716" i="5"/>
  <c r="AG716" i="5"/>
  <c r="AE716" i="5"/>
  <c r="AC716" i="5"/>
  <c r="AA716" i="5"/>
  <c r="Y716" i="5"/>
  <c r="W716" i="5"/>
  <c r="AO715" i="5"/>
  <c r="AM715" i="5"/>
  <c r="AK715" i="5"/>
  <c r="AI715" i="5"/>
  <c r="AG715" i="5"/>
  <c r="AE715" i="5"/>
  <c r="AC715" i="5"/>
  <c r="AA715" i="5"/>
  <c r="Y715" i="5"/>
  <c r="W715" i="5"/>
  <c r="AO714" i="5"/>
  <c r="AM714" i="5"/>
  <c r="AK714" i="5"/>
  <c r="AI714" i="5"/>
  <c r="AG714" i="5"/>
  <c r="AE714" i="5"/>
  <c r="AC714" i="5"/>
  <c r="AA714" i="5"/>
  <c r="Y714" i="5"/>
  <c r="W714" i="5"/>
  <c r="AO713" i="5"/>
  <c r="AM713" i="5"/>
  <c r="AK713" i="5"/>
  <c r="AI713" i="5"/>
  <c r="AG713" i="5"/>
  <c r="AE713" i="5"/>
  <c r="AC713" i="5"/>
  <c r="AA713" i="5"/>
  <c r="Y713" i="5"/>
  <c r="W713" i="5"/>
  <c r="AO712" i="5"/>
  <c r="AM712" i="5"/>
  <c r="AK712" i="5"/>
  <c r="AI712" i="5"/>
  <c r="AG712" i="5"/>
  <c r="AE712" i="5"/>
  <c r="AC712" i="5"/>
  <c r="AA712" i="5"/>
  <c r="Y712" i="5"/>
  <c r="W712" i="5"/>
  <c r="AO711" i="5"/>
  <c r="AM711" i="5"/>
  <c r="AK711" i="5"/>
  <c r="AI711" i="5"/>
  <c r="AG711" i="5"/>
  <c r="AE711" i="5"/>
  <c r="AC711" i="5"/>
  <c r="AA711" i="5"/>
  <c r="Y711" i="5"/>
  <c r="W711" i="5"/>
  <c r="AO710" i="5"/>
  <c r="AM710" i="5"/>
  <c r="AK710" i="5"/>
  <c r="AI710" i="5"/>
  <c r="AG710" i="5"/>
  <c r="AE710" i="5"/>
  <c r="AC710" i="5"/>
  <c r="AA710" i="5"/>
  <c r="Y710" i="5"/>
  <c r="W710" i="5"/>
  <c r="AO709" i="5"/>
  <c r="AM709" i="5"/>
  <c r="AK709" i="5"/>
  <c r="AI709" i="5"/>
  <c r="AG709" i="5"/>
  <c r="AE709" i="5"/>
  <c r="AC709" i="5"/>
  <c r="AA709" i="5"/>
  <c r="Y709" i="5"/>
  <c r="W709" i="5"/>
  <c r="AO708" i="5"/>
  <c r="AM708" i="5"/>
  <c r="AK708" i="5"/>
  <c r="AI708" i="5"/>
  <c r="AG708" i="5"/>
  <c r="AE708" i="5"/>
  <c r="AC708" i="5"/>
  <c r="AA708" i="5"/>
  <c r="Y708" i="5"/>
  <c r="W708" i="5"/>
  <c r="AO707" i="5"/>
  <c r="AM707" i="5"/>
  <c r="AK707" i="5"/>
  <c r="AI707" i="5"/>
  <c r="AG707" i="5"/>
  <c r="AE707" i="5"/>
  <c r="AC707" i="5"/>
  <c r="AA707" i="5"/>
  <c r="Y707" i="5"/>
  <c r="W707" i="5"/>
  <c r="AO706" i="5"/>
  <c r="AM706" i="5"/>
  <c r="AK706" i="5"/>
  <c r="AI706" i="5"/>
  <c r="AG706" i="5"/>
  <c r="AE706" i="5"/>
  <c r="AC706" i="5"/>
  <c r="AA706" i="5"/>
  <c r="Y706" i="5"/>
  <c r="W706" i="5"/>
  <c r="AO705" i="5"/>
  <c r="AM705" i="5"/>
  <c r="AK705" i="5"/>
  <c r="AI705" i="5"/>
  <c r="AG705" i="5"/>
  <c r="AE705" i="5"/>
  <c r="AC705" i="5"/>
  <c r="AA705" i="5"/>
  <c r="Y705" i="5"/>
  <c r="W705" i="5"/>
  <c r="AO704" i="5"/>
  <c r="AM704" i="5"/>
  <c r="AK704" i="5"/>
  <c r="AI704" i="5"/>
  <c r="AG704" i="5"/>
  <c r="AE704" i="5"/>
  <c r="AC704" i="5"/>
  <c r="AA704" i="5"/>
  <c r="Y704" i="5"/>
  <c r="W704" i="5"/>
  <c r="AO703" i="5"/>
  <c r="AM703" i="5"/>
  <c r="AK703" i="5"/>
  <c r="AI703" i="5"/>
  <c r="AG703" i="5"/>
  <c r="AE703" i="5"/>
  <c r="AC703" i="5"/>
  <c r="AA703" i="5"/>
  <c r="Y703" i="5"/>
  <c r="W703" i="5"/>
  <c r="AO702" i="5"/>
  <c r="AM702" i="5"/>
  <c r="AK702" i="5"/>
  <c r="AI702" i="5"/>
  <c r="AG702" i="5"/>
  <c r="AE702" i="5"/>
  <c r="AC702" i="5"/>
  <c r="AA702" i="5"/>
  <c r="Y702" i="5"/>
  <c r="W702" i="5"/>
  <c r="AO701" i="5"/>
  <c r="AM701" i="5"/>
  <c r="AK701" i="5"/>
  <c r="AI701" i="5"/>
  <c r="AG701" i="5"/>
  <c r="AE701" i="5"/>
  <c r="AC701" i="5"/>
  <c r="AA701" i="5"/>
  <c r="Y701" i="5"/>
  <c r="W701" i="5"/>
  <c r="AO700" i="5"/>
  <c r="AM700" i="5"/>
  <c r="AK700" i="5"/>
  <c r="AI700" i="5"/>
  <c r="AG700" i="5"/>
  <c r="AE700" i="5"/>
  <c r="AC700" i="5"/>
  <c r="AA700" i="5"/>
  <c r="Y700" i="5"/>
  <c r="W700" i="5"/>
  <c r="AO699" i="5"/>
  <c r="AM699" i="5"/>
  <c r="AK699" i="5"/>
  <c r="AI699" i="5"/>
  <c r="AG699" i="5"/>
  <c r="AE699" i="5"/>
  <c r="AC699" i="5"/>
  <c r="AA699" i="5"/>
  <c r="Y699" i="5"/>
  <c r="W699" i="5"/>
  <c r="AO698" i="5"/>
  <c r="AM698" i="5"/>
  <c r="AK698" i="5"/>
  <c r="AI698" i="5"/>
  <c r="AG698" i="5"/>
  <c r="AE698" i="5"/>
  <c r="AC698" i="5"/>
  <c r="AA698" i="5"/>
  <c r="Y698" i="5"/>
  <c r="W698" i="5"/>
  <c r="AO697" i="5"/>
  <c r="AM697" i="5"/>
  <c r="AK697" i="5"/>
  <c r="AI697" i="5"/>
  <c r="AG697" i="5"/>
  <c r="AE697" i="5"/>
  <c r="AC697" i="5"/>
  <c r="AA697" i="5"/>
  <c r="Y697" i="5"/>
  <c r="W697" i="5"/>
  <c r="AO696" i="5"/>
  <c r="AM696" i="5"/>
  <c r="AK696" i="5"/>
  <c r="AI696" i="5"/>
  <c r="AG696" i="5"/>
  <c r="AE696" i="5"/>
  <c r="AC696" i="5"/>
  <c r="AA696" i="5"/>
  <c r="Y696" i="5"/>
  <c r="W696" i="5"/>
  <c r="AO695" i="5"/>
  <c r="AM695" i="5"/>
  <c r="AK695" i="5"/>
  <c r="AI695" i="5"/>
  <c r="AG695" i="5"/>
  <c r="AE695" i="5"/>
  <c r="AC695" i="5"/>
  <c r="AA695" i="5"/>
  <c r="Y695" i="5"/>
  <c r="W695" i="5"/>
  <c r="AO694" i="5"/>
  <c r="AM694" i="5"/>
  <c r="AK694" i="5"/>
  <c r="AI694" i="5"/>
  <c r="AG694" i="5"/>
  <c r="AE694" i="5"/>
  <c r="AC694" i="5"/>
  <c r="AA694" i="5"/>
  <c r="Y694" i="5"/>
  <c r="W694" i="5"/>
  <c r="AO693" i="5"/>
  <c r="AM693" i="5"/>
  <c r="AK693" i="5"/>
  <c r="AI693" i="5"/>
  <c r="AG693" i="5"/>
  <c r="AE693" i="5"/>
  <c r="AC693" i="5"/>
  <c r="AA693" i="5"/>
  <c r="Y693" i="5"/>
  <c r="W693" i="5"/>
  <c r="AO692" i="5"/>
  <c r="AM692" i="5"/>
  <c r="AK692" i="5"/>
  <c r="AI692" i="5"/>
  <c r="AG692" i="5"/>
  <c r="AE692" i="5"/>
  <c r="AC692" i="5"/>
  <c r="AA692" i="5"/>
  <c r="Y692" i="5"/>
  <c r="W692" i="5"/>
  <c r="AO691" i="5"/>
  <c r="AM691" i="5"/>
  <c r="AK691" i="5"/>
  <c r="AI691" i="5"/>
  <c r="AG691" i="5"/>
  <c r="AE691" i="5"/>
  <c r="AC691" i="5"/>
  <c r="AA691" i="5"/>
  <c r="Y691" i="5"/>
  <c r="W691" i="5"/>
  <c r="AO690" i="5"/>
  <c r="AM690" i="5"/>
  <c r="AK690" i="5"/>
  <c r="AI690" i="5"/>
  <c r="AG690" i="5"/>
  <c r="AE690" i="5"/>
  <c r="AC690" i="5"/>
  <c r="AA690" i="5"/>
  <c r="Y690" i="5"/>
  <c r="W690" i="5"/>
  <c r="AO689" i="5"/>
  <c r="AM689" i="5"/>
  <c r="AK689" i="5"/>
  <c r="AI689" i="5"/>
  <c r="AG689" i="5"/>
  <c r="AE689" i="5"/>
  <c r="AC689" i="5"/>
  <c r="AA689" i="5"/>
  <c r="Y689" i="5"/>
  <c r="W689" i="5"/>
  <c r="AO688" i="5"/>
  <c r="AM688" i="5"/>
  <c r="AK688" i="5"/>
  <c r="AI688" i="5"/>
  <c r="AG688" i="5"/>
  <c r="AE688" i="5"/>
  <c r="AC688" i="5"/>
  <c r="AA688" i="5"/>
  <c r="Y688" i="5"/>
  <c r="W688" i="5"/>
  <c r="AO687" i="5"/>
  <c r="AM687" i="5"/>
  <c r="AK687" i="5"/>
  <c r="AI687" i="5"/>
  <c r="AG687" i="5"/>
  <c r="AE687" i="5"/>
  <c r="AC687" i="5"/>
  <c r="AA687" i="5"/>
  <c r="Y687" i="5"/>
  <c r="W687" i="5"/>
  <c r="AO686" i="5"/>
  <c r="AM686" i="5"/>
  <c r="AK686" i="5"/>
  <c r="AI686" i="5"/>
  <c r="AG686" i="5"/>
  <c r="AE686" i="5"/>
  <c r="AC686" i="5"/>
  <c r="AA686" i="5"/>
  <c r="Y686" i="5"/>
  <c r="W686" i="5"/>
  <c r="AO685" i="5"/>
  <c r="AM685" i="5"/>
  <c r="AK685" i="5"/>
  <c r="AI685" i="5"/>
  <c r="AG685" i="5"/>
  <c r="AE685" i="5"/>
  <c r="AC685" i="5"/>
  <c r="AA685" i="5"/>
  <c r="Y685" i="5"/>
  <c r="W685" i="5"/>
  <c r="AO684" i="5"/>
  <c r="AM684" i="5"/>
  <c r="AK684" i="5"/>
  <c r="AI684" i="5"/>
  <c r="AG684" i="5"/>
  <c r="AE684" i="5"/>
  <c r="AC684" i="5"/>
  <c r="AA684" i="5"/>
  <c r="Y684" i="5"/>
  <c r="W684" i="5"/>
  <c r="AO683" i="5"/>
  <c r="AM683" i="5"/>
  <c r="AK683" i="5"/>
  <c r="AI683" i="5"/>
  <c r="AG683" i="5"/>
  <c r="AE683" i="5"/>
  <c r="AC683" i="5"/>
  <c r="AA683" i="5"/>
  <c r="Y683" i="5"/>
  <c r="W683" i="5"/>
  <c r="AO682" i="5"/>
  <c r="AM682" i="5"/>
  <c r="AK682" i="5"/>
  <c r="AI682" i="5"/>
  <c r="AG682" i="5"/>
  <c r="AE682" i="5"/>
  <c r="AC682" i="5"/>
  <c r="AA682" i="5"/>
  <c r="Y682" i="5"/>
  <c r="W682" i="5"/>
  <c r="AO681" i="5"/>
  <c r="AM681" i="5"/>
  <c r="AK681" i="5"/>
  <c r="AI681" i="5"/>
  <c r="AG681" i="5"/>
  <c r="AE681" i="5"/>
  <c r="AC681" i="5"/>
  <c r="AA681" i="5"/>
  <c r="Y681" i="5"/>
  <c r="W681" i="5"/>
  <c r="AO680" i="5"/>
  <c r="AM680" i="5"/>
  <c r="AK680" i="5"/>
  <c r="AI680" i="5"/>
  <c r="AG680" i="5"/>
  <c r="AE680" i="5"/>
  <c r="AC680" i="5"/>
  <c r="AA680" i="5"/>
  <c r="Y680" i="5"/>
  <c r="W680" i="5"/>
  <c r="AO679" i="5"/>
  <c r="AM679" i="5"/>
  <c r="AK679" i="5"/>
  <c r="AI679" i="5"/>
  <c r="AG679" i="5"/>
  <c r="AE679" i="5"/>
  <c r="AC679" i="5"/>
  <c r="AA679" i="5"/>
  <c r="Y679" i="5"/>
  <c r="W679" i="5"/>
  <c r="AO678" i="5"/>
  <c r="AM678" i="5"/>
  <c r="AK678" i="5"/>
  <c r="AI678" i="5"/>
  <c r="AG678" i="5"/>
  <c r="AE678" i="5"/>
  <c r="AC678" i="5"/>
  <c r="AA678" i="5"/>
  <c r="Y678" i="5"/>
  <c r="W678" i="5"/>
  <c r="AO677" i="5"/>
  <c r="AM677" i="5"/>
  <c r="AK677" i="5"/>
  <c r="AI677" i="5"/>
  <c r="AG677" i="5"/>
  <c r="AE677" i="5"/>
  <c r="AC677" i="5"/>
  <c r="AA677" i="5"/>
  <c r="Y677" i="5"/>
  <c r="W677" i="5"/>
  <c r="AO676" i="5"/>
  <c r="AM676" i="5"/>
  <c r="AK676" i="5"/>
  <c r="AI676" i="5"/>
  <c r="AG676" i="5"/>
  <c r="AE676" i="5"/>
  <c r="AC676" i="5"/>
  <c r="AA676" i="5"/>
  <c r="Y676" i="5"/>
  <c r="W676" i="5"/>
  <c r="AO675" i="5"/>
  <c r="AM675" i="5"/>
  <c r="AK675" i="5"/>
  <c r="AI675" i="5"/>
  <c r="AG675" i="5"/>
  <c r="AE675" i="5"/>
  <c r="AC675" i="5"/>
  <c r="AA675" i="5"/>
  <c r="Y675" i="5"/>
  <c r="W675" i="5"/>
  <c r="AO674" i="5"/>
  <c r="AM674" i="5"/>
  <c r="AK674" i="5"/>
  <c r="AI674" i="5"/>
  <c r="AG674" i="5"/>
  <c r="AE674" i="5"/>
  <c r="AC674" i="5"/>
  <c r="AA674" i="5"/>
  <c r="Y674" i="5"/>
  <c r="W674" i="5"/>
  <c r="AO673" i="5"/>
  <c r="AM673" i="5"/>
  <c r="AK673" i="5"/>
  <c r="AI673" i="5"/>
  <c r="AG673" i="5"/>
  <c r="AE673" i="5"/>
  <c r="AC673" i="5"/>
  <c r="AA673" i="5"/>
  <c r="Y673" i="5"/>
  <c r="W673" i="5"/>
  <c r="AO672" i="5"/>
  <c r="AM672" i="5"/>
  <c r="AK672" i="5"/>
  <c r="AI672" i="5"/>
  <c r="AG672" i="5"/>
  <c r="AE672" i="5"/>
  <c r="AC672" i="5"/>
  <c r="AA672" i="5"/>
  <c r="Y672" i="5"/>
  <c r="W672" i="5"/>
  <c r="AO671" i="5"/>
  <c r="AM671" i="5"/>
  <c r="AK671" i="5"/>
  <c r="AI671" i="5"/>
  <c r="AG671" i="5"/>
  <c r="AE671" i="5"/>
  <c r="AC671" i="5"/>
  <c r="AA671" i="5"/>
  <c r="Y671" i="5"/>
  <c r="W671" i="5"/>
  <c r="AO670" i="5"/>
  <c r="AM670" i="5"/>
  <c r="AK670" i="5"/>
  <c r="AI670" i="5"/>
  <c r="AG670" i="5"/>
  <c r="AE670" i="5"/>
  <c r="AC670" i="5"/>
  <c r="AA670" i="5"/>
  <c r="Y670" i="5"/>
  <c r="W670" i="5"/>
  <c r="AO669" i="5"/>
  <c r="AM669" i="5"/>
  <c r="AK669" i="5"/>
  <c r="AI669" i="5"/>
  <c r="AG669" i="5"/>
  <c r="AE669" i="5"/>
  <c r="AC669" i="5"/>
  <c r="AA669" i="5"/>
  <c r="Y669" i="5"/>
  <c r="W669" i="5"/>
  <c r="AO668" i="5"/>
  <c r="AM668" i="5"/>
  <c r="AK668" i="5"/>
  <c r="AI668" i="5"/>
  <c r="AG668" i="5"/>
  <c r="AE668" i="5"/>
  <c r="AC668" i="5"/>
  <c r="AA668" i="5"/>
  <c r="Y668" i="5"/>
  <c r="W668" i="5"/>
  <c r="AO667" i="5"/>
  <c r="AM667" i="5"/>
  <c r="AK667" i="5"/>
  <c r="AI667" i="5"/>
  <c r="AG667" i="5"/>
  <c r="AE667" i="5"/>
  <c r="AC667" i="5"/>
  <c r="AA667" i="5"/>
  <c r="Y667" i="5"/>
  <c r="W667" i="5"/>
  <c r="AO666" i="5"/>
  <c r="AM666" i="5"/>
  <c r="AK666" i="5"/>
  <c r="AI666" i="5"/>
  <c r="AG666" i="5"/>
  <c r="AE666" i="5"/>
  <c r="AC666" i="5"/>
  <c r="AA666" i="5"/>
  <c r="Y666" i="5"/>
  <c r="W666" i="5"/>
  <c r="AO665" i="5"/>
  <c r="AM665" i="5"/>
  <c r="AK665" i="5"/>
  <c r="AI665" i="5"/>
  <c r="AG665" i="5"/>
  <c r="AE665" i="5"/>
  <c r="AC665" i="5"/>
  <c r="AA665" i="5"/>
  <c r="Y665" i="5"/>
  <c r="W665" i="5"/>
  <c r="AO664" i="5"/>
  <c r="AM664" i="5"/>
  <c r="AK664" i="5"/>
  <c r="AI664" i="5"/>
  <c r="AG664" i="5"/>
  <c r="AE664" i="5"/>
  <c r="AC664" i="5"/>
  <c r="AA664" i="5"/>
  <c r="Y664" i="5"/>
  <c r="W664" i="5"/>
  <c r="AO663" i="5"/>
  <c r="AM663" i="5"/>
  <c r="AK663" i="5"/>
  <c r="AI663" i="5"/>
  <c r="AG663" i="5"/>
  <c r="AE663" i="5"/>
  <c r="AC663" i="5"/>
  <c r="AA663" i="5"/>
  <c r="Y663" i="5"/>
  <c r="W663" i="5"/>
  <c r="AO662" i="5"/>
  <c r="AM662" i="5"/>
  <c r="AK662" i="5"/>
  <c r="AI662" i="5"/>
  <c r="AG662" i="5"/>
  <c r="AE662" i="5"/>
  <c r="AC662" i="5"/>
  <c r="AA662" i="5"/>
  <c r="Y662" i="5"/>
  <c r="W662" i="5"/>
  <c r="AO661" i="5"/>
  <c r="AM661" i="5"/>
  <c r="AK661" i="5"/>
  <c r="AI661" i="5"/>
  <c r="AG661" i="5"/>
  <c r="AE661" i="5"/>
  <c r="AC661" i="5"/>
  <c r="AA661" i="5"/>
  <c r="Y661" i="5"/>
  <c r="W661" i="5"/>
  <c r="AO660" i="5"/>
  <c r="AM660" i="5"/>
  <c r="AK660" i="5"/>
  <c r="AI660" i="5"/>
  <c r="AG660" i="5"/>
  <c r="AE660" i="5"/>
  <c r="AC660" i="5"/>
  <c r="AA660" i="5"/>
  <c r="Y660" i="5"/>
  <c r="W660" i="5"/>
  <c r="AO659" i="5"/>
  <c r="AM659" i="5"/>
  <c r="AK659" i="5"/>
  <c r="AI659" i="5"/>
  <c r="AG659" i="5"/>
  <c r="AE659" i="5"/>
  <c r="AC659" i="5"/>
  <c r="AA659" i="5"/>
  <c r="Y659" i="5"/>
  <c r="W659" i="5"/>
  <c r="AO658" i="5"/>
  <c r="AM658" i="5"/>
  <c r="AK658" i="5"/>
  <c r="AI658" i="5"/>
  <c r="AG658" i="5"/>
  <c r="AE658" i="5"/>
  <c r="AC658" i="5"/>
  <c r="AA658" i="5"/>
  <c r="Y658" i="5"/>
  <c r="W658" i="5"/>
  <c r="AO657" i="5"/>
  <c r="AM657" i="5"/>
  <c r="AK657" i="5"/>
  <c r="AI657" i="5"/>
  <c r="AG657" i="5"/>
  <c r="AE657" i="5"/>
  <c r="AC657" i="5"/>
  <c r="AA657" i="5"/>
  <c r="Y657" i="5"/>
  <c r="W657" i="5"/>
  <c r="AO656" i="5"/>
  <c r="AM656" i="5"/>
  <c r="AK656" i="5"/>
  <c r="AI656" i="5"/>
  <c r="AG656" i="5"/>
  <c r="AE656" i="5"/>
  <c r="AC656" i="5"/>
  <c r="AA656" i="5"/>
  <c r="Y656" i="5"/>
  <c r="W656" i="5"/>
  <c r="AO655" i="5"/>
  <c r="AM655" i="5"/>
  <c r="AK655" i="5"/>
  <c r="AI655" i="5"/>
  <c r="AG655" i="5"/>
  <c r="AE655" i="5"/>
  <c r="AC655" i="5"/>
  <c r="AA655" i="5"/>
  <c r="Y655" i="5"/>
  <c r="W655" i="5"/>
  <c r="AO654" i="5"/>
  <c r="AM654" i="5"/>
  <c r="AK654" i="5"/>
  <c r="AI654" i="5"/>
  <c r="AG654" i="5"/>
  <c r="AE654" i="5"/>
  <c r="AC654" i="5"/>
  <c r="AA654" i="5"/>
  <c r="Y654" i="5"/>
  <c r="W654" i="5"/>
  <c r="AO653" i="5"/>
  <c r="AM653" i="5"/>
  <c r="AK653" i="5"/>
  <c r="AI653" i="5"/>
  <c r="AG653" i="5"/>
  <c r="AE653" i="5"/>
  <c r="AC653" i="5"/>
  <c r="AA653" i="5"/>
  <c r="Y653" i="5"/>
  <c r="W653" i="5"/>
  <c r="AO652" i="5"/>
  <c r="AM652" i="5"/>
  <c r="AK652" i="5"/>
  <c r="AI652" i="5"/>
  <c r="AG652" i="5"/>
  <c r="AE652" i="5"/>
  <c r="AC652" i="5"/>
  <c r="AA652" i="5"/>
  <c r="Y652" i="5"/>
  <c r="W652" i="5"/>
  <c r="AO651" i="5"/>
  <c r="AM651" i="5"/>
  <c r="AK651" i="5"/>
  <c r="AI651" i="5"/>
  <c r="AG651" i="5"/>
  <c r="AE651" i="5"/>
  <c r="AC651" i="5"/>
  <c r="AA651" i="5"/>
  <c r="Y651" i="5"/>
  <c r="W651" i="5"/>
  <c r="AO650" i="5"/>
  <c r="AM650" i="5"/>
  <c r="AK650" i="5"/>
  <c r="AI650" i="5"/>
  <c r="AG650" i="5"/>
  <c r="AE650" i="5"/>
  <c r="AC650" i="5"/>
  <c r="AA650" i="5"/>
  <c r="Y650" i="5"/>
  <c r="W650" i="5"/>
  <c r="AO649" i="5"/>
  <c r="AM649" i="5"/>
  <c r="AK649" i="5"/>
  <c r="AI649" i="5"/>
  <c r="AG649" i="5"/>
  <c r="AE649" i="5"/>
  <c r="AC649" i="5"/>
  <c r="AA649" i="5"/>
  <c r="Y649" i="5"/>
  <c r="W649" i="5"/>
  <c r="AO648" i="5"/>
  <c r="AM648" i="5"/>
  <c r="AK648" i="5"/>
  <c r="AI648" i="5"/>
  <c r="AG648" i="5"/>
  <c r="AE648" i="5"/>
  <c r="AC648" i="5"/>
  <c r="AA648" i="5"/>
  <c r="Y648" i="5"/>
  <c r="W648" i="5"/>
  <c r="AO647" i="5"/>
  <c r="AM647" i="5"/>
  <c r="AK647" i="5"/>
  <c r="AI647" i="5"/>
  <c r="AG647" i="5"/>
  <c r="AE647" i="5"/>
  <c r="AC647" i="5"/>
  <c r="AA647" i="5"/>
  <c r="Y647" i="5"/>
  <c r="W647" i="5"/>
  <c r="AO646" i="5"/>
  <c r="AM646" i="5"/>
  <c r="AK646" i="5"/>
  <c r="AI646" i="5"/>
  <c r="AG646" i="5"/>
  <c r="AE646" i="5"/>
  <c r="AC646" i="5"/>
  <c r="AA646" i="5"/>
  <c r="Y646" i="5"/>
  <c r="W646" i="5"/>
  <c r="AO645" i="5"/>
  <c r="AM645" i="5"/>
  <c r="AK645" i="5"/>
  <c r="AI645" i="5"/>
  <c r="AG645" i="5"/>
  <c r="AE645" i="5"/>
  <c r="AC645" i="5"/>
  <c r="AA645" i="5"/>
  <c r="Y645" i="5"/>
  <c r="W645" i="5"/>
  <c r="AO644" i="5"/>
  <c r="AM644" i="5"/>
  <c r="AK644" i="5"/>
  <c r="AI644" i="5"/>
  <c r="AG644" i="5"/>
  <c r="AE644" i="5"/>
  <c r="AC644" i="5"/>
  <c r="AA644" i="5"/>
  <c r="Y644" i="5"/>
  <c r="W644" i="5"/>
  <c r="AO643" i="5"/>
  <c r="AM643" i="5"/>
  <c r="AK643" i="5"/>
  <c r="AI643" i="5"/>
  <c r="AG643" i="5"/>
  <c r="AE643" i="5"/>
  <c r="AC643" i="5"/>
  <c r="AA643" i="5"/>
  <c r="Y643" i="5"/>
  <c r="W643" i="5"/>
  <c r="AO642" i="5"/>
  <c r="AM642" i="5"/>
  <c r="AK642" i="5"/>
  <c r="AI642" i="5"/>
  <c r="AG642" i="5"/>
  <c r="AE642" i="5"/>
  <c r="AC642" i="5"/>
  <c r="AA642" i="5"/>
  <c r="Y642" i="5"/>
  <c r="W642" i="5"/>
  <c r="AO641" i="5"/>
  <c r="AM641" i="5"/>
  <c r="AK641" i="5"/>
  <c r="AI641" i="5"/>
  <c r="AG641" i="5"/>
  <c r="AE641" i="5"/>
  <c r="AC641" i="5"/>
  <c r="AA641" i="5"/>
  <c r="Y641" i="5"/>
  <c r="W641" i="5"/>
  <c r="AO640" i="5"/>
  <c r="AM640" i="5"/>
  <c r="AK640" i="5"/>
  <c r="AI640" i="5"/>
  <c r="AG640" i="5"/>
  <c r="AE640" i="5"/>
  <c r="AC640" i="5"/>
  <c r="AA640" i="5"/>
  <c r="Y640" i="5"/>
  <c r="W640" i="5"/>
  <c r="AO639" i="5"/>
  <c r="AM639" i="5"/>
  <c r="AK639" i="5"/>
  <c r="AI639" i="5"/>
  <c r="AG639" i="5"/>
  <c r="AE639" i="5"/>
  <c r="AC639" i="5"/>
  <c r="AA639" i="5"/>
  <c r="Y639" i="5"/>
  <c r="W639" i="5"/>
  <c r="AO638" i="5"/>
  <c r="AM638" i="5"/>
  <c r="AK638" i="5"/>
  <c r="AI638" i="5"/>
  <c r="AG638" i="5"/>
  <c r="AE638" i="5"/>
  <c r="AC638" i="5"/>
  <c r="AA638" i="5"/>
  <c r="Y638" i="5"/>
  <c r="W638" i="5"/>
  <c r="AO637" i="5"/>
  <c r="AM637" i="5"/>
  <c r="AK637" i="5"/>
  <c r="AI637" i="5"/>
  <c r="AG637" i="5"/>
  <c r="AE637" i="5"/>
  <c r="AC637" i="5"/>
  <c r="AA637" i="5"/>
  <c r="Y637" i="5"/>
  <c r="W637" i="5"/>
  <c r="AO636" i="5"/>
  <c r="AM636" i="5"/>
  <c r="AK636" i="5"/>
  <c r="AI636" i="5"/>
  <c r="AG636" i="5"/>
  <c r="AE636" i="5"/>
  <c r="AC636" i="5"/>
  <c r="AA636" i="5"/>
  <c r="Y636" i="5"/>
  <c r="W636" i="5"/>
  <c r="AO635" i="5"/>
  <c r="AM635" i="5"/>
  <c r="AK635" i="5"/>
  <c r="AI635" i="5"/>
  <c r="AG635" i="5"/>
  <c r="AE635" i="5"/>
  <c r="AC635" i="5"/>
  <c r="AA635" i="5"/>
  <c r="Y635" i="5"/>
  <c r="W635" i="5"/>
  <c r="AO634" i="5"/>
  <c r="AM634" i="5"/>
  <c r="AK634" i="5"/>
  <c r="AI634" i="5"/>
  <c r="AG634" i="5"/>
  <c r="AE634" i="5"/>
  <c r="AC634" i="5"/>
  <c r="AA634" i="5"/>
  <c r="Y634" i="5"/>
  <c r="W634" i="5"/>
  <c r="AO633" i="5"/>
  <c r="AM633" i="5"/>
  <c r="AK633" i="5"/>
  <c r="AI633" i="5"/>
  <c r="AG633" i="5"/>
  <c r="AE633" i="5"/>
  <c r="AC633" i="5"/>
  <c r="AA633" i="5"/>
  <c r="Y633" i="5"/>
  <c r="W633" i="5"/>
  <c r="AO632" i="5"/>
  <c r="AM632" i="5"/>
  <c r="AK632" i="5"/>
  <c r="AI632" i="5"/>
  <c r="AG632" i="5"/>
  <c r="AE632" i="5"/>
  <c r="AC632" i="5"/>
  <c r="AA632" i="5"/>
  <c r="Y632" i="5"/>
  <c r="W632" i="5"/>
  <c r="AO631" i="5"/>
  <c r="AM631" i="5"/>
  <c r="AK631" i="5"/>
  <c r="AI631" i="5"/>
  <c r="AG631" i="5"/>
  <c r="AE631" i="5"/>
  <c r="AC631" i="5"/>
  <c r="AA631" i="5"/>
  <c r="Y631" i="5"/>
  <c r="W631" i="5"/>
  <c r="AO630" i="5"/>
  <c r="AM630" i="5"/>
  <c r="AK630" i="5"/>
  <c r="AI630" i="5"/>
  <c r="AG630" i="5"/>
  <c r="AE630" i="5"/>
  <c r="AC630" i="5"/>
  <c r="AA630" i="5"/>
  <c r="Y630" i="5"/>
  <c r="W630" i="5"/>
  <c r="AO629" i="5"/>
  <c r="AM629" i="5"/>
  <c r="AK629" i="5"/>
  <c r="AI629" i="5"/>
  <c r="AG629" i="5"/>
  <c r="AE629" i="5"/>
  <c r="AC629" i="5"/>
  <c r="AA629" i="5"/>
  <c r="Y629" i="5"/>
  <c r="W629" i="5"/>
  <c r="AO628" i="5"/>
  <c r="AM628" i="5"/>
  <c r="AK628" i="5"/>
  <c r="AI628" i="5"/>
  <c r="AG628" i="5"/>
  <c r="AE628" i="5"/>
  <c r="AC628" i="5"/>
  <c r="AA628" i="5"/>
  <c r="Y628" i="5"/>
  <c r="W628" i="5"/>
  <c r="AO627" i="5"/>
  <c r="AM627" i="5"/>
  <c r="AK627" i="5"/>
  <c r="AI627" i="5"/>
  <c r="AG627" i="5"/>
  <c r="AE627" i="5"/>
  <c r="AC627" i="5"/>
  <c r="AA627" i="5"/>
  <c r="Y627" i="5"/>
  <c r="W627" i="5"/>
  <c r="AO626" i="5"/>
  <c r="AM626" i="5"/>
  <c r="AK626" i="5"/>
  <c r="AI626" i="5"/>
  <c r="AG626" i="5"/>
  <c r="AE626" i="5"/>
  <c r="AC626" i="5"/>
  <c r="AA626" i="5"/>
  <c r="Y626" i="5"/>
  <c r="W626" i="5"/>
  <c r="AO625" i="5"/>
  <c r="AM625" i="5"/>
  <c r="AK625" i="5"/>
  <c r="AI625" i="5"/>
  <c r="AG625" i="5"/>
  <c r="AE625" i="5"/>
  <c r="AC625" i="5"/>
  <c r="AA625" i="5"/>
  <c r="Y625" i="5"/>
  <c r="W625" i="5"/>
  <c r="AO624" i="5"/>
  <c r="AM624" i="5"/>
  <c r="AK624" i="5"/>
  <c r="AI624" i="5"/>
  <c r="AG624" i="5"/>
  <c r="AE624" i="5"/>
  <c r="AC624" i="5"/>
  <c r="AA624" i="5"/>
  <c r="Y624" i="5"/>
  <c r="W624" i="5"/>
  <c r="AO623" i="5"/>
  <c r="AM623" i="5"/>
  <c r="AK623" i="5"/>
  <c r="AI623" i="5"/>
  <c r="AG623" i="5"/>
  <c r="AE623" i="5"/>
  <c r="AC623" i="5"/>
  <c r="AA623" i="5"/>
  <c r="Y623" i="5"/>
  <c r="W623" i="5"/>
  <c r="AO622" i="5"/>
  <c r="AM622" i="5"/>
  <c r="AK622" i="5"/>
  <c r="AI622" i="5"/>
  <c r="AG622" i="5"/>
  <c r="AE622" i="5"/>
  <c r="AC622" i="5"/>
  <c r="AA622" i="5"/>
  <c r="Y622" i="5"/>
  <c r="W622" i="5"/>
  <c r="AO621" i="5"/>
  <c r="AM621" i="5"/>
  <c r="AK621" i="5"/>
  <c r="AI621" i="5"/>
  <c r="AG621" i="5"/>
  <c r="AE621" i="5"/>
  <c r="AC621" i="5"/>
  <c r="AA621" i="5"/>
  <c r="Y621" i="5"/>
  <c r="W621" i="5"/>
  <c r="AO620" i="5"/>
  <c r="AM620" i="5"/>
  <c r="AK620" i="5"/>
  <c r="AI620" i="5"/>
  <c r="AG620" i="5"/>
  <c r="AE620" i="5"/>
  <c r="AC620" i="5"/>
  <c r="AA620" i="5"/>
  <c r="Y620" i="5"/>
  <c r="W620" i="5"/>
  <c r="AO619" i="5"/>
  <c r="AM619" i="5"/>
  <c r="AK619" i="5"/>
  <c r="AI619" i="5"/>
  <c r="AG619" i="5"/>
  <c r="AE619" i="5"/>
  <c r="AC619" i="5"/>
  <c r="AA619" i="5"/>
  <c r="Y619" i="5"/>
  <c r="W619" i="5"/>
  <c r="AO618" i="5"/>
  <c r="AM618" i="5"/>
  <c r="AK618" i="5"/>
  <c r="AI618" i="5"/>
  <c r="AG618" i="5"/>
  <c r="AE618" i="5"/>
  <c r="AC618" i="5"/>
  <c r="AA618" i="5"/>
  <c r="Y618" i="5"/>
  <c r="W618" i="5"/>
  <c r="AO617" i="5"/>
  <c r="AM617" i="5"/>
  <c r="AK617" i="5"/>
  <c r="AI617" i="5"/>
  <c r="AG617" i="5"/>
  <c r="AE617" i="5"/>
  <c r="AC617" i="5"/>
  <c r="AA617" i="5"/>
  <c r="Y617" i="5"/>
  <c r="W617" i="5"/>
  <c r="AO616" i="5"/>
  <c r="AM616" i="5"/>
  <c r="AK616" i="5"/>
  <c r="AI616" i="5"/>
  <c r="AG616" i="5"/>
  <c r="AE616" i="5"/>
  <c r="AC616" i="5"/>
  <c r="AA616" i="5"/>
  <c r="Y616" i="5"/>
  <c r="W616" i="5"/>
  <c r="AO615" i="5"/>
  <c r="AM615" i="5"/>
  <c r="AK615" i="5"/>
  <c r="AI615" i="5"/>
  <c r="AG615" i="5"/>
  <c r="AE615" i="5"/>
  <c r="AC615" i="5"/>
  <c r="AA615" i="5"/>
  <c r="Y615" i="5"/>
  <c r="W615" i="5"/>
  <c r="AO614" i="5"/>
  <c r="AM614" i="5"/>
  <c r="AK614" i="5"/>
  <c r="AI614" i="5"/>
  <c r="AG614" i="5"/>
  <c r="AE614" i="5"/>
  <c r="AC614" i="5"/>
  <c r="AA614" i="5"/>
  <c r="Y614" i="5"/>
  <c r="W614" i="5"/>
  <c r="AO613" i="5"/>
  <c r="AM613" i="5"/>
  <c r="AK613" i="5"/>
  <c r="AI613" i="5"/>
  <c r="AG613" i="5"/>
  <c r="AE613" i="5"/>
  <c r="AC613" i="5"/>
  <c r="AA613" i="5"/>
  <c r="Y613" i="5"/>
  <c r="W613" i="5"/>
  <c r="AO612" i="5"/>
  <c r="AM612" i="5"/>
  <c r="AK612" i="5"/>
  <c r="AI612" i="5"/>
  <c r="AG612" i="5"/>
  <c r="AE612" i="5"/>
  <c r="AC612" i="5"/>
  <c r="AA612" i="5"/>
  <c r="Y612" i="5"/>
  <c r="W612" i="5"/>
  <c r="AO611" i="5"/>
  <c r="AM611" i="5"/>
  <c r="AK611" i="5"/>
  <c r="AI611" i="5"/>
  <c r="AG611" i="5"/>
  <c r="AE611" i="5"/>
  <c r="AC611" i="5"/>
  <c r="AA611" i="5"/>
  <c r="Y611" i="5"/>
  <c r="W611" i="5"/>
  <c r="AO610" i="5"/>
  <c r="AM610" i="5"/>
  <c r="AK610" i="5"/>
  <c r="AI610" i="5"/>
  <c r="AG610" i="5"/>
  <c r="AE610" i="5"/>
  <c r="AC610" i="5"/>
  <c r="AA610" i="5"/>
  <c r="Y610" i="5"/>
  <c r="W610" i="5"/>
  <c r="AO609" i="5"/>
  <c r="AM609" i="5"/>
  <c r="AK609" i="5"/>
  <c r="AI609" i="5"/>
  <c r="AG609" i="5"/>
  <c r="AE609" i="5"/>
  <c r="AC609" i="5"/>
  <c r="AA609" i="5"/>
  <c r="Y609" i="5"/>
  <c r="W609" i="5"/>
  <c r="AO608" i="5"/>
  <c r="AM608" i="5"/>
  <c r="AK608" i="5"/>
  <c r="AI608" i="5"/>
  <c r="AG608" i="5"/>
  <c r="AE608" i="5"/>
  <c r="AC608" i="5"/>
  <c r="AA608" i="5"/>
  <c r="Y608" i="5"/>
  <c r="W608" i="5"/>
  <c r="AO607" i="5"/>
  <c r="AM607" i="5"/>
  <c r="AK607" i="5"/>
  <c r="AI607" i="5"/>
  <c r="AG607" i="5"/>
  <c r="AE607" i="5"/>
  <c r="AC607" i="5"/>
  <c r="AA607" i="5"/>
  <c r="Y607" i="5"/>
  <c r="W607" i="5"/>
  <c r="AO606" i="5"/>
  <c r="AM606" i="5"/>
  <c r="AK606" i="5"/>
  <c r="AI606" i="5"/>
  <c r="AG606" i="5"/>
  <c r="AE606" i="5"/>
  <c r="AC606" i="5"/>
  <c r="AA606" i="5"/>
  <c r="Y606" i="5"/>
  <c r="W606" i="5"/>
  <c r="AO605" i="5"/>
  <c r="AM605" i="5"/>
  <c r="AK605" i="5"/>
  <c r="AI605" i="5"/>
  <c r="AG605" i="5"/>
  <c r="AE605" i="5"/>
  <c r="AC605" i="5"/>
  <c r="AA605" i="5"/>
  <c r="Y605" i="5"/>
  <c r="W605" i="5"/>
  <c r="AO604" i="5"/>
  <c r="AM604" i="5"/>
  <c r="AK604" i="5"/>
  <c r="AI604" i="5"/>
  <c r="AG604" i="5"/>
  <c r="AE604" i="5"/>
  <c r="AC604" i="5"/>
  <c r="AA604" i="5"/>
  <c r="Y604" i="5"/>
  <c r="W604" i="5"/>
  <c r="AO603" i="5"/>
  <c r="AM603" i="5"/>
  <c r="AK603" i="5"/>
  <c r="AI603" i="5"/>
  <c r="AG603" i="5"/>
  <c r="AE603" i="5"/>
  <c r="AC603" i="5"/>
  <c r="AA603" i="5"/>
  <c r="Y603" i="5"/>
  <c r="W603" i="5"/>
  <c r="AO602" i="5"/>
  <c r="AM602" i="5"/>
  <c r="AK602" i="5"/>
  <c r="AI602" i="5"/>
  <c r="AG602" i="5"/>
  <c r="AE602" i="5"/>
  <c r="AC602" i="5"/>
  <c r="AA602" i="5"/>
  <c r="Y602" i="5"/>
  <c r="W602" i="5"/>
  <c r="AO601" i="5"/>
  <c r="AM601" i="5"/>
  <c r="AK601" i="5"/>
  <c r="AI601" i="5"/>
  <c r="AG601" i="5"/>
  <c r="AE601" i="5"/>
  <c r="AC601" i="5"/>
  <c r="AA601" i="5"/>
  <c r="Y601" i="5"/>
  <c r="W601" i="5"/>
  <c r="AO600" i="5"/>
  <c r="AM600" i="5"/>
  <c r="AK600" i="5"/>
  <c r="AI600" i="5"/>
  <c r="AG600" i="5"/>
  <c r="AE600" i="5"/>
  <c r="AC600" i="5"/>
  <c r="AA600" i="5"/>
  <c r="Y600" i="5"/>
  <c r="W600" i="5"/>
  <c r="AO599" i="5"/>
  <c r="AM599" i="5"/>
  <c r="AK599" i="5"/>
  <c r="AI599" i="5"/>
  <c r="AG599" i="5"/>
  <c r="AE599" i="5"/>
  <c r="AC599" i="5"/>
  <c r="AA599" i="5"/>
  <c r="Y599" i="5"/>
  <c r="W599" i="5"/>
  <c r="AO598" i="5"/>
  <c r="AM598" i="5"/>
  <c r="AK598" i="5"/>
  <c r="AI598" i="5"/>
  <c r="AG598" i="5"/>
  <c r="AE598" i="5"/>
  <c r="AC598" i="5"/>
  <c r="AA598" i="5"/>
  <c r="Y598" i="5"/>
  <c r="W598" i="5"/>
  <c r="AO597" i="5"/>
  <c r="AM597" i="5"/>
  <c r="AK597" i="5"/>
  <c r="AI597" i="5"/>
  <c r="AG597" i="5"/>
  <c r="AE597" i="5"/>
  <c r="AC597" i="5"/>
  <c r="AA597" i="5"/>
  <c r="Y597" i="5"/>
  <c r="W597" i="5"/>
  <c r="AO596" i="5"/>
  <c r="AM596" i="5"/>
  <c r="AK596" i="5"/>
  <c r="AI596" i="5"/>
  <c r="AG596" i="5"/>
  <c r="AE596" i="5"/>
  <c r="AC596" i="5"/>
  <c r="AA596" i="5"/>
  <c r="Y596" i="5"/>
  <c r="W596" i="5"/>
  <c r="AO595" i="5"/>
  <c r="AM595" i="5"/>
  <c r="AK595" i="5"/>
  <c r="AI595" i="5"/>
  <c r="AG595" i="5"/>
  <c r="AE595" i="5"/>
  <c r="AC595" i="5"/>
  <c r="AA595" i="5"/>
  <c r="Y595" i="5"/>
  <c r="W595" i="5"/>
  <c r="AO594" i="5"/>
  <c r="AM594" i="5"/>
  <c r="AK594" i="5"/>
  <c r="AI594" i="5"/>
  <c r="AG594" i="5"/>
  <c r="AE594" i="5"/>
  <c r="AC594" i="5"/>
  <c r="AA594" i="5"/>
  <c r="Y594" i="5"/>
  <c r="W594" i="5"/>
  <c r="AO593" i="5"/>
  <c r="AM593" i="5"/>
  <c r="AK593" i="5"/>
  <c r="AI593" i="5"/>
  <c r="AG593" i="5"/>
  <c r="AE593" i="5"/>
  <c r="AC593" i="5"/>
  <c r="AA593" i="5"/>
  <c r="Y593" i="5"/>
  <c r="W593" i="5"/>
  <c r="AO592" i="5"/>
  <c r="AM592" i="5"/>
  <c r="AK592" i="5"/>
  <c r="AI592" i="5"/>
  <c r="AG592" i="5"/>
  <c r="AE592" i="5"/>
  <c r="AC592" i="5"/>
  <c r="AA592" i="5"/>
  <c r="Y592" i="5"/>
  <c r="W592" i="5"/>
  <c r="AO591" i="5"/>
  <c r="AM591" i="5"/>
  <c r="AK591" i="5"/>
  <c r="AI591" i="5"/>
  <c r="AG591" i="5"/>
  <c r="AE591" i="5"/>
  <c r="AC591" i="5"/>
  <c r="AA591" i="5"/>
  <c r="Y591" i="5"/>
  <c r="W591" i="5"/>
  <c r="AO590" i="5"/>
  <c r="AM590" i="5"/>
  <c r="AK590" i="5"/>
  <c r="AI590" i="5"/>
  <c r="AG590" i="5"/>
  <c r="AE590" i="5"/>
  <c r="AC590" i="5"/>
  <c r="AA590" i="5"/>
  <c r="Y590" i="5"/>
  <c r="W590" i="5"/>
  <c r="AO589" i="5"/>
  <c r="AM589" i="5"/>
  <c r="AK589" i="5"/>
  <c r="AI589" i="5"/>
  <c r="AG589" i="5"/>
  <c r="AE589" i="5"/>
  <c r="AC589" i="5"/>
  <c r="AA589" i="5"/>
  <c r="Y589" i="5"/>
  <c r="W589" i="5"/>
  <c r="AO588" i="5"/>
  <c r="AM588" i="5"/>
  <c r="AK588" i="5"/>
  <c r="AI588" i="5"/>
  <c r="AG588" i="5"/>
  <c r="AE588" i="5"/>
  <c r="AC588" i="5"/>
  <c r="AA588" i="5"/>
  <c r="Y588" i="5"/>
  <c r="W588" i="5"/>
  <c r="AO587" i="5"/>
  <c r="AM587" i="5"/>
  <c r="AK587" i="5"/>
  <c r="AI587" i="5"/>
  <c r="AG587" i="5"/>
  <c r="AE587" i="5"/>
  <c r="AC587" i="5"/>
  <c r="AA587" i="5"/>
  <c r="Y587" i="5"/>
  <c r="W587" i="5"/>
  <c r="AO586" i="5"/>
  <c r="AM586" i="5"/>
  <c r="AK586" i="5"/>
  <c r="AI586" i="5"/>
  <c r="AG586" i="5"/>
  <c r="AE586" i="5"/>
  <c r="AC586" i="5"/>
  <c r="AA586" i="5"/>
  <c r="Y586" i="5"/>
  <c r="W586" i="5"/>
  <c r="AO585" i="5"/>
  <c r="AM585" i="5"/>
  <c r="AK585" i="5"/>
  <c r="AI585" i="5"/>
  <c r="AG585" i="5"/>
  <c r="AE585" i="5"/>
  <c r="AC585" i="5"/>
  <c r="AA585" i="5"/>
  <c r="Y585" i="5"/>
  <c r="W585" i="5"/>
  <c r="AO584" i="5"/>
  <c r="AM584" i="5"/>
  <c r="AK584" i="5"/>
  <c r="AI584" i="5"/>
  <c r="AG584" i="5"/>
  <c r="AE584" i="5"/>
  <c r="AC584" i="5"/>
  <c r="AA584" i="5"/>
  <c r="Y584" i="5"/>
  <c r="W584" i="5"/>
  <c r="AO583" i="5"/>
  <c r="AM583" i="5"/>
  <c r="AK583" i="5"/>
  <c r="AI583" i="5"/>
  <c r="AG583" i="5"/>
  <c r="AE583" i="5"/>
  <c r="AC583" i="5"/>
  <c r="AA583" i="5"/>
  <c r="Y583" i="5"/>
  <c r="W583" i="5"/>
  <c r="AO582" i="5"/>
  <c r="AM582" i="5"/>
  <c r="AK582" i="5"/>
  <c r="AI582" i="5"/>
  <c r="AG582" i="5"/>
  <c r="AE582" i="5"/>
  <c r="AC582" i="5"/>
  <c r="AA582" i="5"/>
  <c r="Y582" i="5"/>
  <c r="W582" i="5"/>
  <c r="AO581" i="5"/>
  <c r="AM581" i="5"/>
  <c r="AK581" i="5"/>
  <c r="AI581" i="5"/>
  <c r="AG581" i="5"/>
  <c r="AE581" i="5"/>
  <c r="AC581" i="5"/>
  <c r="AA581" i="5"/>
  <c r="Y581" i="5"/>
  <c r="W581" i="5"/>
  <c r="AO580" i="5"/>
  <c r="AM580" i="5"/>
  <c r="AK580" i="5"/>
  <c r="AI580" i="5"/>
  <c r="AG580" i="5"/>
  <c r="AE580" i="5"/>
  <c r="AC580" i="5"/>
  <c r="AA580" i="5"/>
  <c r="Y580" i="5"/>
  <c r="W580" i="5"/>
  <c r="AO579" i="5"/>
  <c r="AM579" i="5"/>
  <c r="AK579" i="5"/>
  <c r="AI579" i="5"/>
  <c r="AG579" i="5"/>
  <c r="AE579" i="5"/>
  <c r="AC579" i="5"/>
  <c r="AA579" i="5"/>
  <c r="Y579" i="5"/>
  <c r="W579" i="5"/>
  <c r="AO578" i="5"/>
  <c r="AM578" i="5"/>
  <c r="AK578" i="5"/>
  <c r="AI578" i="5"/>
  <c r="AG578" i="5"/>
  <c r="AE578" i="5"/>
  <c r="AC578" i="5"/>
  <c r="AA578" i="5"/>
  <c r="Y578" i="5"/>
  <c r="W578" i="5"/>
  <c r="AO577" i="5"/>
  <c r="AM577" i="5"/>
  <c r="AK577" i="5"/>
  <c r="AI577" i="5"/>
  <c r="AG577" i="5"/>
  <c r="AE577" i="5"/>
  <c r="AC577" i="5"/>
  <c r="AA577" i="5"/>
  <c r="Y577" i="5"/>
  <c r="W577" i="5"/>
  <c r="AO576" i="5"/>
  <c r="AM576" i="5"/>
  <c r="AK576" i="5"/>
  <c r="AI576" i="5"/>
  <c r="AG576" i="5"/>
  <c r="AE576" i="5"/>
  <c r="AC576" i="5"/>
  <c r="AA576" i="5"/>
  <c r="Y576" i="5"/>
  <c r="W576" i="5"/>
  <c r="AO575" i="5"/>
  <c r="AM575" i="5"/>
  <c r="AK575" i="5"/>
  <c r="AI575" i="5"/>
  <c r="AG575" i="5"/>
  <c r="AE575" i="5"/>
  <c r="AC575" i="5"/>
  <c r="AA575" i="5"/>
  <c r="Y575" i="5"/>
  <c r="W575" i="5"/>
  <c r="AO574" i="5"/>
  <c r="AM574" i="5"/>
  <c r="AK574" i="5"/>
  <c r="AI574" i="5"/>
  <c r="AG574" i="5"/>
  <c r="AE574" i="5"/>
  <c r="AC574" i="5"/>
  <c r="AA574" i="5"/>
  <c r="Y574" i="5"/>
  <c r="W574" i="5"/>
  <c r="AO573" i="5"/>
  <c r="AM573" i="5"/>
  <c r="AK573" i="5"/>
  <c r="AI573" i="5"/>
  <c r="AG573" i="5"/>
  <c r="AE573" i="5"/>
  <c r="AC573" i="5"/>
  <c r="AA573" i="5"/>
  <c r="Y573" i="5"/>
  <c r="W573" i="5"/>
  <c r="AO572" i="5"/>
  <c r="AM572" i="5"/>
  <c r="AK572" i="5"/>
  <c r="AI572" i="5"/>
  <c r="AG572" i="5"/>
  <c r="AE572" i="5"/>
  <c r="AC572" i="5"/>
  <c r="AA572" i="5"/>
  <c r="Y572" i="5"/>
  <c r="W572" i="5"/>
  <c r="AO571" i="5"/>
  <c r="AM571" i="5"/>
  <c r="AK571" i="5"/>
  <c r="AI571" i="5"/>
  <c r="AG571" i="5"/>
  <c r="AE571" i="5"/>
  <c r="AC571" i="5"/>
  <c r="AA571" i="5"/>
  <c r="Y571" i="5"/>
  <c r="W571" i="5"/>
  <c r="AO570" i="5"/>
  <c r="AM570" i="5"/>
  <c r="AK570" i="5"/>
  <c r="AI570" i="5"/>
  <c r="AG570" i="5"/>
  <c r="AE570" i="5"/>
  <c r="AC570" i="5"/>
  <c r="AA570" i="5"/>
  <c r="Y570" i="5"/>
  <c r="W570" i="5"/>
  <c r="AO569" i="5"/>
  <c r="AM569" i="5"/>
  <c r="AK569" i="5"/>
  <c r="AI569" i="5"/>
  <c r="AG569" i="5"/>
  <c r="AE569" i="5"/>
  <c r="AC569" i="5"/>
  <c r="AA569" i="5"/>
  <c r="Y569" i="5"/>
  <c r="W569" i="5"/>
  <c r="AO568" i="5"/>
  <c r="AM568" i="5"/>
  <c r="AK568" i="5"/>
  <c r="AI568" i="5"/>
  <c r="AG568" i="5"/>
  <c r="AE568" i="5"/>
  <c r="AC568" i="5"/>
  <c r="AA568" i="5"/>
  <c r="Y568" i="5"/>
  <c r="W568" i="5"/>
  <c r="AO567" i="5"/>
  <c r="AM567" i="5"/>
  <c r="AK567" i="5"/>
  <c r="AI567" i="5"/>
  <c r="AG567" i="5"/>
  <c r="AE567" i="5"/>
  <c r="AC567" i="5"/>
  <c r="AA567" i="5"/>
  <c r="Y567" i="5"/>
  <c r="W567" i="5"/>
  <c r="AO566" i="5"/>
  <c r="AM566" i="5"/>
  <c r="AK566" i="5"/>
  <c r="AI566" i="5"/>
  <c r="AG566" i="5"/>
  <c r="AE566" i="5"/>
  <c r="AC566" i="5"/>
  <c r="AA566" i="5"/>
  <c r="Y566" i="5"/>
  <c r="W566" i="5"/>
  <c r="AO565" i="5"/>
  <c r="AM565" i="5"/>
  <c r="AK565" i="5"/>
  <c r="AI565" i="5"/>
  <c r="AG565" i="5"/>
  <c r="AE565" i="5"/>
  <c r="AC565" i="5"/>
  <c r="AA565" i="5"/>
  <c r="Y565" i="5"/>
  <c r="W565" i="5"/>
  <c r="AO564" i="5"/>
  <c r="AM564" i="5"/>
  <c r="AK564" i="5"/>
  <c r="AI564" i="5"/>
  <c r="AG564" i="5"/>
  <c r="AE564" i="5"/>
  <c r="AC564" i="5"/>
  <c r="AA564" i="5"/>
  <c r="Y564" i="5"/>
  <c r="W564" i="5"/>
  <c r="AO563" i="5"/>
  <c r="AM563" i="5"/>
  <c r="AK563" i="5"/>
  <c r="AI563" i="5"/>
  <c r="AG563" i="5"/>
  <c r="AE563" i="5"/>
  <c r="AC563" i="5"/>
  <c r="AA563" i="5"/>
  <c r="Y563" i="5"/>
  <c r="W563" i="5"/>
  <c r="AO562" i="5"/>
  <c r="AM562" i="5"/>
  <c r="AK562" i="5"/>
  <c r="AI562" i="5"/>
  <c r="AG562" i="5"/>
  <c r="AE562" i="5"/>
  <c r="AC562" i="5"/>
  <c r="AA562" i="5"/>
  <c r="Y562" i="5"/>
  <c r="W562" i="5"/>
  <c r="AO561" i="5"/>
  <c r="AM561" i="5"/>
  <c r="AK561" i="5"/>
  <c r="AI561" i="5"/>
  <c r="AG561" i="5"/>
  <c r="AE561" i="5"/>
  <c r="AC561" i="5"/>
  <c r="AA561" i="5"/>
  <c r="Y561" i="5"/>
  <c r="W561" i="5"/>
  <c r="AO560" i="5"/>
  <c r="AM560" i="5"/>
  <c r="AK560" i="5"/>
  <c r="AI560" i="5"/>
  <c r="AG560" i="5"/>
  <c r="AE560" i="5"/>
  <c r="AC560" i="5"/>
  <c r="AA560" i="5"/>
  <c r="Y560" i="5"/>
  <c r="W560" i="5"/>
  <c r="AO559" i="5"/>
  <c r="AM559" i="5"/>
  <c r="AK559" i="5"/>
  <c r="AI559" i="5"/>
  <c r="AG559" i="5"/>
  <c r="AE559" i="5"/>
  <c r="AC559" i="5"/>
  <c r="AA559" i="5"/>
  <c r="Y559" i="5"/>
  <c r="W559" i="5"/>
  <c r="AO558" i="5"/>
  <c r="AM558" i="5"/>
  <c r="AK558" i="5"/>
  <c r="AI558" i="5"/>
  <c r="AG558" i="5"/>
  <c r="AE558" i="5"/>
  <c r="AC558" i="5"/>
  <c r="AA558" i="5"/>
  <c r="Y558" i="5"/>
  <c r="W558" i="5"/>
  <c r="AO557" i="5"/>
  <c r="AM557" i="5"/>
  <c r="AK557" i="5"/>
  <c r="AI557" i="5"/>
  <c r="AG557" i="5"/>
  <c r="AE557" i="5"/>
  <c r="AC557" i="5"/>
  <c r="AA557" i="5"/>
  <c r="Y557" i="5"/>
  <c r="W557" i="5"/>
  <c r="AO556" i="5"/>
  <c r="AM556" i="5"/>
  <c r="AK556" i="5"/>
  <c r="AI556" i="5"/>
  <c r="AG556" i="5"/>
  <c r="AE556" i="5"/>
  <c r="AC556" i="5"/>
  <c r="AA556" i="5"/>
  <c r="Y556" i="5"/>
  <c r="W556" i="5"/>
  <c r="AO555" i="5"/>
  <c r="AM555" i="5"/>
  <c r="AK555" i="5"/>
  <c r="AI555" i="5"/>
  <c r="AG555" i="5"/>
  <c r="AE555" i="5"/>
  <c r="AC555" i="5"/>
  <c r="AA555" i="5"/>
  <c r="Y555" i="5"/>
  <c r="W555" i="5"/>
  <c r="AO554" i="5"/>
  <c r="AM554" i="5"/>
  <c r="AK554" i="5"/>
  <c r="AI554" i="5"/>
  <c r="AG554" i="5"/>
  <c r="AE554" i="5"/>
  <c r="AC554" i="5"/>
  <c r="AA554" i="5"/>
  <c r="Y554" i="5"/>
  <c r="W554" i="5"/>
  <c r="AO553" i="5"/>
  <c r="AM553" i="5"/>
  <c r="AK553" i="5"/>
  <c r="AI553" i="5"/>
  <c r="AG553" i="5"/>
  <c r="AE553" i="5"/>
  <c r="AC553" i="5"/>
  <c r="AA553" i="5"/>
  <c r="Y553" i="5"/>
  <c r="W553" i="5"/>
  <c r="AO552" i="5"/>
  <c r="AM552" i="5"/>
  <c r="AK552" i="5"/>
  <c r="AI552" i="5"/>
  <c r="AG552" i="5"/>
  <c r="AE552" i="5"/>
  <c r="AC552" i="5"/>
  <c r="AA552" i="5"/>
  <c r="Y552" i="5"/>
  <c r="W552" i="5"/>
  <c r="AO551" i="5"/>
  <c r="AM551" i="5"/>
  <c r="AK551" i="5"/>
  <c r="AI551" i="5"/>
  <c r="AG551" i="5"/>
  <c r="AE551" i="5"/>
  <c r="AC551" i="5"/>
  <c r="AA551" i="5"/>
  <c r="Y551" i="5"/>
  <c r="W551" i="5"/>
  <c r="AO550" i="5"/>
  <c r="AM550" i="5"/>
  <c r="AK550" i="5"/>
  <c r="AI550" i="5"/>
  <c r="AG550" i="5"/>
  <c r="AE550" i="5"/>
  <c r="AC550" i="5"/>
  <c r="AA550" i="5"/>
  <c r="Y550" i="5"/>
  <c r="W550" i="5"/>
  <c r="AO549" i="5"/>
  <c r="AM549" i="5"/>
  <c r="AK549" i="5"/>
  <c r="AI549" i="5"/>
  <c r="AG549" i="5"/>
  <c r="AE549" i="5"/>
  <c r="AC549" i="5"/>
  <c r="AA549" i="5"/>
  <c r="Y549" i="5"/>
  <c r="W549" i="5"/>
  <c r="AO548" i="5"/>
  <c r="AM548" i="5"/>
  <c r="AK548" i="5"/>
  <c r="AI548" i="5"/>
  <c r="AG548" i="5"/>
  <c r="AE548" i="5"/>
  <c r="AC548" i="5"/>
  <c r="AA548" i="5"/>
  <c r="Y548" i="5"/>
  <c r="W548" i="5"/>
  <c r="AO547" i="5"/>
  <c r="AM547" i="5"/>
  <c r="AK547" i="5"/>
  <c r="AI547" i="5"/>
  <c r="AG547" i="5"/>
  <c r="AE547" i="5"/>
  <c r="AC547" i="5"/>
  <c r="AA547" i="5"/>
  <c r="Y547" i="5"/>
  <c r="W547" i="5"/>
  <c r="AO546" i="5"/>
  <c r="AM546" i="5"/>
  <c r="AK546" i="5"/>
  <c r="AI546" i="5"/>
  <c r="AG546" i="5"/>
  <c r="AE546" i="5"/>
  <c r="AC546" i="5"/>
  <c r="AA546" i="5"/>
  <c r="Y546" i="5"/>
  <c r="W546" i="5"/>
  <c r="AO545" i="5"/>
  <c r="AM545" i="5"/>
  <c r="AK545" i="5"/>
  <c r="AI545" i="5"/>
  <c r="AG545" i="5"/>
  <c r="AE545" i="5"/>
  <c r="AC545" i="5"/>
  <c r="AA545" i="5"/>
  <c r="Y545" i="5"/>
  <c r="W545" i="5"/>
  <c r="AO544" i="5"/>
  <c r="AM544" i="5"/>
  <c r="AK544" i="5"/>
  <c r="AI544" i="5"/>
  <c r="AG544" i="5"/>
  <c r="AE544" i="5"/>
  <c r="AC544" i="5"/>
  <c r="AA544" i="5"/>
  <c r="Y544" i="5"/>
  <c r="W544" i="5"/>
  <c r="AO543" i="5"/>
  <c r="AM543" i="5"/>
  <c r="AK543" i="5"/>
  <c r="AI543" i="5"/>
  <c r="AG543" i="5"/>
  <c r="AE543" i="5"/>
  <c r="AC543" i="5"/>
  <c r="AA543" i="5"/>
  <c r="Y543" i="5"/>
  <c r="W543" i="5"/>
  <c r="AO542" i="5"/>
  <c r="AM542" i="5"/>
  <c r="AK542" i="5"/>
  <c r="AI542" i="5"/>
  <c r="AG542" i="5"/>
  <c r="AE542" i="5"/>
  <c r="AC542" i="5"/>
  <c r="AA542" i="5"/>
  <c r="Y542" i="5"/>
  <c r="W542" i="5"/>
  <c r="AO541" i="5"/>
  <c r="AM541" i="5"/>
  <c r="AK541" i="5"/>
  <c r="AI541" i="5"/>
  <c r="AG541" i="5"/>
  <c r="AE541" i="5"/>
  <c r="AC541" i="5"/>
  <c r="AA541" i="5"/>
  <c r="Y541" i="5"/>
  <c r="W541" i="5"/>
  <c r="AO540" i="5"/>
  <c r="AM540" i="5"/>
  <c r="AK540" i="5"/>
  <c r="AI540" i="5"/>
  <c r="AG540" i="5"/>
  <c r="AE540" i="5"/>
  <c r="AC540" i="5"/>
  <c r="AA540" i="5"/>
  <c r="Y540" i="5"/>
  <c r="W540" i="5"/>
  <c r="AO539" i="5"/>
  <c r="AM539" i="5"/>
  <c r="AK539" i="5"/>
  <c r="AI539" i="5"/>
  <c r="AG539" i="5"/>
  <c r="AE539" i="5"/>
  <c r="AC539" i="5"/>
  <c r="AA539" i="5"/>
  <c r="Y539" i="5"/>
  <c r="W539" i="5"/>
  <c r="AO538" i="5"/>
  <c r="AM538" i="5"/>
  <c r="AK538" i="5"/>
  <c r="AI538" i="5"/>
  <c r="AG538" i="5"/>
  <c r="AE538" i="5"/>
  <c r="AC538" i="5"/>
  <c r="AA538" i="5"/>
  <c r="Y538" i="5"/>
  <c r="W538" i="5"/>
  <c r="AO537" i="5"/>
  <c r="AM537" i="5"/>
  <c r="AK537" i="5"/>
  <c r="AI537" i="5"/>
  <c r="AG537" i="5"/>
  <c r="AE537" i="5"/>
  <c r="AC537" i="5"/>
  <c r="AA537" i="5"/>
  <c r="Y537" i="5"/>
  <c r="W537" i="5"/>
  <c r="AO536" i="5"/>
  <c r="AM536" i="5"/>
  <c r="AK536" i="5"/>
  <c r="AI536" i="5"/>
  <c r="AG536" i="5"/>
  <c r="AE536" i="5"/>
  <c r="AC536" i="5"/>
  <c r="AA536" i="5"/>
  <c r="Y536" i="5"/>
  <c r="W536" i="5"/>
  <c r="AO535" i="5"/>
  <c r="AM535" i="5"/>
  <c r="AK535" i="5"/>
  <c r="AI535" i="5"/>
  <c r="AG535" i="5"/>
  <c r="AE535" i="5"/>
  <c r="AC535" i="5"/>
  <c r="AA535" i="5"/>
  <c r="Y535" i="5"/>
  <c r="W535" i="5"/>
  <c r="AO534" i="5"/>
  <c r="AM534" i="5"/>
  <c r="AK534" i="5"/>
  <c r="AI534" i="5"/>
  <c r="AG534" i="5"/>
  <c r="AE534" i="5"/>
  <c r="AC534" i="5"/>
  <c r="AA534" i="5"/>
  <c r="Y534" i="5"/>
  <c r="W534" i="5"/>
  <c r="AO533" i="5"/>
  <c r="AM533" i="5"/>
  <c r="AK533" i="5"/>
  <c r="AI533" i="5"/>
  <c r="AG533" i="5"/>
  <c r="AE533" i="5"/>
  <c r="AC533" i="5"/>
  <c r="AA533" i="5"/>
  <c r="Y533" i="5"/>
  <c r="W533" i="5"/>
  <c r="AO532" i="5"/>
  <c r="AM532" i="5"/>
  <c r="AK532" i="5"/>
  <c r="AI532" i="5"/>
  <c r="AG532" i="5"/>
  <c r="AE532" i="5"/>
  <c r="AC532" i="5"/>
  <c r="AA532" i="5"/>
  <c r="Y532" i="5"/>
  <c r="W532" i="5"/>
  <c r="AO531" i="5"/>
  <c r="AM531" i="5"/>
  <c r="AK531" i="5"/>
  <c r="AI531" i="5"/>
  <c r="AG531" i="5"/>
  <c r="AE531" i="5"/>
  <c r="AC531" i="5"/>
  <c r="AA531" i="5"/>
  <c r="Y531" i="5"/>
  <c r="W531" i="5"/>
  <c r="AO530" i="5"/>
  <c r="AM530" i="5"/>
  <c r="AK530" i="5"/>
  <c r="AI530" i="5"/>
  <c r="AG530" i="5"/>
  <c r="AE530" i="5"/>
  <c r="AC530" i="5"/>
  <c r="AA530" i="5"/>
  <c r="Y530" i="5"/>
  <c r="W530" i="5"/>
  <c r="AO529" i="5"/>
  <c r="AM529" i="5"/>
  <c r="AK529" i="5"/>
  <c r="AI529" i="5"/>
  <c r="AG529" i="5"/>
  <c r="AE529" i="5"/>
  <c r="AC529" i="5"/>
  <c r="AA529" i="5"/>
  <c r="Y529" i="5"/>
  <c r="W529" i="5"/>
  <c r="AO528" i="5"/>
  <c r="AM528" i="5"/>
  <c r="AK528" i="5"/>
  <c r="AI528" i="5"/>
  <c r="AG528" i="5"/>
  <c r="AE528" i="5"/>
  <c r="AC528" i="5"/>
  <c r="AA528" i="5"/>
  <c r="Y528" i="5"/>
  <c r="W528" i="5"/>
  <c r="AO527" i="5"/>
  <c r="AM527" i="5"/>
  <c r="AK527" i="5"/>
  <c r="AI527" i="5"/>
  <c r="AG527" i="5"/>
  <c r="AE527" i="5"/>
  <c r="AC527" i="5"/>
  <c r="AA527" i="5"/>
  <c r="Y527" i="5"/>
  <c r="W527" i="5"/>
  <c r="AO526" i="5"/>
  <c r="AM526" i="5"/>
  <c r="AK526" i="5"/>
  <c r="AI526" i="5"/>
  <c r="AG526" i="5"/>
  <c r="AE526" i="5"/>
  <c r="AC526" i="5"/>
  <c r="AA526" i="5"/>
  <c r="Y526" i="5"/>
  <c r="W526" i="5"/>
  <c r="AO525" i="5"/>
  <c r="AM525" i="5"/>
  <c r="AK525" i="5"/>
  <c r="AI525" i="5"/>
  <c r="AG525" i="5"/>
  <c r="AE525" i="5"/>
  <c r="AC525" i="5"/>
  <c r="AA525" i="5"/>
  <c r="Y525" i="5"/>
  <c r="W525" i="5"/>
  <c r="AO524" i="5"/>
  <c r="AM524" i="5"/>
  <c r="AK524" i="5"/>
  <c r="AI524" i="5"/>
  <c r="AG524" i="5"/>
  <c r="AE524" i="5"/>
  <c r="AC524" i="5"/>
  <c r="AA524" i="5"/>
  <c r="Y524" i="5"/>
  <c r="W524" i="5"/>
  <c r="AO523" i="5"/>
  <c r="AM523" i="5"/>
  <c r="AK523" i="5"/>
  <c r="AI523" i="5"/>
  <c r="AG523" i="5"/>
  <c r="AE523" i="5"/>
  <c r="AC523" i="5"/>
  <c r="AA523" i="5"/>
  <c r="Y523" i="5"/>
  <c r="W523" i="5"/>
  <c r="AO522" i="5"/>
  <c r="AM522" i="5"/>
  <c r="AK522" i="5"/>
  <c r="AI522" i="5"/>
  <c r="AG522" i="5"/>
  <c r="AE522" i="5"/>
  <c r="AC522" i="5"/>
  <c r="AA522" i="5"/>
  <c r="Y522" i="5"/>
  <c r="W522" i="5"/>
  <c r="AO521" i="5"/>
  <c r="AM521" i="5"/>
  <c r="AK521" i="5"/>
  <c r="AI521" i="5"/>
  <c r="AG521" i="5"/>
  <c r="AE521" i="5"/>
  <c r="AC521" i="5"/>
  <c r="AA521" i="5"/>
  <c r="Y521" i="5"/>
  <c r="W521" i="5"/>
  <c r="AO520" i="5"/>
  <c r="AM520" i="5"/>
  <c r="AK520" i="5"/>
  <c r="AI520" i="5"/>
  <c r="AG520" i="5"/>
  <c r="AE520" i="5"/>
  <c r="AC520" i="5"/>
  <c r="AA520" i="5"/>
  <c r="Y520" i="5"/>
  <c r="W520" i="5"/>
  <c r="AO519" i="5"/>
  <c r="AM519" i="5"/>
  <c r="AK519" i="5"/>
  <c r="AI519" i="5"/>
  <c r="AG519" i="5"/>
  <c r="AE519" i="5"/>
  <c r="AC519" i="5"/>
  <c r="AA519" i="5"/>
  <c r="Y519" i="5"/>
  <c r="W519" i="5"/>
  <c r="AO518" i="5"/>
  <c r="AM518" i="5"/>
  <c r="AK518" i="5"/>
  <c r="AI518" i="5"/>
  <c r="AG518" i="5"/>
  <c r="AE518" i="5"/>
  <c r="AC518" i="5"/>
  <c r="AA518" i="5"/>
  <c r="Y518" i="5"/>
  <c r="W518" i="5"/>
  <c r="AO517" i="5"/>
  <c r="AM517" i="5"/>
  <c r="AK517" i="5"/>
  <c r="AI517" i="5"/>
  <c r="AG517" i="5"/>
  <c r="AE517" i="5"/>
  <c r="AC517" i="5"/>
  <c r="AA517" i="5"/>
  <c r="Y517" i="5"/>
  <c r="W517" i="5"/>
  <c r="AO516" i="5"/>
  <c r="AM516" i="5"/>
  <c r="AK516" i="5"/>
  <c r="AI516" i="5"/>
  <c r="AG516" i="5"/>
  <c r="AE516" i="5"/>
  <c r="AC516" i="5"/>
  <c r="AA516" i="5"/>
  <c r="Y516" i="5"/>
  <c r="W516" i="5"/>
  <c r="AO515" i="5"/>
  <c r="AM515" i="5"/>
  <c r="AK515" i="5"/>
  <c r="AI515" i="5"/>
  <c r="AG515" i="5"/>
  <c r="AE515" i="5"/>
  <c r="AC515" i="5"/>
  <c r="AA515" i="5"/>
  <c r="Y515" i="5"/>
  <c r="W515" i="5"/>
  <c r="AO514" i="5"/>
  <c r="AM514" i="5"/>
  <c r="AK514" i="5"/>
  <c r="AI514" i="5"/>
  <c r="AG514" i="5"/>
  <c r="AE514" i="5"/>
  <c r="AC514" i="5"/>
  <c r="AA514" i="5"/>
  <c r="Y514" i="5"/>
  <c r="W514" i="5"/>
  <c r="AO513" i="5"/>
  <c r="AM513" i="5"/>
  <c r="AK513" i="5"/>
  <c r="AI513" i="5"/>
  <c r="AG513" i="5"/>
  <c r="AE513" i="5"/>
  <c r="AC513" i="5"/>
  <c r="AA513" i="5"/>
  <c r="Y513" i="5"/>
  <c r="W513" i="5"/>
  <c r="AO512" i="5"/>
  <c r="AM512" i="5"/>
  <c r="AK512" i="5"/>
  <c r="AI512" i="5"/>
  <c r="AG512" i="5"/>
  <c r="AE512" i="5"/>
  <c r="AC512" i="5"/>
  <c r="AA512" i="5"/>
  <c r="Y512" i="5"/>
  <c r="W512" i="5"/>
  <c r="AO511" i="5"/>
  <c r="AM511" i="5"/>
  <c r="AK511" i="5"/>
  <c r="AI511" i="5"/>
  <c r="AG511" i="5"/>
  <c r="AE511" i="5"/>
  <c r="AC511" i="5"/>
  <c r="AA511" i="5"/>
  <c r="Y511" i="5"/>
  <c r="W511" i="5"/>
  <c r="AO510" i="5"/>
  <c r="AM510" i="5"/>
  <c r="AK510" i="5"/>
  <c r="AI510" i="5"/>
  <c r="AG510" i="5"/>
  <c r="AE510" i="5"/>
  <c r="AC510" i="5"/>
  <c r="AA510" i="5"/>
  <c r="Y510" i="5"/>
  <c r="W510" i="5"/>
  <c r="AO509" i="5"/>
  <c r="AM509" i="5"/>
  <c r="AK509" i="5"/>
  <c r="AI509" i="5"/>
  <c r="AG509" i="5"/>
  <c r="AE509" i="5"/>
  <c r="AC509" i="5"/>
  <c r="AA509" i="5"/>
  <c r="Y509" i="5"/>
  <c r="W509" i="5"/>
  <c r="AO508" i="5"/>
  <c r="AM508" i="5"/>
  <c r="AK508" i="5"/>
  <c r="AI508" i="5"/>
  <c r="AG508" i="5"/>
  <c r="AE508" i="5"/>
  <c r="AC508" i="5"/>
  <c r="AA508" i="5"/>
  <c r="Y508" i="5"/>
  <c r="W508" i="5"/>
  <c r="AO507" i="5"/>
  <c r="AM507" i="5"/>
  <c r="AK507" i="5"/>
  <c r="AI507" i="5"/>
  <c r="AG507" i="5"/>
  <c r="AE507" i="5"/>
  <c r="AC507" i="5"/>
  <c r="AA507" i="5"/>
  <c r="Y507" i="5"/>
  <c r="W507" i="5"/>
  <c r="AO506" i="5"/>
  <c r="AM506" i="5"/>
  <c r="AK506" i="5"/>
  <c r="AI506" i="5"/>
  <c r="AG506" i="5"/>
  <c r="AE506" i="5"/>
  <c r="AC506" i="5"/>
  <c r="AA506" i="5"/>
  <c r="Y506" i="5"/>
  <c r="W506" i="5"/>
  <c r="AO505" i="5"/>
  <c r="AM505" i="5"/>
  <c r="AK505" i="5"/>
  <c r="AI505" i="5"/>
  <c r="AG505" i="5"/>
  <c r="AE505" i="5"/>
  <c r="AC505" i="5"/>
  <c r="AA505" i="5"/>
  <c r="Y505" i="5"/>
  <c r="W505" i="5"/>
  <c r="AO504" i="5"/>
  <c r="AM504" i="5"/>
  <c r="AK504" i="5"/>
  <c r="AI504" i="5"/>
  <c r="AG504" i="5"/>
  <c r="AE504" i="5"/>
  <c r="AC504" i="5"/>
  <c r="AA504" i="5"/>
  <c r="Y504" i="5"/>
  <c r="W504" i="5"/>
  <c r="AO503" i="5"/>
  <c r="AM503" i="5"/>
  <c r="AK503" i="5"/>
  <c r="AI503" i="5"/>
  <c r="AG503" i="5"/>
  <c r="AE503" i="5"/>
  <c r="AC503" i="5"/>
  <c r="AA503" i="5"/>
  <c r="Y503" i="5"/>
  <c r="W503" i="5"/>
  <c r="AO502" i="5"/>
  <c r="AM502" i="5"/>
  <c r="AK502" i="5"/>
  <c r="AI502" i="5"/>
  <c r="AG502" i="5"/>
  <c r="AE502" i="5"/>
  <c r="AC502" i="5"/>
  <c r="AA502" i="5"/>
  <c r="Y502" i="5"/>
  <c r="W502" i="5"/>
  <c r="AO501" i="5"/>
  <c r="AM501" i="5"/>
  <c r="AK501" i="5"/>
  <c r="AI501" i="5"/>
  <c r="AG501" i="5"/>
  <c r="AE501" i="5"/>
  <c r="AC501" i="5"/>
  <c r="AA501" i="5"/>
  <c r="Y501" i="5"/>
  <c r="W501" i="5"/>
  <c r="AO500" i="5"/>
  <c r="AM500" i="5"/>
  <c r="AK500" i="5"/>
  <c r="AI500" i="5"/>
  <c r="AG500" i="5"/>
  <c r="AE500" i="5"/>
  <c r="AC500" i="5"/>
  <c r="AA500" i="5"/>
  <c r="Y500" i="5"/>
  <c r="W500" i="5"/>
  <c r="AO499" i="5"/>
  <c r="AM499" i="5"/>
  <c r="AK499" i="5"/>
  <c r="AI499" i="5"/>
  <c r="AG499" i="5"/>
  <c r="AE499" i="5"/>
  <c r="AC499" i="5"/>
  <c r="AA499" i="5"/>
  <c r="Y499" i="5"/>
  <c r="W499" i="5"/>
  <c r="AO498" i="5"/>
  <c r="AM498" i="5"/>
  <c r="AK498" i="5"/>
  <c r="AI498" i="5"/>
  <c r="AG498" i="5"/>
  <c r="AE498" i="5"/>
  <c r="AC498" i="5"/>
  <c r="AA498" i="5"/>
  <c r="Y498" i="5"/>
  <c r="W498" i="5"/>
  <c r="AO497" i="5"/>
  <c r="AM497" i="5"/>
  <c r="AK497" i="5"/>
  <c r="AI497" i="5"/>
  <c r="AG497" i="5"/>
  <c r="AE497" i="5"/>
  <c r="AC497" i="5"/>
  <c r="AA497" i="5"/>
  <c r="Y497" i="5"/>
  <c r="W497" i="5"/>
  <c r="AO496" i="5"/>
  <c r="AM496" i="5"/>
  <c r="AK496" i="5"/>
  <c r="AI496" i="5"/>
  <c r="AG496" i="5"/>
  <c r="AE496" i="5"/>
  <c r="AC496" i="5"/>
  <c r="AA496" i="5"/>
  <c r="Y496" i="5"/>
  <c r="W496" i="5"/>
  <c r="AO495" i="5"/>
  <c r="AM495" i="5"/>
  <c r="AK495" i="5"/>
  <c r="AI495" i="5"/>
  <c r="AG495" i="5"/>
  <c r="AE495" i="5"/>
  <c r="AC495" i="5"/>
  <c r="AA495" i="5"/>
  <c r="Y495" i="5"/>
  <c r="W495" i="5"/>
  <c r="AO494" i="5"/>
  <c r="AM494" i="5"/>
  <c r="AK494" i="5"/>
  <c r="AI494" i="5"/>
  <c r="AG494" i="5"/>
  <c r="AE494" i="5"/>
  <c r="AC494" i="5"/>
  <c r="AA494" i="5"/>
  <c r="Y494" i="5"/>
  <c r="W494" i="5"/>
  <c r="AO493" i="5"/>
  <c r="AM493" i="5"/>
  <c r="AK493" i="5"/>
  <c r="AI493" i="5"/>
  <c r="AG493" i="5"/>
  <c r="AE493" i="5"/>
  <c r="AC493" i="5"/>
  <c r="AA493" i="5"/>
  <c r="Y493" i="5"/>
  <c r="W493" i="5"/>
  <c r="AO492" i="5"/>
  <c r="AM492" i="5"/>
  <c r="AK492" i="5"/>
  <c r="AI492" i="5"/>
  <c r="AG492" i="5"/>
  <c r="AE492" i="5"/>
  <c r="AC492" i="5"/>
  <c r="AA492" i="5"/>
  <c r="Y492" i="5"/>
  <c r="W492" i="5"/>
  <c r="AO491" i="5"/>
  <c r="AM491" i="5"/>
  <c r="AK491" i="5"/>
  <c r="AI491" i="5"/>
  <c r="AG491" i="5"/>
  <c r="AE491" i="5"/>
  <c r="AC491" i="5"/>
  <c r="AA491" i="5"/>
  <c r="Y491" i="5"/>
  <c r="W491" i="5"/>
  <c r="AO490" i="5"/>
  <c r="AM490" i="5"/>
  <c r="AK490" i="5"/>
  <c r="AI490" i="5"/>
  <c r="AG490" i="5"/>
  <c r="AE490" i="5"/>
  <c r="AC490" i="5"/>
  <c r="AA490" i="5"/>
  <c r="Y490" i="5"/>
  <c r="W490" i="5"/>
  <c r="AO489" i="5"/>
  <c r="AM489" i="5"/>
  <c r="AK489" i="5"/>
  <c r="AI489" i="5"/>
  <c r="AG489" i="5"/>
  <c r="AE489" i="5"/>
  <c r="AC489" i="5"/>
  <c r="AA489" i="5"/>
  <c r="Y489" i="5"/>
  <c r="W489" i="5"/>
  <c r="AO488" i="5"/>
  <c r="AM488" i="5"/>
  <c r="AK488" i="5"/>
  <c r="AI488" i="5"/>
  <c r="AG488" i="5"/>
  <c r="AE488" i="5"/>
  <c r="AC488" i="5"/>
  <c r="AA488" i="5"/>
  <c r="Y488" i="5"/>
  <c r="W488" i="5"/>
  <c r="AO487" i="5"/>
  <c r="AM487" i="5"/>
  <c r="AK487" i="5"/>
  <c r="AI487" i="5"/>
  <c r="AG487" i="5"/>
  <c r="AE487" i="5"/>
  <c r="AC487" i="5"/>
  <c r="AA487" i="5"/>
  <c r="Y487" i="5"/>
  <c r="W487" i="5"/>
  <c r="AO486" i="5"/>
  <c r="AM486" i="5"/>
  <c r="AK486" i="5"/>
  <c r="AI486" i="5"/>
  <c r="AG486" i="5"/>
  <c r="AE486" i="5"/>
  <c r="AC486" i="5"/>
  <c r="AA486" i="5"/>
  <c r="Y486" i="5"/>
  <c r="W486" i="5"/>
  <c r="AO485" i="5"/>
  <c r="AM485" i="5"/>
  <c r="AK485" i="5"/>
  <c r="AI485" i="5"/>
  <c r="AG485" i="5"/>
  <c r="AE485" i="5"/>
  <c r="AC485" i="5"/>
  <c r="AA485" i="5"/>
  <c r="Y485" i="5"/>
  <c r="W485" i="5"/>
  <c r="AO484" i="5"/>
  <c r="AM484" i="5"/>
  <c r="AK484" i="5"/>
  <c r="AI484" i="5"/>
  <c r="AG484" i="5"/>
  <c r="AE484" i="5"/>
  <c r="AC484" i="5"/>
  <c r="AA484" i="5"/>
  <c r="Y484" i="5"/>
  <c r="W484" i="5"/>
  <c r="AO483" i="5"/>
  <c r="AM483" i="5"/>
  <c r="AK483" i="5"/>
  <c r="AI483" i="5"/>
  <c r="AG483" i="5"/>
  <c r="AE483" i="5"/>
  <c r="AC483" i="5"/>
  <c r="AA483" i="5"/>
  <c r="Y483" i="5"/>
  <c r="W483" i="5"/>
  <c r="AO482" i="5"/>
  <c r="AM482" i="5"/>
  <c r="AK482" i="5"/>
  <c r="AI482" i="5"/>
  <c r="AG482" i="5"/>
  <c r="AE482" i="5"/>
  <c r="AC482" i="5"/>
  <c r="AA482" i="5"/>
  <c r="Y482" i="5"/>
  <c r="W482" i="5"/>
  <c r="AO481" i="5"/>
  <c r="AM481" i="5"/>
  <c r="AK481" i="5"/>
  <c r="AI481" i="5"/>
  <c r="AG481" i="5"/>
  <c r="AE481" i="5"/>
  <c r="AC481" i="5"/>
  <c r="AA481" i="5"/>
  <c r="Y481" i="5"/>
  <c r="W481" i="5"/>
  <c r="AO480" i="5"/>
  <c r="AM480" i="5"/>
  <c r="AK480" i="5"/>
  <c r="AI480" i="5"/>
  <c r="AG480" i="5"/>
  <c r="AE480" i="5"/>
  <c r="AC480" i="5"/>
  <c r="AA480" i="5"/>
  <c r="Y480" i="5"/>
  <c r="W480" i="5"/>
  <c r="AO479" i="5"/>
  <c r="AM479" i="5"/>
  <c r="AK479" i="5"/>
  <c r="AI479" i="5"/>
  <c r="AG479" i="5"/>
  <c r="AE479" i="5"/>
  <c r="AC479" i="5"/>
  <c r="AA479" i="5"/>
  <c r="Y479" i="5"/>
  <c r="W479" i="5"/>
  <c r="AO478" i="5"/>
  <c r="AM478" i="5"/>
  <c r="AK478" i="5"/>
  <c r="AI478" i="5"/>
  <c r="AG478" i="5"/>
  <c r="AE478" i="5"/>
  <c r="AC478" i="5"/>
  <c r="AA478" i="5"/>
  <c r="Y478" i="5"/>
  <c r="W478" i="5"/>
  <c r="AO477" i="5"/>
  <c r="AM477" i="5"/>
  <c r="AK477" i="5"/>
  <c r="AI477" i="5"/>
  <c r="AG477" i="5"/>
  <c r="AE477" i="5"/>
  <c r="AC477" i="5"/>
  <c r="AA477" i="5"/>
  <c r="Y477" i="5"/>
  <c r="W477" i="5"/>
  <c r="AO476" i="5"/>
  <c r="AM476" i="5"/>
  <c r="AK476" i="5"/>
  <c r="AI476" i="5"/>
  <c r="AG476" i="5"/>
  <c r="AE476" i="5"/>
  <c r="AC476" i="5"/>
  <c r="AA476" i="5"/>
  <c r="Y476" i="5"/>
  <c r="W476" i="5"/>
  <c r="AO475" i="5"/>
  <c r="AM475" i="5"/>
  <c r="AK475" i="5"/>
  <c r="AI475" i="5"/>
  <c r="AG475" i="5"/>
  <c r="AE475" i="5"/>
  <c r="AC475" i="5"/>
  <c r="AA475" i="5"/>
  <c r="Y475" i="5"/>
  <c r="W475" i="5"/>
  <c r="AO474" i="5"/>
  <c r="AM474" i="5"/>
  <c r="AK474" i="5"/>
  <c r="AI474" i="5"/>
  <c r="AG474" i="5"/>
  <c r="AE474" i="5"/>
  <c r="AC474" i="5"/>
  <c r="AA474" i="5"/>
  <c r="Y474" i="5"/>
  <c r="W474" i="5"/>
  <c r="AO473" i="5"/>
  <c r="AM473" i="5"/>
  <c r="AK473" i="5"/>
  <c r="AI473" i="5"/>
  <c r="AG473" i="5"/>
  <c r="AE473" i="5"/>
  <c r="AC473" i="5"/>
  <c r="AA473" i="5"/>
  <c r="Y473" i="5"/>
  <c r="W473" i="5"/>
  <c r="AO472" i="5"/>
  <c r="AM472" i="5"/>
  <c r="AK472" i="5"/>
  <c r="AI472" i="5"/>
  <c r="AG472" i="5"/>
  <c r="AE472" i="5"/>
  <c r="AC472" i="5"/>
  <c r="AA472" i="5"/>
  <c r="Y472" i="5"/>
  <c r="W472" i="5"/>
  <c r="AO471" i="5"/>
  <c r="AM471" i="5"/>
  <c r="AK471" i="5"/>
  <c r="AI471" i="5"/>
  <c r="AG471" i="5"/>
  <c r="AE471" i="5"/>
  <c r="AC471" i="5"/>
  <c r="AA471" i="5"/>
  <c r="Y471" i="5"/>
  <c r="W471" i="5"/>
  <c r="AO470" i="5"/>
  <c r="AM470" i="5"/>
  <c r="AK470" i="5"/>
  <c r="AI470" i="5"/>
  <c r="AG470" i="5"/>
  <c r="AE470" i="5"/>
  <c r="AC470" i="5"/>
  <c r="AA470" i="5"/>
  <c r="Y470" i="5"/>
  <c r="W470" i="5"/>
  <c r="AO469" i="5"/>
  <c r="AM469" i="5"/>
  <c r="AK469" i="5"/>
  <c r="AI469" i="5"/>
  <c r="AG469" i="5"/>
  <c r="AE469" i="5"/>
  <c r="AC469" i="5"/>
  <c r="AA469" i="5"/>
  <c r="Y469" i="5"/>
  <c r="W469" i="5"/>
  <c r="AO468" i="5"/>
  <c r="AM468" i="5"/>
  <c r="AK468" i="5"/>
  <c r="AI468" i="5"/>
  <c r="AG468" i="5"/>
  <c r="AE468" i="5"/>
  <c r="AC468" i="5"/>
  <c r="AA468" i="5"/>
  <c r="Y468" i="5"/>
  <c r="W468" i="5"/>
  <c r="AO467" i="5"/>
  <c r="AM467" i="5"/>
  <c r="AK467" i="5"/>
  <c r="AI467" i="5"/>
  <c r="AG467" i="5"/>
  <c r="AE467" i="5"/>
  <c r="AC467" i="5"/>
  <c r="AA467" i="5"/>
  <c r="Y467" i="5"/>
  <c r="W467" i="5"/>
  <c r="AO466" i="5"/>
  <c r="AM466" i="5"/>
  <c r="AK466" i="5"/>
  <c r="AI466" i="5"/>
  <c r="AG466" i="5"/>
  <c r="AE466" i="5"/>
  <c r="AC466" i="5"/>
  <c r="AA466" i="5"/>
  <c r="Y466" i="5"/>
  <c r="W466" i="5"/>
  <c r="AO465" i="5"/>
  <c r="AM465" i="5"/>
  <c r="AK465" i="5"/>
  <c r="AI465" i="5"/>
  <c r="AG465" i="5"/>
  <c r="AE465" i="5"/>
  <c r="AC465" i="5"/>
  <c r="AA465" i="5"/>
  <c r="Y465" i="5"/>
  <c r="W465" i="5"/>
  <c r="AO464" i="5"/>
  <c r="AM464" i="5"/>
  <c r="AK464" i="5"/>
  <c r="AI464" i="5"/>
  <c r="AG464" i="5"/>
  <c r="AE464" i="5"/>
  <c r="AC464" i="5"/>
  <c r="AA464" i="5"/>
  <c r="Y464" i="5"/>
  <c r="W464" i="5"/>
  <c r="AO463" i="5"/>
  <c r="AM463" i="5"/>
  <c r="AK463" i="5"/>
  <c r="AI463" i="5"/>
  <c r="AG463" i="5"/>
  <c r="AE463" i="5"/>
  <c r="AC463" i="5"/>
  <c r="AA463" i="5"/>
  <c r="Y463" i="5"/>
  <c r="W463" i="5"/>
  <c r="AO462" i="5"/>
  <c r="AM462" i="5"/>
  <c r="AK462" i="5"/>
  <c r="AI462" i="5"/>
  <c r="AG462" i="5"/>
  <c r="AE462" i="5"/>
  <c r="AC462" i="5"/>
  <c r="AA462" i="5"/>
  <c r="Y462" i="5"/>
  <c r="W462" i="5"/>
  <c r="AO461" i="5"/>
  <c r="AM461" i="5"/>
  <c r="AK461" i="5"/>
  <c r="AI461" i="5"/>
  <c r="AG461" i="5"/>
  <c r="AE461" i="5"/>
  <c r="AC461" i="5"/>
  <c r="AA461" i="5"/>
  <c r="Y461" i="5"/>
  <c r="W461" i="5"/>
  <c r="AO460" i="5"/>
  <c r="AM460" i="5"/>
  <c r="AK460" i="5"/>
  <c r="AI460" i="5"/>
  <c r="AG460" i="5"/>
  <c r="AE460" i="5"/>
  <c r="AC460" i="5"/>
  <c r="AA460" i="5"/>
  <c r="Y460" i="5"/>
  <c r="W460" i="5"/>
  <c r="AO459" i="5"/>
  <c r="AM459" i="5"/>
  <c r="AK459" i="5"/>
  <c r="AI459" i="5"/>
  <c r="AG459" i="5"/>
  <c r="AE459" i="5"/>
  <c r="AC459" i="5"/>
  <c r="AA459" i="5"/>
  <c r="Y459" i="5"/>
  <c r="W459" i="5"/>
  <c r="AO458" i="5"/>
  <c r="AM458" i="5"/>
  <c r="AK458" i="5"/>
  <c r="AI458" i="5"/>
  <c r="AG458" i="5"/>
  <c r="AE458" i="5"/>
  <c r="AC458" i="5"/>
  <c r="AA458" i="5"/>
  <c r="Y458" i="5"/>
  <c r="W458" i="5"/>
  <c r="AO457" i="5"/>
  <c r="AM457" i="5"/>
  <c r="AK457" i="5"/>
  <c r="AI457" i="5"/>
  <c r="AG457" i="5"/>
  <c r="AE457" i="5"/>
  <c r="AC457" i="5"/>
  <c r="AA457" i="5"/>
  <c r="Y457" i="5"/>
  <c r="W457" i="5"/>
  <c r="AO456" i="5"/>
  <c r="AM456" i="5"/>
  <c r="AK456" i="5"/>
  <c r="AI456" i="5"/>
  <c r="AG456" i="5"/>
  <c r="AE456" i="5"/>
  <c r="AC456" i="5"/>
  <c r="AA456" i="5"/>
  <c r="Y456" i="5"/>
  <c r="W456" i="5"/>
  <c r="AO455" i="5"/>
  <c r="AM455" i="5"/>
  <c r="AK455" i="5"/>
  <c r="AI455" i="5"/>
  <c r="AG455" i="5"/>
  <c r="AE455" i="5"/>
  <c r="AC455" i="5"/>
  <c r="AA455" i="5"/>
  <c r="Y455" i="5"/>
  <c r="W455" i="5"/>
  <c r="AO454" i="5"/>
  <c r="AM454" i="5"/>
  <c r="AK454" i="5"/>
  <c r="AI454" i="5"/>
  <c r="AG454" i="5"/>
  <c r="AE454" i="5"/>
  <c r="AC454" i="5"/>
  <c r="AA454" i="5"/>
  <c r="Y454" i="5"/>
  <c r="W454" i="5"/>
  <c r="AO453" i="5"/>
  <c r="AM453" i="5"/>
  <c r="AK453" i="5"/>
  <c r="AI453" i="5"/>
  <c r="AG453" i="5"/>
  <c r="AE453" i="5"/>
  <c r="AC453" i="5"/>
  <c r="AA453" i="5"/>
  <c r="Y453" i="5"/>
  <c r="W453" i="5"/>
  <c r="AO452" i="5"/>
  <c r="AM452" i="5"/>
  <c r="AK452" i="5"/>
  <c r="AI452" i="5"/>
  <c r="AG452" i="5"/>
  <c r="AE452" i="5"/>
  <c r="AC452" i="5"/>
  <c r="AA452" i="5"/>
  <c r="Y452" i="5"/>
  <c r="W452" i="5"/>
  <c r="AO451" i="5"/>
  <c r="AM451" i="5"/>
  <c r="AK451" i="5"/>
  <c r="AI451" i="5"/>
  <c r="AG451" i="5"/>
  <c r="AE451" i="5"/>
  <c r="AC451" i="5"/>
  <c r="AA451" i="5"/>
  <c r="Y451" i="5"/>
  <c r="W451" i="5"/>
  <c r="AO450" i="5"/>
  <c r="AM450" i="5"/>
  <c r="AK450" i="5"/>
  <c r="AI450" i="5"/>
  <c r="AG450" i="5"/>
  <c r="AE450" i="5"/>
  <c r="AC450" i="5"/>
  <c r="AA450" i="5"/>
  <c r="Y450" i="5"/>
  <c r="W450" i="5"/>
  <c r="AO449" i="5"/>
  <c r="AM449" i="5"/>
  <c r="AK449" i="5"/>
  <c r="AI449" i="5"/>
  <c r="AG449" i="5"/>
  <c r="AE449" i="5"/>
  <c r="AC449" i="5"/>
  <c r="AA449" i="5"/>
  <c r="Y449" i="5"/>
  <c r="W449" i="5"/>
  <c r="AO448" i="5"/>
  <c r="AM448" i="5"/>
  <c r="AK448" i="5"/>
  <c r="AI448" i="5"/>
  <c r="AG448" i="5"/>
  <c r="AE448" i="5"/>
  <c r="AC448" i="5"/>
  <c r="AA448" i="5"/>
  <c r="Y448" i="5"/>
  <c r="W448" i="5"/>
  <c r="AO447" i="5"/>
  <c r="AM447" i="5"/>
  <c r="AK447" i="5"/>
  <c r="AI447" i="5"/>
  <c r="AG447" i="5"/>
  <c r="AE447" i="5"/>
  <c r="AC447" i="5"/>
  <c r="AA447" i="5"/>
  <c r="Y447" i="5"/>
  <c r="W447" i="5"/>
  <c r="AO446" i="5"/>
  <c r="AM446" i="5"/>
  <c r="AK446" i="5"/>
  <c r="AI446" i="5"/>
  <c r="AG446" i="5"/>
  <c r="AE446" i="5"/>
  <c r="AC446" i="5"/>
  <c r="AA446" i="5"/>
  <c r="Y446" i="5"/>
  <c r="W446" i="5"/>
  <c r="AO445" i="5"/>
  <c r="AM445" i="5"/>
  <c r="AK445" i="5"/>
  <c r="AI445" i="5"/>
  <c r="AG445" i="5"/>
  <c r="AE445" i="5"/>
  <c r="AC445" i="5"/>
  <c r="AA445" i="5"/>
  <c r="Y445" i="5"/>
  <c r="W445" i="5"/>
  <c r="AO444" i="5"/>
  <c r="AM444" i="5"/>
  <c r="AK444" i="5"/>
  <c r="AI444" i="5"/>
  <c r="AG444" i="5"/>
  <c r="AE444" i="5"/>
  <c r="AC444" i="5"/>
  <c r="AA444" i="5"/>
  <c r="Y444" i="5"/>
  <c r="W444" i="5"/>
  <c r="AO443" i="5"/>
  <c r="AM443" i="5"/>
  <c r="AK443" i="5"/>
  <c r="AI443" i="5"/>
  <c r="AG443" i="5"/>
  <c r="AE443" i="5"/>
  <c r="AC443" i="5"/>
  <c r="AA443" i="5"/>
  <c r="Y443" i="5"/>
  <c r="W443" i="5"/>
  <c r="AO442" i="5"/>
  <c r="AM442" i="5"/>
  <c r="AK442" i="5"/>
  <c r="AI442" i="5"/>
  <c r="AG442" i="5"/>
  <c r="AE442" i="5"/>
  <c r="AC442" i="5"/>
  <c r="AA442" i="5"/>
  <c r="Y442" i="5"/>
  <c r="W442" i="5"/>
  <c r="AO441" i="5"/>
  <c r="AM441" i="5"/>
  <c r="AK441" i="5"/>
  <c r="AI441" i="5"/>
  <c r="AG441" i="5"/>
  <c r="AE441" i="5"/>
  <c r="AC441" i="5"/>
  <c r="AA441" i="5"/>
  <c r="Y441" i="5"/>
  <c r="W441" i="5"/>
  <c r="AO440" i="5"/>
  <c r="AM440" i="5"/>
  <c r="AK440" i="5"/>
  <c r="AI440" i="5"/>
  <c r="AG440" i="5"/>
  <c r="AE440" i="5"/>
  <c r="AC440" i="5"/>
  <c r="AA440" i="5"/>
  <c r="Y440" i="5"/>
  <c r="W440" i="5"/>
  <c r="AO439" i="5"/>
  <c r="AM439" i="5"/>
  <c r="AK439" i="5"/>
  <c r="AI439" i="5"/>
  <c r="AG439" i="5"/>
  <c r="AE439" i="5"/>
  <c r="AC439" i="5"/>
  <c r="AA439" i="5"/>
  <c r="Y439" i="5"/>
  <c r="W439" i="5"/>
  <c r="AO438" i="5"/>
  <c r="AM438" i="5"/>
  <c r="AK438" i="5"/>
  <c r="AI438" i="5"/>
  <c r="AG438" i="5"/>
  <c r="AE438" i="5"/>
  <c r="AC438" i="5"/>
  <c r="AA438" i="5"/>
  <c r="Y438" i="5"/>
  <c r="W438" i="5"/>
  <c r="AO437" i="5"/>
  <c r="AM437" i="5"/>
  <c r="AK437" i="5"/>
  <c r="AI437" i="5"/>
  <c r="AG437" i="5"/>
  <c r="AE437" i="5"/>
  <c r="AC437" i="5"/>
  <c r="AA437" i="5"/>
  <c r="Y437" i="5"/>
  <c r="W437" i="5"/>
  <c r="AO436" i="5"/>
  <c r="AM436" i="5"/>
  <c r="AK436" i="5"/>
  <c r="AI436" i="5"/>
  <c r="AG436" i="5"/>
  <c r="AE436" i="5"/>
  <c r="AC436" i="5"/>
  <c r="AA436" i="5"/>
  <c r="Y436" i="5"/>
  <c r="W436" i="5"/>
  <c r="AO435" i="5"/>
  <c r="AM435" i="5"/>
  <c r="AK435" i="5"/>
  <c r="AI435" i="5"/>
  <c r="AG435" i="5"/>
  <c r="AE435" i="5"/>
  <c r="AC435" i="5"/>
  <c r="AA435" i="5"/>
  <c r="Y435" i="5"/>
  <c r="W435" i="5"/>
  <c r="AO434" i="5"/>
  <c r="AM434" i="5"/>
  <c r="AK434" i="5"/>
  <c r="AI434" i="5"/>
  <c r="AG434" i="5"/>
  <c r="AE434" i="5"/>
  <c r="AC434" i="5"/>
  <c r="AA434" i="5"/>
  <c r="Y434" i="5"/>
  <c r="W434" i="5"/>
  <c r="AO433" i="5"/>
  <c r="AM433" i="5"/>
  <c r="AK433" i="5"/>
  <c r="AI433" i="5"/>
  <c r="AG433" i="5"/>
  <c r="AE433" i="5"/>
  <c r="AC433" i="5"/>
  <c r="AA433" i="5"/>
  <c r="Y433" i="5"/>
  <c r="W433" i="5"/>
  <c r="AO432" i="5"/>
  <c r="AM432" i="5"/>
  <c r="AK432" i="5"/>
  <c r="AI432" i="5"/>
  <c r="AG432" i="5"/>
  <c r="AE432" i="5"/>
  <c r="AC432" i="5"/>
  <c r="AA432" i="5"/>
  <c r="Y432" i="5"/>
  <c r="W432" i="5"/>
  <c r="AO431" i="5"/>
  <c r="AM431" i="5"/>
  <c r="AK431" i="5"/>
  <c r="AI431" i="5"/>
  <c r="AG431" i="5"/>
  <c r="AE431" i="5"/>
  <c r="AC431" i="5"/>
  <c r="AA431" i="5"/>
  <c r="Y431" i="5"/>
  <c r="W431" i="5"/>
  <c r="AO430" i="5"/>
  <c r="AM430" i="5"/>
  <c r="AK430" i="5"/>
  <c r="AI430" i="5"/>
  <c r="AG430" i="5"/>
  <c r="AE430" i="5"/>
  <c r="AC430" i="5"/>
  <c r="AA430" i="5"/>
  <c r="Y430" i="5"/>
  <c r="W430" i="5"/>
  <c r="AO429" i="5"/>
  <c r="AM429" i="5"/>
  <c r="AK429" i="5"/>
  <c r="AI429" i="5"/>
  <c r="AG429" i="5"/>
  <c r="AE429" i="5"/>
  <c r="AC429" i="5"/>
  <c r="AA429" i="5"/>
  <c r="Y429" i="5"/>
  <c r="W429" i="5"/>
  <c r="AO428" i="5"/>
  <c r="AM428" i="5"/>
  <c r="AK428" i="5"/>
  <c r="AI428" i="5"/>
  <c r="AG428" i="5"/>
  <c r="AE428" i="5"/>
  <c r="AC428" i="5"/>
  <c r="AA428" i="5"/>
  <c r="Y428" i="5"/>
  <c r="W428" i="5"/>
  <c r="AO427" i="5"/>
  <c r="AM427" i="5"/>
  <c r="AK427" i="5"/>
  <c r="AI427" i="5"/>
  <c r="AG427" i="5"/>
  <c r="AE427" i="5"/>
  <c r="AC427" i="5"/>
  <c r="AA427" i="5"/>
  <c r="Y427" i="5"/>
  <c r="W427" i="5"/>
  <c r="AO426" i="5"/>
  <c r="AM426" i="5"/>
  <c r="AK426" i="5"/>
  <c r="AI426" i="5"/>
  <c r="AG426" i="5"/>
  <c r="AE426" i="5"/>
  <c r="AC426" i="5"/>
  <c r="AA426" i="5"/>
  <c r="Y426" i="5"/>
  <c r="W426" i="5"/>
  <c r="AO425" i="5"/>
  <c r="AM425" i="5"/>
  <c r="AK425" i="5"/>
  <c r="AI425" i="5"/>
  <c r="AG425" i="5"/>
  <c r="AE425" i="5"/>
  <c r="AC425" i="5"/>
  <c r="AA425" i="5"/>
  <c r="Y425" i="5"/>
  <c r="W425" i="5"/>
  <c r="AO424" i="5"/>
  <c r="AM424" i="5"/>
  <c r="AK424" i="5"/>
  <c r="AI424" i="5"/>
  <c r="AG424" i="5"/>
  <c r="AE424" i="5"/>
  <c r="AC424" i="5"/>
  <c r="AA424" i="5"/>
  <c r="Y424" i="5"/>
  <c r="W424" i="5"/>
  <c r="AO423" i="5"/>
  <c r="AM423" i="5"/>
  <c r="AK423" i="5"/>
  <c r="AI423" i="5"/>
  <c r="AG423" i="5"/>
  <c r="AE423" i="5"/>
  <c r="AC423" i="5"/>
  <c r="AA423" i="5"/>
  <c r="Y423" i="5"/>
  <c r="W423" i="5"/>
  <c r="AO422" i="5"/>
  <c r="AM422" i="5"/>
  <c r="AK422" i="5"/>
  <c r="AI422" i="5"/>
  <c r="AG422" i="5"/>
  <c r="AE422" i="5"/>
  <c r="AC422" i="5"/>
  <c r="AA422" i="5"/>
  <c r="Y422" i="5"/>
  <c r="W422" i="5"/>
  <c r="AO421" i="5"/>
  <c r="AM421" i="5"/>
  <c r="AK421" i="5"/>
  <c r="AI421" i="5"/>
  <c r="AG421" i="5"/>
  <c r="AE421" i="5"/>
  <c r="AC421" i="5"/>
  <c r="AA421" i="5"/>
  <c r="Y421" i="5"/>
  <c r="W421" i="5"/>
  <c r="AO420" i="5"/>
  <c r="AM420" i="5"/>
  <c r="AK420" i="5"/>
  <c r="AI420" i="5"/>
  <c r="AG420" i="5"/>
  <c r="AE420" i="5"/>
  <c r="AC420" i="5"/>
  <c r="AA420" i="5"/>
  <c r="Y420" i="5"/>
  <c r="W420" i="5"/>
  <c r="AO419" i="5"/>
  <c r="AM419" i="5"/>
  <c r="AK419" i="5"/>
  <c r="AI419" i="5"/>
  <c r="AG419" i="5"/>
  <c r="AE419" i="5"/>
  <c r="AC419" i="5"/>
  <c r="AA419" i="5"/>
  <c r="Y419" i="5"/>
  <c r="W419" i="5"/>
  <c r="AO418" i="5"/>
  <c r="AM418" i="5"/>
  <c r="AK418" i="5"/>
  <c r="AI418" i="5"/>
  <c r="AG418" i="5"/>
  <c r="AE418" i="5"/>
  <c r="AC418" i="5"/>
  <c r="AA418" i="5"/>
  <c r="Y418" i="5"/>
  <c r="W418" i="5"/>
  <c r="AO417" i="5"/>
  <c r="AM417" i="5"/>
  <c r="AK417" i="5"/>
  <c r="AI417" i="5"/>
  <c r="AG417" i="5"/>
  <c r="AE417" i="5"/>
  <c r="AC417" i="5"/>
  <c r="AA417" i="5"/>
  <c r="Y417" i="5"/>
  <c r="W417" i="5"/>
  <c r="AO416" i="5"/>
  <c r="AM416" i="5"/>
  <c r="AK416" i="5"/>
  <c r="AI416" i="5"/>
  <c r="AG416" i="5"/>
  <c r="AE416" i="5"/>
  <c r="AC416" i="5"/>
  <c r="AA416" i="5"/>
  <c r="Y416" i="5"/>
  <c r="W416" i="5"/>
  <c r="AO415" i="5"/>
  <c r="AM415" i="5"/>
  <c r="AK415" i="5"/>
  <c r="AI415" i="5"/>
  <c r="AG415" i="5"/>
  <c r="AE415" i="5"/>
  <c r="AC415" i="5"/>
  <c r="AA415" i="5"/>
  <c r="Y415" i="5"/>
  <c r="W415" i="5"/>
  <c r="AO414" i="5"/>
  <c r="AM414" i="5"/>
  <c r="AK414" i="5"/>
  <c r="AI414" i="5"/>
  <c r="AG414" i="5"/>
  <c r="AE414" i="5"/>
  <c r="AC414" i="5"/>
  <c r="AA414" i="5"/>
  <c r="Y414" i="5"/>
  <c r="W414" i="5"/>
  <c r="AO413" i="5"/>
  <c r="AM413" i="5"/>
  <c r="AK413" i="5"/>
  <c r="AI413" i="5"/>
  <c r="AG413" i="5"/>
  <c r="AE413" i="5"/>
  <c r="AC413" i="5"/>
  <c r="AA413" i="5"/>
  <c r="Y413" i="5"/>
  <c r="W413" i="5"/>
  <c r="AO412" i="5"/>
  <c r="AM412" i="5"/>
  <c r="AK412" i="5"/>
  <c r="AI412" i="5"/>
  <c r="AG412" i="5"/>
  <c r="AE412" i="5"/>
  <c r="AC412" i="5"/>
  <c r="AA412" i="5"/>
  <c r="Y412" i="5"/>
  <c r="W412" i="5"/>
  <c r="AO411" i="5"/>
  <c r="AM411" i="5"/>
  <c r="AK411" i="5"/>
  <c r="AI411" i="5"/>
  <c r="AG411" i="5"/>
  <c r="AE411" i="5"/>
  <c r="AC411" i="5"/>
  <c r="AA411" i="5"/>
  <c r="Y411" i="5"/>
  <c r="W411" i="5"/>
  <c r="AO410" i="5"/>
  <c r="AM410" i="5"/>
  <c r="AK410" i="5"/>
  <c r="AI410" i="5"/>
  <c r="AG410" i="5"/>
  <c r="AE410" i="5"/>
  <c r="AC410" i="5"/>
  <c r="AA410" i="5"/>
  <c r="Y410" i="5"/>
  <c r="W410" i="5"/>
  <c r="AO409" i="5"/>
  <c r="AM409" i="5"/>
  <c r="AK409" i="5"/>
  <c r="AI409" i="5"/>
  <c r="AG409" i="5"/>
  <c r="AE409" i="5"/>
  <c r="AC409" i="5"/>
  <c r="AA409" i="5"/>
  <c r="Y409" i="5"/>
  <c r="W409" i="5"/>
  <c r="AO408" i="5"/>
  <c r="AM408" i="5"/>
  <c r="AK408" i="5"/>
  <c r="AI408" i="5"/>
  <c r="AG408" i="5"/>
  <c r="AE408" i="5"/>
  <c r="AC408" i="5"/>
  <c r="AA408" i="5"/>
  <c r="Y408" i="5"/>
  <c r="W408" i="5"/>
  <c r="AO407" i="5"/>
  <c r="AM407" i="5"/>
  <c r="AK407" i="5"/>
  <c r="AI407" i="5"/>
  <c r="AG407" i="5"/>
  <c r="AE407" i="5"/>
  <c r="AC407" i="5"/>
  <c r="AA407" i="5"/>
  <c r="Y407" i="5"/>
  <c r="W407" i="5"/>
  <c r="AO406" i="5"/>
  <c r="AM406" i="5"/>
  <c r="AK406" i="5"/>
  <c r="AI406" i="5"/>
  <c r="AG406" i="5"/>
  <c r="AE406" i="5"/>
  <c r="AC406" i="5"/>
  <c r="AA406" i="5"/>
  <c r="Y406" i="5"/>
  <c r="W406" i="5"/>
  <c r="AO405" i="5"/>
  <c r="AM405" i="5"/>
  <c r="AK405" i="5"/>
  <c r="AI405" i="5"/>
  <c r="AG405" i="5"/>
  <c r="AE405" i="5"/>
  <c r="AC405" i="5"/>
  <c r="AA405" i="5"/>
  <c r="Y405" i="5"/>
  <c r="W405" i="5"/>
  <c r="AO404" i="5"/>
  <c r="AM404" i="5"/>
  <c r="AK404" i="5"/>
  <c r="AI404" i="5"/>
  <c r="AG404" i="5"/>
  <c r="AE404" i="5"/>
  <c r="AC404" i="5"/>
  <c r="AA404" i="5"/>
  <c r="Y404" i="5"/>
  <c r="W404" i="5"/>
  <c r="AO403" i="5"/>
  <c r="AM403" i="5"/>
  <c r="AK403" i="5"/>
  <c r="AI403" i="5"/>
  <c r="AG403" i="5"/>
  <c r="AE403" i="5"/>
  <c r="AC403" i="5"/>
  <c r="AA403" i="5"/>
  <c r="Y403" i="5"/>
  <c r="W403" i="5"/>
  <c r="AO402" i="5"/>
  <c r="AM402" i="5"/>
  <c r="AK402" i="5"/>
  <c r="AI402" i="5"/>
  <c r="AG402" i="5"/>
  <c r="AE402" i="5"/>
  <c r="AC402" i="5"/>
  <c r="AA402" i="5"/>
  <c r="Y402" i="5"/>
  <c r="W402" i="5"/>
  <c r="AO401" i="5"/>
  <c r="AM401" i="5"/>
  <c r="AK401" i="5"/>
  <c r="AI401" i="5"/>
  <c r="AG401" i="5"/>
  <c r="AE401" i="5"/>
  <c r="AC401" i="5"/>
  <c r="AA401" i="5"/>
  <c r="Y401" i="5"/>
  <c r="W401" i="5"/>
  <c r="AO400" i="5"/>
  <c r="AM400" i="5"/>
  <c r="AK400" i="5"/>
  <c r="AI400" i="5"/>
  <c r="AG400" i="5"/>
  <c r="AE400" i="5"/>
  <c r="AC400" i="5"/>
  <c r="AA400" i="5"/>
  <c r="Y400" i="5"/>
  <c r="W400" i="5"/>
  <c r="AO399" i="5"/>
  <c r="AM399" i="5"/>
  <c r="AK399" i="5"/>
  <c r="AI399" i="5"/>
  <c r="AG399" i="5"/>
  <c r="AE399" i="5"/>
  <c r="AC399" i="5"/>
  <c r="AA399" i="5"/>
  <c r="Y399" i="5"/>
  <c r="W399" i="5"/>
  <c r="AO398" i="5"/>
  <c r="AM398" i="5"/>
  <c r="AK398" i="5"/>
  <c r="AI398" i="5"/>
  <c r="AG398" i="5"/>
  <c r="AE398" i="5"/>
  <c r="AC398" i="5"/>
  <c r="AA398" i="5"/>
  <c r="Y398" i="5"/>
  <c r="W398" i="5"/>
  <c r="AO397" i="5"/>
  <c r="AM397" i="5"/>
  <c r="AK397" i="5"/>
  <c r="AI397" i="5"/>
  <c r="AG397" i="5"/>
  <c r="AE397" i="5"/>
  <c r="AC397" i="5"/>
  <c r="AA397" i="5"/>
  <c r="Y397" i="5"/>
  <c r="W397" i="5"/>
  <c r="AO396" i="5"/>
  <c r="AM396" i="5"/>
  <c r="AK396" i="5"/>
  <c r="AI396" i="5"/>
  <c r="AG396" i="5"/>
  <c r="AE396" i="5"/>
  <c r="AC396" i="5"/>
  <c r="AA396" i="5"/>
  <c r="Y396" i="5"/>
  <c r="W396" i="5"/>
  <c r="AO395" i="5"/>
  <c r="AM395" i="5"/>
  <c r="AK395" i="5"/>
  <c r="AI395" i="5"/>
  <c r="AG395" i="5"/>
  <c r="AE395" i="5"/>
  <c r="AC395" i="5"/>
  <c r="AA395" i="5"/>
  <c r="Y395" i="5"/>
  <c r="W395" i="5"/>
  <c r="AO394" i="5"/>
  <c r="AM394" i="5"/>
  <c r="AK394" i="5"/>
  <c r="AI394" i="5"/>
  <c r="AG394" i="5"/>
  <c r="AE394" i="5"/>
  <c r="AC394" i="5"/>
  <c r="AA394" i="5"/>
  <c r="Y394" i="5"/>
  <c r="W394" i="5"/>
  <c r="AO393" i="5"/>
  <c r="AM393" i="5"/>
  <c r="AK393" i="5"/>
  <c r="AI393" i="5"/>
  <c r="AG393" i="5"/>
  <c r="AE393" i="5"/>
  <c r="AC393" i="5"/>
  <c r="AA393" i="5"/>
  <c r="Y393" i="5"/>
  <c r="W393" i="5"/>
  <c r="AO392" i="5"/>
  <c r="AM392" i="5"/>
  <c r="AK392" i="5"/>
  <c r="AI392" i="5"/>
  <c r="AG392" i="5"/>
  <c r="AE392" i="5"/>
  <c r="AC392" i="5"/>
  <c r="AA392" i="5"/>
  <c r="Y392" i="5"/>
  <c r="W392" i="5"/>
  <c r="AO391" i="5"/>
  <c r="AM391" i="5"/>
  <c r="AK391" i="5"/>
  <c r="AI391" i="5"/>
  <c r="AG391" i="5"/>
  <c r="AE391" i="5"/>
  <c r="AC391" i="5"/>
  <c r="AA391" i="5"/>
  <c r="Y391" i="5"/>
  <c r="W391" i="5"/>
  <c r="AO390" i="5"/>
  <c r="AM390" i="5"/>
  <c r="AK390" i="5"/>
  <c r="AI390" i="5"/>
  <c r="AG390" i="5"/>
  <c r="AE390" i="5"/>
  <c r="AC390" i="5"/>
  <c r="AA390" i="5"/>
  <c r="Y390" i="5"/>
  <c r="W390" i="5"/>
  <c r="AO389" i="5"/>
  <c r="AM389" i="5"/>
  <c r="AK389" i="5"/>
  <c r="AI389" i="5"/>
  <c r="AG389" i="5"/>
  <c r="AE389" i="5"/>
  <c r="AC389" i="5"/>
  <c r="AA389" i="5"/>
  <c r="Y389" i="5"/>
  <c r="W389" i="5"/>
  <c r="AO388" i="5"/>
  <c r="AM388" i="5"/>
  <c r="AK388" i="5"/>
  <c r="AI388" i="5"/>
  <c r="AG388" i="5"/>
  <c r="AE388" i="5"/>
  <c r="AC388" i="5"/>
  <c r="AA388" i="5"/>
  <c r="Y388" i="5"/>
  <c r="W388" i="5"/>
  <c r="AO387" i="5"/>
  <c r="AM387" i="5"/>
  <c r="AK387" i="5"/>
  <c r="AI387" i="5"/>
  <c r="AG387" i="5"/>
  <c r="AE387" i="5"/>
  <c r="AC387" i="5"/>
  <c r="AA387" i="5"/>
  <c r="Y387" i="5"/>
  <c r="W387" i="5"/>
  <c r="AO386" i="5"/>
  <c r="AM386" i="5"/>
  <c r="AK386" i="5"/>
  <c r="AI386" i="5"/>
  <c r="AG386" i="5"/>
  <c r="AE386" i="5"/>
  <c r="AC386" i="5"/>
  <c r="AA386" i="5"/>
  <c r="Y386" i="5"/>
  <c r="W386" i="5"/>
  <c r="AO385" i="5"/>
  <c r="AM385" i="5"/>
  <c r="AK385" i="5"/>
  <c r="AI385" i="5"/>
  <c r="AG385" i="5"/>
  <c r="AE385" i="5"/>
  <c r="AC385" i="5"/>
  <c r="AA385" i="5"/>
  <c r="Y385" i="5"/>
  <c r="W385" i="5"/>
  <c r="AO384" i="5"/>
  <c r="AM384" i="5"/>
  <c r="AK384" i="5"/>
  <c r="AI384" i="5"/>
  <c r="AG384" i="5"/>
  <c r="AE384" i="5"/>
  <c r="AC384" i="5"/>
  <c r="AA384" i="5"/>
  <c r="Y384" i="5"/>
  <c r="W384" i="5"/>
  <c r="AO383" i="5"/>
  <c r="AM383" i="5"/>
  <c r="AK383" i="5"/>
  <c r="AI383" i="5"/>
  <c r="AG383" i="5"/>
  <c r="AE383" i="5"/>
  <c r="AC383" i="5"/>
  <c r="AA383" i="5"/>
  <c r="Y383" i="5"/>
  <c r="W383" i="5"/>
  <c r="AO382" i="5"/>
  <c r="AM382" i="5"/>
  <c r="AK382" i="5"/>
  <c r="AI382" i="5"/>
  <c r="AG382" i="5"/>
  <c r="AE382" i="5"/>
  <c r="AC382" i="5"/>
  <c r="AA382" i="5"/>
  <c r="Y382" i="5"/>
  <c r="W382" i="5"/>
  <c r="AO381" i="5"/>
  <c r="AM381" i="5"/>
  <c r="AK381" i="5"/>
  <c r="AI381" i="5"/>
  <c r="AG381" i="5"/>
  <c r="AE381" i="5"/>
  <c r="AC381" i="5"/>
  <c r="AA381" i="5"/>
  <c r="Y381" i="5"/>
  <c r="W381" i="5"/>
  <c r="AO380" i="5"/>
  <c r="AM380" i="5"/>
  <c r="AK380" i="5"/>
  <c r="AI380" i="5"/>
  <c r="AG380" i="5"/>
  <c r="AE380" i="5"/>
  <c r="AC380" i="5"/>
  <c r="AA380" i="5"/>
  <c r="Y380" i="5"/>
  <c r="W380" i="5"/>
  <c r="AO379" i="5"/>
  <c r="AM379" i="5"/>
  <c r="AK379" i="5"/>
  <c r="AI379" i="5"/>
  <c r="AG379" i="5"/>
  <c r="AE379" i="5"/>
  <c r="AC379" i="5"/>
  <c r="AA379" i="5"/>
  <c r="Y379" i="5"/>
  <c r="W379" i="5"/>
  <c r="AO378" i="5"/>
  <c r="AM378" i="5"/>
  <c r="AK378" i="5"/>
  <c r="AI378" i="5"/>
  <c r="AG378" i="5"/>
  <c r="AE378" i="5"/>
  <c r="AC378" i="5"/>
  <c r="AA378" i="5"/>
  <c r="Y378" i="5"/>
  <c r="W378" i="5"/>
  <c r="AO377" i="5"/>
  <c r="AM377" i="5"/>
  <c r="AK377" i="5"/>
  <c r="AI377" i="5"/>
  <c r="AG377" i="5"/>
  <c r="AE377" i="5"/>
  <c r="AC377" i="5"/>
  <c r="AA377" i="5"/>
  <c r="Y377" i="5"/>
  <c r="W377" i="5"/>
  <c r="AO376" i="5"/>
  <c r="AM376" i="5"/>
  <c r="AK376" i="5"/>
  <c r="AI376" i="5"/>
  <c r="AG376" i="5"/>
  <c r="AE376" i="5"/>
  <c r="AC376" i="5"/>
  <c r="AA376" i="5"/>
  <c r="Y376" i="5"/>
  <c r="W376" i="5"/>
  <c r="AO375" i="5"/>
  <c r="AM375" i="5"/>
  <c r="AK375" i="5"/>
  <c r="AI375" i="5"/>
  <c r="AG375" i="5"/>
  <c r="AE375" i="5"/>
  <c r="AC375" i="5"/>
  <c r="AA375" i="5"/>
  <c r="Y375" i="5"/>
  <c r="W375" i="5"/>
  <c r="AO374" i="5"/>
  <c r="AM374" i="5"/>
  <c r="AK374" i="5"/>
  <c r="AI374" i="5"/>
  <c r="AG374" i="5"/>
  <c r="AE374" i="5"/>
  <c r="AC374" i="5"/>
  <c r="AA374" i="5"/>
  <c r="Y374" i="5"/>
  <c r="W374" i="5"/>
  <c r="AO373" i="5"/>
  <c r="AM373" i="5"/>
  <c r="AK373" i="5"/>
  <c r="AI373" i="5"/>
  <c r="AG373" i="5"/>
  <c r="AE373" i="5"/>
  <c r="AC373" i="5"/>
  <c r="AA373" i="5"/>
  <c r="Y373" i="5"/>
  <c r="W373" i="5"/>
  <c r="AO372" i="5"/>
  <c r="AM372" i="5"/>
  <c r="AK372" i="5"/>
  <c r="AI372" i="5"/>
  <c r="AG372" i="5"/>
  <c r="AE372" i="5"/>
  <c r="AC372" i="5"/>
  <c r="AA372" i="5"/>
  <c r="Y372" i="5"/>
  <c r="W372" i="5"/>
  <c r="AO371" i="5"/>
  <c r="AM371" i="5"/>
  <c r="AK371" i="5"/>
  <c r="AI371" i="5"/>
  <c r="AG371" i="5"/>
  <c r="AE371" i="5"/>
  <c r="AC371" i="5"/>
  <c r="AA371" i="5"/>
  <c r="Y371" i="5"/>
  <c r="W371" i="5"/>
  <c r="AO370" i="5"/>
  <c r="AM370" i="5"/>
  <c r="AK370" i="5"/>
  <c r="AI370" i="5"/>
  <c r="AG370" i="5"/>
  <c r="AE370" i="5"/>
  <c r="AC370" i="5"/>
  <c r="AA370" i="5"/>
  <c r="Y370" i="5"/>
  <c r="W370" i="5"/>
  <c r="AO369" i="5"/>
  <c r="AM369" i="5"/>
  <c r="AK369" i="5"/>
  <c r="AI369" i="5"/>
  <c r="AG369" i="5"/>
  <c r="AE369" i="5"/>
  <c r="AC369" i="5"/>
  <c r="AA369" i="5"/>
  <c r="Y369" i="5"/>
  <c r="W369" i="5"/>
  <c r="AO368" i="5"/>
  <c r="AM368" i="5"/>
  <c r="AK368" i="5"/>
  <c r="AI368" i="5"/>
  <c r="AG368" i="5"/>
  <c r="AE368" i="5"/>
  <c r="AC368" i="5"/>
  <c r="AA368" i="5"/>
  <c r="Y368" i="5"/>
  <c r="W368" i="5"/>
  <c r="AO367" i="5"/>
  <c r="AM367" i="5"/>
  <c r="AK367" i="5"/>
  <c r="AI367" i="5"/>
  <c r="AG367" i="5"/>
  <c r="AE367" i="5"/>
  <c r="AC367" i="5"/>
  <c r="AA367" i="5"/>
  <c r="Y367" i="5"/>
  <c r="W367" i="5"/>
  <c r="AO366" i="5"/>
  <c r="AM366" i="5"/>
  <c r="AK366" i="5"/>
  <c r="AI366" i="5"/>
  <c r="AG366" i="5"/>
  <c r="AE366" i="5"/>
  <c r="AC366" i="5"/>
  <c r="AA366" i="5"/>
  <c r="Y366" i="5"/>
  <c r="W366" i="5"/>
  <c r="AO365" i="5"/>
  <c r="AM365" i="5"/>
  <c r="AK365" i="5"/>
  <c r="AI365" i="5"/>
  <c r="AG365" i="5"/>
  <c r="AE365" i="5"/>
  <c r="AC365" i="5"/>
  <c r="AA365" i="5"/>
  <c r="Y365" i="5"/>
  <c r="W365" i="5"/>
  <c r="AO364" i="5"/>
  <c r="AM364" i="5"/>
  <c r="AK364" i="5"/>
  <c r="AI364" i="5"/>
  <c r="AG364" i="5"/>
  <c r="AE364" i="5"/>
  <c r="AC364" i="5"/>
  <c r="AA364" i="5"/>
  <c r="Y364" i="5"/>
  <c r="W364" i="5"/>
  <c r="AO363" i="5"/>
  <c r="AM363" i="5"/>
  <c r="AK363" i="5"/>
  <c r="AI363" i="5"/>
  <c r="AG363" i="5"/>
  <c r="AE363" i="5"/>
  <c r="AC363" i="5"/>
  <c r="AA363" i="5"/>
  <c r="Y363" i="5"/>
  <c r="W363" i="5"/>
  <c r="AO362" i="5"/>
  <c r="AM362" i="5"/>
  <c r="AK362" i="5"/>
  <c r="AI362" i="5"/>
  <c r="AG362" i="5"/>
  <c r="AE362" i="5"/>
  <c r="AC362" i="5"/>
  <c r="AA362" i="5"/>
  <c r="Y362" i="5"/>
  <c r="W362" i="5"/>
  <c r="AO361" i="5"/>
  <c r="AM361" i="5"/>
  <c r="AK361" i="5"/>
  <c r="AI361" i="5"/>
  <c r="AG361" i="5"/>
  <c r="AE361" i="5"/>
  <c r="AC361" i="5"/>
  <c r="AA361" i="5"/>
  <c r="Y361" i="5"/>
  <c r="W361" i="5"/>
  <c r="AO360" i="5"/>
  <c r="AM360" i="5"/>
  <c r="AK360" i="5"/>
  <c r="AI360" i="5"/>
  <c r="AG360" i="5"/>
  <c r="AE360" i="5"/>
  <c r="AC360" i="5"/>
  <c r="AA360" i="5"/>
  <c r="Y360" i="5"/>
  <c r="W360" i="5"/>
  <c r="AO359" i="5"/>
  <c r="AM359" i="5"/>
  <c r="AK359" i="5"/>
  <c r="AI359" i="5"/>
  <c r="AG359" i="5"/>
  <c r="AE359" i="5"/>
  <c r="AC359" i="5"/>
  <c r="AA359" i="5"/>
  <c r="Y359" i="5"/>
  <c r="W359" i="5"/>
  <c r="AO358" i="5"/>
  <c r="AM358" i="5"/>
  <c r="AK358" i="5"/>
  <c r="AI358" i="5"/>
  <c r="AG358" i="5"/>
  <c r="AE358" i="5"/>
  <c r="AC358" i="5"/>
  <c r="AA358" i="5"/>
  <c r="Y358" i="5"/>
  <c r="W358" i="5"/>
  <c r="AO357" i="5"/>
  <c r="AM357" i="5"/>
  <c r="AK357" i="5"/>
  <c r="AI357" i="5"/>
  <c r="AG357" i="5"/>
  <c r="AE357" i="5"/>
  <c r="AC357" i="5"/>
  <c r="AA357" i="5"/>
  <c r="Y357" i="5"/>
  <c r="W357" i="5"/>
  <c r="AO356" i="5"/>
  <c r="AM356" i="5"/>
  <c r="AK356" i="5"/>
  <c r="AI356" i="5"/>
  <c r="AG356" i="5"/>
  <c r="AE356" i="5"/>
  <c r="AC356" i="5"/>
  <c r="AA356" i="5"/>
  <c r="Y356" i="5"/>
  <c r="W356" i="5"/>
  <c r="AO355" i="5"/>
  <c r="AM355" i="5"/>
  <c r="AK355" i="5"/>
  <c r="AI355" i="5"/>
  <c r="AG355" i="5"/>
  <c r="AE355" i="5"/>
  <c r="AC355" i="5"/>
  <c r="AA355" i="5"/>
  <c r="Y355" i="5"/>
  <c r="W355" i="5"/>
  <c r="AO354" i="5"/>
  <c r="AM354" i="5"/>
  <c r="AK354" i="5"/>
  <c r="AI354" i="5"/>
  <c r="AG354" i="5"/>
  <c r="AE354" i="5"/>
  <c r="AC354" i="5"/>
  <c r="AA354" i="5"/>
  <c r="Y354" i="5"/>
  <c r="W354" i="5"/>
  <c r="AO353" i="5"/>
  <c r="AM353" i="5"/>
  <c r="AK353" i="5"/>
  <c r="AI353" i="5"/>
  <c r="AG353" i="5"/>
  <c r="AE353" i="5"/>
  <c r="AC353" i="5"/>
  <c r="AA353" i="5"/>
  <c r="Y353" i="5"/>
  <c r="W353" i="5"/>
  <c r="AO352" i="5"/>
  <c r="AM352" i="5"/>
  <c r="AK352" i="5"/>
  <c r="AI352" i="5"/>
  <c r="AG352" i="5"/>
  <c r="AE352" i="5"/>
  <c r="AC352" i="5"/>
  <c r="AA352" i="5"/>
  <c r="Y352" i="5"/>
  <c r="W352" i="5"/>
  <c r="AO351" i="5"/>
  <c r="AM351" i="5"/>
  <c r="AK351" i="5"/>
  <c r="AI351" i="5"/>
  <c r="AG351" i="5"/>
  <c r="AE351" i="5"/>
  <c r="AC351" i="5"/>
  <c r="AA351" i="5"/>
  <c r="Y351" i="5"/>
  <c r="W351" i="5"/>
  <c r="AO350" i="5"/>
  <c r="AM350" i="5"/>
  <c r="AK350" i="5"/>
  <c r="AI350" i="5"/>
  <c r="AG350" i="5"/>
  <c r="AE350" i="5"/>
  <c r="AC350" i="5"/>
  <c r="AA350" i="5"/>
  <c r="Y350" i="5"/>
  <c r="W350" i="5"/>
  <c r="AO349" i="5"/>
  <c r="AM349" i="5"/>
  <c r="AK349" i="5"/>
  <c r="AI349" i="5"/>
  <c r="AG349" i="5"/>
  <c r="AE349" i="5"/>
  <c r="AC349" i="5"/>
  <c r="AA349" i="5"/>
  <c r="Y349" i="5"/>
  <c r="W349" i="5"/>
  <c r="AO348" i="5"/>
  <c r="AM348" i="5"/>
  <c r="AK348" i="5"/>
  <c r="AI348" i="5"/>
  <c r="AG348" i="5"/>
  <c r="AE348" i="5"/>
  <c r="AC348" i="5"/>
  <c r="AA348" i="5"/>
  <c r="Y348" i="5"/>
  <c r="W348" i="5"/>
  <c r="AO347" i="5"/>
  <c r="AM347" i="5"/>
  <c r="AK347" i="5"/>
  <c r="AI347" i="5"/>
  <c r="AG347" i="5"/>
  <c r="AE347" i="5"/>
  <c r="AC347" i="5"/>
  <c r="AA347" i="5"/>
  <c r="Y347" i="5"/>
  <c r="W347" i="5"/>
  <c r="AO346" i="5"/>
  <c r="AM346" i="5"/>
  <c r="AK346" i="5"/>
  <c r="AI346" i="5"/>
  <c r="AG346" i="5"/>
  <c r="AE346" i="5"/>
  <c r="AC346" i="5"/>
  <c r="AA346" i="5"/>
  <c r="Y346" i="5"/>
  <c r="W346" i="5"/>
  <c r="AO345" i="5"/>
  <c r="AM345" i="5"/>
  <c r="AK345" i="5"/>
  <c r="AI345" i="5"/>
  <c r="AG345" i="5"/>
  <c r="AE345" i="5"/>
  <c r="AC345" i="5"/>
  <c r="AA345" i="5"/>
  <c r="Y345" i="5"/>
  <c r="W345" i="5"/>
  <c r="AO344" i="5"/>
  <c r="AM344" i="5"/>
  <c r="AK344" i="5"/>
  <c r="AI344" i="5"/>
  <c r="AG344" i="5"/>
  <c r="AE344" i="5"/>
  <c r="AC344" i="5"/>
  <c r="AA344" i="5"/>
  <c r="Y344" i="5"/>
  <c r="W344" i="5"/>
  <c r="AO343" i="5"/>
  <c r="AM343" i="5"/>
  <c r="AK343" i="5"/>
  <c r="AI343" i="5"/>
  <c r="AG343" i="5"/>
  <c r="AE343" i="5"/>
  <c r="AC343" i="5"/>
  <c r="AA343" i="5"/>
  <c r="Y343" i="5"/>
  <c r="W343" i="5"/>
  <c r="AO342" i="5"/>
  <c r="AM342" i="5"/>
  <c r="AK342" i="5"/>
  <c r="AI342" i="5"/>
  <c r="AG342" i="5"/>
  <c r="AE342" i="5"/>
  <c r="AC342" i="5"/>
  <c r="AA342" i="5"/>
  <c r="Y342" i="5"/>
  <c r="W342" i="5"/>
  <c r="AO341" i="5"/>
  <c r="AM341" i="5"/>
  <c r="AK341" i="5"/>
  <c r="AI341" i="5"/>
  <c r="AG341" i="5"/>
  <c r="AE341" i="5"/>
  <c r="AC341" i="5"/>
  <c r="AA341" i="5"/>
  <c r="Y341" i="5"/>
  <c r="W341" i="5"/>
  <c r="AO340" i="5"/>
  <c r="AM340" i="5"/>
  <c r="AK340" i="5"/>
  <c r="AI340" i="5"/>
  <c r="AG340" i="5"/>
  <c r="AE340" i="5"/>
  <c r="AC340" i="5"/>
  <c r="AA340" i="5"/>
  <c r="Y340" i="5"/>
  <c r="W340" i="5"/>
  <c r="AO339" i="5"/>
  <c r="AM339" i="5"/>
  <c r="AK339" i="5"/>
  <c r="AI339" i="5"/>
  <c r="AG339" i="5"/>
  <c r="AE339" i="5"/>
  <c r="AC339" i="5"/>
  <c r="AA339" i="5"/>
  <c r="Y339" i="5"/>
  <c r="W339" i="5"/>
  <c r="AO338" i="5"/>
  <c r="AM338" i="5"/>
  <c r="AK338" i="5"/>
  <c r="AI338" i="5"/>
  <c r="AG338" i="5"/>
  <c r="AE338" i="5"/>
  <c r="AC338" i="5"/>
  <c r="AA338" i="5"/>
  <c r="Y338" i="5"/>
  <c r="W338" i="5"/>
  <c r="AO337" i="5"/>
  <c r="AM337" i="5"/>
  <c r="AK337" i="5"/>
  <c r="AI337" i="5"/>
  <c r="AG337" i="5"/>
  <c r="AE337" i="5"/>
  <c r="AC337" i="5"/>
  <c r="AA337" i="5"/>
  <c r="Y337" i="5"/>
  <c r="W337" i="5"/>
  <c r="AO336" i="5"/>
  <c r="AM336" i="5"/>
  <c r="AK336" i="5"/>
  <c r="AI336" i="5"/>
  <c r="AG336" i="5"/>
  <c r="AE336" i="5"/>
  <c r="AC336" i="5"/>
  <c r="AA336" i="5"/>
  <c r="Y336" i="5"/>
  <c r="W336" i="5"/>
  <c r="AO335" i="5"/>
  <c r="AM335" i="5"/>
  <c r="AK335" i="5"/>
  <c r="AI335" i="5"/>
  <c r="AG335" i="5"/>
  <c r="AE335" i="5"/>
  <c r="AC335" i="5"/>
  <c r="AA335" i="5"/>
  <c r="Y335" i="5"/>
  <c r="W335" i="5"/>
  <c r="AO334" i="5"/>
  <c r="AM334" i="5"/>
  <c r="AK334" i="5"/>
  <c r="AI334" i="5"/>
  <c r="AG334" i="5"/>
  <c r="AE334" i="5"/>
  <c r="AC334" i="5"/>
  <c r="AA334" i="5"/>
  <c r="Y334" i="5"/>
  <c r="W334" i="5"/>
  <c r="AO333" i="5"/>
  <c r="AM333" i="5"/>
  <c r="AK333" i="5"/>
  <c r="AI333" i="5"/>
  <c r="AG333" i="5"/>
  <c r="AE333" i="5"/>
  <c r="AC333" i="5"/>
  <c r="AA333" i="5"/>
  <c r="Y333" i="5"/>
  <c r="W333" i="5"/>
  <c r="AO332" i="5"/>
  <c r="AM332" i="5"/>
  <c r="AK332" i="5"/>
  <c r="AI332" i="5"/>
  <c r="AG332" i="5"/>
  <c r="AE332" i="5"/>
  <c r="AC332" i="5"/>
  <c r="AA332" i="5"/>
  <c r="Y332" i="5"/>
  <c r="W332" i="5"/>
  <c r="AO331" i="5"/>
  <c r="AM331" i="5"/>
  <c r="AK331" i="5"/>
  <c r="AI331" i="5"/>
  <c r="AG331" i="5"/>
  <c r="AE331" i="5"/>
  <c r="AC331" i="5"/>
  <c r="AA331" i="5"/>
  <c r="Y331" i="5"/>
  <c r="W331" i="5"/>
  <c r="AO330" i="5"/>
  <c r="AM330" i="5"/>
  <c r="AK330" i="5"/>
  <c r="AI330" i="5"/>
  <c r="AG330" i="5"/>
  <c r="AE330" i="5"/>
  <c r="AC330" i="5"/>
  <c r="AA330" i="5"/>
  <c r="Y330" i="5"/>
  <c r="W330" i="5"/>
  <c r="AO329" i="5"/>
  <c r="AM329" i="5"/>
  <c r="AK329" i="5"/>
  <c r="AI329" i="5"/>
  <c r="AG329" i="5"/>
  <c r="AE329" i="5"/>
  <c r="AC329" i="5"/>
  <c r="AA329" i="5"/>
  <c r="Y329" i="5"/>
  <c r="W329" i="5"/>
  <c r="AO328" i="5"/>
  <c r="AM328" i="5"/>
  <c r="AK328" i="5"/>
  <c r="AI328" i="5"/>
  <c r="AG328" i="5"/>
  <c r="AE328" i="5"/>
  <c r="AC328" i="5"/>
  <c r="AA328" i="5"/>
  <c r="Y328" i="5"/>
  <c r="W328" i="5"/>
  <c r="AO327" i="5"/>
  <c r="AM327" i="5"/>
  <c r="AK327" i="5"/>
  <c r="AI327" i="5"/>
  <c r="AG327" i="5"/>
  <c r="AE327" i="5"/>
  <c r="AC327" i="5"/>
  <c r="AA327" i="5"/>
  <c r="Y327" i="5"/>
  <c r="W327" i="5"/>
  <c r="AO326" i="5"/>
  <c r="AM326" i="5"/>
  <c r="AK326" i="5"/>
  <c r="AI326" i="5"/>
  <c r="AG326" i="5"/>
  <c r="AE326" i="5"/>
  <c r="AC326" i="5"/>
  <c r="AA326" i="5"/>
  <c r="Y326" i="5"/>
  <c r="W326" i="5"/>
  <c r="AO325" i="5"/>
  <c r="AM325" i="5"/>
  <c r="AK325" i="5"/>
  <c r="AI325" i="5"/>
  <c r="AG325" i="5"/>
  <c r="AE325" i="5"/>
  <c r="AC325" i="5"/>
  <c r="AA325" i="5"/>
  <c r="Y325" i="5"/>
  <c r="W325" i="5"/>
  <c r="AO324" i="5"/>
  <c r="AM324" i="5"/>
  <c r="AK324" i="5"/>
  <c r="AI324" i="5"/>
  <c r="AG324" i="5"/>
  <c r="AE324" i="5"/>
  <c r="AC324" i="5"/>
  <c r="AA324" i="5"/>
  <c r="Y324" i="5"/>
  <c r="W324" i="5"/>
  <c r="AO323" i="5"/>
  <c r="AM323" i="5"/>
  <c r="AK323" i="5"/>
  <c r="AI323" i="5"/>
  <c r="AG323" i="5"/>
  <c r="AE323" i="5"/>
  <c r="AC323" i="5"/>
  <c r="AA323" i="5"/>
  <c r="Y323" i="5"/>
  <c r="W323" i="5"/>
  <c r="AO322" i="5"/>
  <c r="AM322" i="5"/>
  <c r="AK322" i="5"/>
  <c r="AI322" i="5"/>
  <c r="AG322" i="5"/>
  <c r="AE322" i="5"/>
  <c r="AC322" i="5"/>
  <c r="AA322" i="5"/>
  <c r="Y322" i="5"/>
  <c r="W322" i="5"/>
  <c r="AO321" i="5"/>
  <c r="AM321" i="5"/>
  <c r="AK321" i="5"/>
  <c r="AI321" i="5"/>
  <c r="AG321" i="5"/>
  <c r="AE321" i="5"/>
  <c r="AC321" i="5"/>
  <c r="AA321" i="5"/>
  <c r="Y321" i="5"/>
  <c r="W321" i="5"/>
  <c r="AO320" i="5"/>
  <c r="AM320" i="5"/>
  <c r="AK320" i="5"/>
  <c r="AI320" i="5"/>
  <c r="AG320" i="5"/>
  <c r="AE320" i="5"/>
  <c r="AC320" i="5"/>
  <c r="AA320" i="5"/>
  <c r="Y320" i="5"/>
  <c r="W320" i="5"/>
  <c r="AO319" i="5"/>
  <c r="AM319" i="5"/>
  <c r="AK319" i="5"/>
  <c r="AI319" i="5"/>
  <c r="AG319" i="5"/>
  <c r="AE319" i="5"/>
  <c r="AC319" i="5"/>
  <c r="AA319" i="5"/>
  <c r="Y319" i="5"/>
  <c r="W319" i="5"/>
  <c r="AO318" i="5"/>
  <c r="AM318" i="5"/>
  <c r="AK318" i="5"/>
  <c r="AI318" i="5"/>
  <c r="AG318" i="5"/>
  <c r="AE318" i="5"/>
  <c r="AC318" i="5"/>
  <c r="AA318" i="5"/>
  <c r="Y318" i="5"/>
  <c r="W318" i="5"/>
  <c r="AO317" i="5"/>
  <c r="AM317" i="5"/>
  <c r="AK317" i="5"/>
  <c r="AI317" i="5"/>
  <c r="AG317" i="5"/>
  <c r="AE317" i="5"/>
  <c r="AC317" i="5"/>
  <c r="AA317" i="5"/>
  <c r="Y317" i="5"/>
  <c r="W317" i="5"/>
  <c r="AO316" i="5"/>
  <c r="AM316" i="5"/>
  <c r="AK316" i="5"/>
  <c r="AI316" i="5"/>
  <c r="AG316" i="5"/>
  <c r="AE316" i="5"/>
  <c r="AC316" i="5"/>
  <c r="AA316" i="5"/>
  <c r="Y316" i="5"/>
  <c r="W316" i="5"/>
  <c r="AO315" i="5"/>
  <c r="AM315" i="5"/>
  <c r="AK315" i="5"/>
  <c r="AI315" i="5"/>
  <c r="AG315" i="5"/>
  <c r="AE315" i="5"/>
  <c r="AC315" i="5"/>
  <c r="AA315" i="5"/>
  <c r="Y315" i="5"/>
  <c r="W315" i="5"/>
  <c r="AO314" i="5"/>
  <c r="AM314" i="5"/>
  <c r="AK314" i="5"/>
  <c r="AI314" i="5"/>
  <c r="AG314" i="5"/>
  <c r="AE314" i="5"/>
  <c r="AC314" i="5"/>
  <c r="AA314" i="5"/>
  <c r="Y314" i="5"/>
  <c r="W314" i="5"/>
  <c r="AO313" i="5"/>
  <c r="AM313" i="5"/>
  <c r="AK313" i="5"/>
  <c r="AI313" i="5"/>
  <c r="AG313" i="5"/>
  <c r="AE313" i="5"/>
  <c r="AC313" i="5"/>
  <c r="AA313" i="5"/>
  <c r="Y313" i="5"/>
  <c r="W313" i="5"/>
  <c r="AO312" i="5"/>
  <c r="AM312" i="5"/>
  <c r="AK312" i="5"/>
  <c r="AI312" i="5"/>
  <c r="AG312" i="5"/>
  <c r="AE312" i="5"/>
  <c r="AC312" i="5"/>
  <c r="AA312" i="5"/>
  <c r="Y312" i="5"/>
  <c r="W312" i="5"/>
  <c r="AO311" i="5"/>
  <c r="AM311" i="5"/>
  <c r="AK311" i="5"/>
  <c r="AI311" i="5"/>
  <c r="AG311" i="5"/>
  <c r="AE311" i="5"/>
  <c r="AC311" i="5"/>
  <c r="AA311" i="5"/>
  <c r="Y311" i="5"/>
  <c r="W311" i="5"/>
  <c r="AO310" i="5"/>
  <c r="AM310" i="5"/>
  <c r="AK310" i="5"/>
  <c r="AI310" i="5"/>
  <c r="AG310" i="5"/>
  <c r="AE310" i="5"/>
  <c r="AC310" i="5"/>
  <c r="AA310" i="5"/>
  <c r="Y310" i="5"/>
  <c r="W310" i="5"/>
  <c r="AO309" i="5"/>
  <c r="AM309" i="5"/>
  <c r="AK309" i="5"/>
  <c r="AI309" i="5"/>
  <c r="AG309" i="5"/>
  <c r="AE309" i="5"/>
  <c r="AC309" i="5"/>
  <c r="AA309" i="5"/>
  <c r="Y309" i="5"/>
  <c r="W309" i="5"/>
  <c r="AO308" i="5"/>
  <c r="AM308" i="5"/>
  <c r="AK308" i="5"/>
  <c r="AI308" i="5"/>
  <c r="AG308" i="5"/>
  <c r="AE308" i="5"/>
  <c r="AC308" i="5"/>
  <c r="AA308" i="5"/>
  <c r="Y308" i="5"/>
  <c r="W308" i="5"/>
  <c r="AO307" i="5"/>
  <c r="AM307" i="5"/>
  <c r="AK307" i="5"/>
  <c r="AI307" i="5"/>
  <c r="AG307" i="5"/>
  <c r="AE307" i="5"/>
  <c r="AC307" i="5"/>
  <c r="AA307" i="5"/>
  <c r="Y307" i="5"/>
  <c r="W307" i="5"/>
  <c r="AO306" i="5"/>
  <c r="AM306" i="5"/>
  <c r="AK306" i="5"/>
  <c r="AI306" i="5"/>
  <c r="AG306" i="5"/>
  <c r="AE306" i="5"/>
  <c r="AC306" i="5"/>
  <c r="AA306" i="5"/>
  <c r="Y306" i="5"/>
  <c r="W306" i="5"/>
  <c r="AO305" i="5"/>
  <c r="AM305" i="5"/>
  <c r="AK305" i="5"/>
  <c r="AI305" i="5"/>
  <c r="AG305" i="5"/>
  <c r="AE305" i="5"/>
  <c r="AC305" i="5"/>
  <c r="AA305" i="5"/>
  <c r="Y305" i="5"/>
  <c r="W305" i="5"/>
  <c r="AO304" i="5"/>
  <c r="AM304" i="5"/>
  <c r="AK304" i="5"/>
  <c r="AI304" i="5"/>
  <c r="AG304" i="5"/>
  <c r="AE304" i="5"/>
  <c r="AC304" i="5"/>
  <c r="AA304" i="5"/>
  <c r="Y304" i="5"/>
  <c r="W304" i="5"/>
  <c r="AO303" i="5"/>
  <c r="AM303" i="5"/>
  <c r="AK303" i="5"/>
  <c r="AI303" i="5"/>
  <c r="AG303" i="5"/>
  <c r="AE303" i="5"/>
  <c r="AC303" i="5"/>
  <c r="AA303" i="5"/>
  <c r="Y303" i="5"/>
  <c r="W303" i="5"/>
  <c r="AO302" i="5"/>
  <c r="AM302" i="5"/>
  <c r="AK302" i="5"/>
  <c r="AI302" i="5"/>
  <c r="AG302" i="5"/>
  <c r="AE302" i="5"/>
  <c r="AC302" i="5"/>
  <c r="AA302" i="5"/>
  <c r="Y302" i="5"/>
  <c r="W302" i="5"/>
  <c r="AO301" i="5"/>
  <c r="AM301" i="5"/>
  <c r="AK301" i="5"/>
  <c r="AI301" i="5"/>
  <c r="AG301" i="5"/>
  <c r="AE301" i="5"/>
  <c r="AC301" i="5"/>
  <c r="AA301" i="5"/>
  <c r="Y301" i="5"/>
  <c r="W301" i="5"/>
  <c r="AO300" i="5"/>
  <c r="AM300" i="5"/>
  <c r="AK300" i="5"/>
  <c r="AI300" i="5"/>
  <c r="AG300" i="5"/>
  <c r="AE300" i="5"/>
  <c r="AC300" i="5"/>
  <c r="AA300" i="5"/>
  <c r="Y300" i="5"/>
  <c r="W300" i="5"/>
  <c r="AO299" i="5"/>
  <c r="AM299" i="5"/>
  <c r="AK299" i="5"/>
  <c r="AI299" i="5"/>
  <c r="AG299" i="5"/>
  <c r="AE299" i="5"/>
  <c r="AC299" i="5"/>
  <c r="AA299" i="5"/>
  <c r="Y299" i="5"/>
  <c r="W299" i="5"/>
  <c r="AO298" i="5"/>
  <c r="AM298" i="5"/>
  <c r="AK298" i="5"/>
  <c r="AI298" i="5"/>
  <c r="AG298" i="5"/>
  <c r="AE298" i="5"/>
  <c r="AC298" i="5"/>
  <c r="AA298" i="5"/>
  <c r="Y298" i="5"/>
  <c r="W298" i="5"/>
  <c r="AO297" i="5"/>
  <c r="AM297" i="5"/>
  <c r="AK297" i="5"/>
  <c r="AI297" i="5"/>
  <c r="AG297" i="5"/>
  <c r="AE297" i="5"/>
  <c r="AC297" i="5"/>
  <c r="AA297" i="5"/>
  <c r="Y297" i="5"/>
  <c r="W297" i="5"/>
  <c r="AO296" i="5"/>
  <c r="AM296" i="5"/>
  <c r="AK296" i="5"/>
  <c r="AI296" i="5"/>
  <c r="AG296" i="5"/>
  <c r="AE296" i="5"/>
  <c r="AC296" i="5"/>
  <c r="AA296" i="5"/>
  <c r="Y296" i="5"/>
  <c r="W296" i="5"/>
  <c r="AO295" i="5"/>
  <c r="AM295" i="5"/>
  <c r="AK295" i="5"/>
  <c r="AI295" i="5"/>
  <c r="AG295" i="5"/>
  <c r="AE295" i="5"/>
  <c r="AC295" i="5"/>
  <c r="AA295" i="5"/>
  <c r="Y295" i="5"/>
  <c r="W295" i="5"/>
  <c r="AO294" i="5"/>
  <c r="AM294" i="5"/>
  <c r="AK294" i="5"/>
  <c r="AI294" i="5"/>
  <c r="AG294" i="5"/>
  <c r="AE294" i="5"/>
  <c r="AC294" i="5"/>
  <c r="AA294" i="5"/>
  <c r="Y294" i="5"/>
  <c r="W294" i="5"/>
  <c r="AO293" i="5"/>
  <c r="AM293" i="5"/>
  <c r="AK293" i="5"/>
  <c r="AI293" i="5"/>
  <c r="AG293" i="5"/>
  <c r="AE293" i="5"/>
  <c r="AC293" i="5"/>
  <c r="AA293" i="5"/>
  <c r="Y293" i="5"/>
  <c r="W293" i="5"/>
  <c r="AO292" i="5"/>
  <c r="AM292" i="5"/>
  <c r="AK292" i="5"/>
  <c r="AI292" i="5"/>
  <c r="AG292" i="5"/>
  <c r="AE292" i="5"/>
  <c r="AC292" i="5"/>
  <c r="AA292" i="5"/>
  <c r="Y292" i="5"/>
  <c r="W292" i="5"/>
  <c r="AO291" i="5"/>
  <c r="AM291" i="5"/>
  <c r="AK291" i="5"/>
  <c r="AI291" i="5"/>
  <c r="AG291" i="5"/>
  <c r="AE291" i="5"/>
  <c r="AC291" i="5"/>
  <c r="AA291" i="5"/>
  <c r="Y291" i="5"/>
  <c r="W291" i="5"/>
  <c r="AO290" i="5"/>
  <c r="AM290" i="5"/>
  <c r="AK290" i="5"/>
  <c r="AI290" i="5"/>
  <c r="AG290" i="5"/>
  <c r="AE290" i="5"/>
  <c r="AC290" i="5"/>
  <c r="AA290" i="5"/>
  <c r="Y290" i="5"/>
  <c r="W290" i="5"/>
  <c r="AO289" i="5"/>
  <c r="AM289" i="5"/>
  <c r="AK289" i="5"/>
  <c r="AI289" i="5"/>
  <c r="AG289" i="5"/>
  <c r="AE289" i="5"/>
  <c r="AC289" i="5"/>
  <c r="AA289" i="5"/>
  <c r="Y289" i="5"/>
  <c r="W289" i="5"/>
  <c r="AO288" i="5"/>
  <c r="AM288" i="5"/>
  <c r="AK288" i="5"/>
  <c r="AI288" i="5"/>
  <c r="AG288" i="5"/>
  <c r="AE288" i="5"/>
  <c r="AC288" i="5"/>
  <c r="AA288" i="5"/>
  <c r="Y288" i="5"/>
  <c r="W288" i="5"/>
  <c r="AO287" i="5"/>
  <c r="AM287" i="5"/>
  <c r="AK287" i="5"/>
  <c r="AI287" i="5"/>
  <c r="AG287" i="5"/>
  <c r="AE287" i="5"/>
  <c r="AC287" i="5"/>
  <c r="AA287" i="5"/>
  <c r="Y287" i="5"/>
  <c r="W287" i="5"/>
  <c r="AO286" i="5"/>
  <c r="AM286" i="5"/>
  <c r="AK286" i="5"/>
  <c r="AI286" i="5"/>
  <c r="AG286" i="5"/>
  <c r="AE286" i="5"/>
  <c r="AC286" i="5"/>
  <c r="AA286" i="5"/>
  <c r="Y286" i="5"/>
  <c r="W286" i="5"/>
  <c r="AO285" i="5"/>
  <c r="AM285" i="5"/>
  <c r="AK285" i="5"/>
  <c r="AI285" i="5"/>
  <c r="AG285" i="5"/>
  <c r="AE285" i="5"/>
  <c r="AC285" i="5"/>
  <c r="AA285" i="5"/>
  <c r="Y285" i="5"/>
  <c r="W285" i="5"/>
  <c r="AO284" i="5"/>
  <c r="AM284" i="5"/>
  <c r="AK284" i="5"/>
  <c r="AI284" i="5"/>
  <c r="AG284" i="5"/>
  <c r="AE284" i="5"/>
  <c r="AC284" i="5"/>
  <c r="AA284" i="5"/>
  <c r="Y284" i="5"/>
  <c r="W284" i="5"/>
  <c r="AO283" i="5"/>
  <c r="AM283" i="5"/>
  <c r="AK283" i="5"/>
  <c r="AI283" i="5"/>
  <c r="AG283" i="5"/>
  <c r="AE283" i="5"/>
  <c r="AC283" i="5"/>
  <c r="AA283" i="5"/>
  <c r="Y283" i="5"/>
  <c r="W283" i="5"/>
  <c r="AO282" i="5"/>
  <c r="AM282" i="5"/>
  <c r="AK282" i="5"/>
  <c r="AI282" i="5"/>
  <c r="AG282" i="5"/>
  <c r="AE282" i="5"/>
  <c r="AC282" i="5"/>
  <c r="AA282" i="5"/>
  <c r="Y282" i="5"/>
  <c r="W282" i="5"/>
  <c r="AO281" i="5"/>
  <c r="AM281" i="5"/>
  <c r="AK281" i="5"/>
  <c r="AI281" i="5"/>
  <c r="AG281" i="5"/>
  <c r="AE281" i="5"/>
  <c r="AC281" i="5"/>
  <c r="AA281" i="5"/>
  <c r="Y281" i="5"/>
  <c r="W281" i="5"/>
  <c r="AO280" i="5"/>
  <c r="AM280" i="5"/>
  <c r="AK280" i="5"/>
  <c r="AI280" i="5"/>
  <c r="AG280" i="5"/>
  <c r="AE280" i="5"/>
  <c r="AC280" i="5"/>
  <c r="AA280" i="5"/>
  <c r="Y280" i="5"/>
  <c r="W280" i="5"/>
  <c r="AO279" i="5"/>
  <c r="AM279" i="5"/>
  <c r="AK279" i="5"/>
  <c r="AI279" i="5"/>
  <c r="AG279" i="5"/>
  <c r="AE279" i="5"/>
  <c r="AC279" i="5"/>
  <c r="AA279" i="5"/>
  <c r="Y279" i="5"/>
  <c r="W279" i="5"/>
  <c r="AO278" i="5"/>
  <c r="AM278" i="5"/>
  <c r="AK278" i="5"/>
  <c r="AI278" i="5"/>
  <c r="AG278" i="5"/>
  <c r="AE278" i="5"/>
  <c r="AC278" i="5"/>
  <c r="AA278" i="5"/>
  <c r="Y278" i="5"/>
  <c r="W278" i="5"/>
  <c r="AO277" i="5"/>
  <c r="AM277" i="5"/>
  <c r="AK277" i="5"/>
  <c r="AI277" i="5"/>
  <c r="AG277" i="5"/>
  <c r="AE277" i="5"/>
  <c r="AC277" i="5"/>
  <c r="AA277" i="5"/>
  <c r="Y277" i="5"/>
  <c r="W277" i="5"/>
  <c r="AO276" i="5"/>
  <c r="AM276" i="5"/>
  <c r="AK276" i="5"/>
  <c r="AI276" i="5"/>
  <c r="AG276" i="5"/>
  <c r="AE276" i="5"/>
  <c r="AC276" i="5"/>
  <c r="AA276" i="5"/>
  <c r="Y276" i="5"/>
  <c r="W276" i="5"/>
  <c r="AO275" i="5"/>
  <c r="AM275" i="5"/>
  <c r="AK275" i="5"/>
  <c r="AI275" i="5"/>
  <c r="AG275" i="5"/>
  <c r="AE275" i="5"/>
  <c r="AC275" i="5"/>
  <c r="AA275" i="5"/>
  <c r="Y275" i="5"/>
  <c r="W275" i="5"/>
  <c r="AO274" i="5"/>
  <c r="AM274" i="5"/>
  <c r="AK274" i="5"/>
  <c r="AI274" i="5"/>
  <c r="AG274" i="5"/>
  <c r="AE274" i="5"/>
  <c r="AC274" i="5"/>
  <c r="AA274" i="5"/>
  <c r="Y274" i="5"/>
  <c r="W274" i="5"/>
  <c r="AO273" i="5"/>
  <c r="AM273" i="5"/>
  <c r="AK273" i="5"/>
  <c r="AI273" i="5"/>
  <c r="AG273" i="5"/>
  <c r="AE273" i="5"/>
  <c r="AC273" i="5"/>
  <c r="AA273" i="5"/>
  <c r="Y273" i="5"/>
  <c r="W273" i="5"/>
  <c r="AO272" i="5"/>
  <c r="AM272" i="5"/>
  <c r="AK272" i="5"/>
  <c r="AI272" i="5"/>
  <c r="AG272" i="5"/>
  <c r="AE272" i="5"/>
  <c r="AC272" i="5"/>
  <c r="AA272" i="5"/>
  <c r="Y272" i="5"/>
  <c r="W272" i="5"/>
  <c r="AO271" i="5"/>
  <c r="AM271" i="5"/>
  <c r="AK271" i="5"/>
  <c r="AI271" i="5"/>
  <c r="AG271" i="5"/>
  <c r="AE271" i="5"/>
  <c r="AC271" i="5"/>
  <c r="AA271" i="5"/>
  <c r="Y271" i="5"/>
  <c r="W271" i="5"/>
  <c r="AO270" i="5"/>
  <c r="AM270" i="5"/>
  <c r="AK270" i="5"/>
  <c r="AI270" i="5"/>
  <c r="AG270" i="5"/>
  <c r="AE270" i="5"/>
  <c r="AC270" i="5"/>
  <c r="AA270" i="5"/>
  <c r="Y270" i="5"/>
  <c r="W270" i="5"/>
  <c r="AO269" i="5"/>
  <c r="AM269" i="5"/>
  <c r="AK269" i="5"/>
  <c r="AI269" i="5"/>
  <c r="AG269" i="5"/>
  <c r="AE269" i="5"/>
  <c r="AC269" i="5"/>
  <c r="AA269" i="5"/>
  <c r="Y269" i="5"/>
  <c r="W269" i="5"/>
  <c r="AO268" i="5"/>
  <c r="AM268" i="5"/>
  <c r="AK268" i="5"/>
  <c r="AI268" i="5"/>
  <c r="AG268" i="5"/>
  <c r="AE268" i="5"/>
  <c r="AC268" i="5"/>
  <c r="AA268" i="5"/>
  <c r="Y268" i="5"/>
  <c r="W268" i="5"/>
  <c r="AO267" i="5"/>
  <c r="AM267" i="5"/>
  <c r="AK267" i="5"/>
  <c r="AI267" i="5"/>
  <c r="AG267" i="5"/>
  <c r="AE267" i="5"/>
  <c r="AC267" i="5"/>
  <c r="AA267" i="5"/>
  <c r="Y267" i="5"/>
  <c r="W267" i="5"/>
  <c r="AO266" i="5"/>
  <c r="AM266" i="5"/>
  <c r="AK266" i="5"/>
  <c r="AI266" i="5"/>
  <c r="AG266" i="5"/>
  <c r="AE266" i="5"/>
  <c r="AC266" i="5"/>
  <c r="AA266" i="5"/>
  <c r="Y266" i="5"/>
  <c r="W266" i="5"/>
  <c r="AO265" i="5"/>
  <c r="AM265" i="5"/>
  <c r="AK265" i="5"/>
  <c r="AI265" i="5"/>
  <c r="AG265" i="5"/>
  <c r="AE265" i="5"/>
  <c r="AC265" i="5"/>
  <c r="AA265" i="5"/>
  <c r="Y265" i="5"/>
  <c r="W265" i="5"/>
  <c r="AO264" i="5"/>
  <c r="AM264" i="5"/>
  <c r="AK264" i="5"/>
  <c r="AI264" i="5"/>
  <c r="AG264" i="5"/>
  <c r="AE264" i="5"/>
  <c r="AC264" i="5"/>
  <c r="AA264" i="5"/>
  <c r="Y264" i="5"/>
  <c r="W264" i="5"/>
  <c r="AO263" i="5"/>
  <c r="AM263" i="5"/>
  <c r="AK263" i="5"/>
  <c r="AI263" i="5"/>
  <c r="AG263" i="5"/>
  <c r="AE263" i="5"/>
  <c r="AC263" i="5"/>
  <c r="AA263" i="5"/>
  <c r="Y263" i="5"/>
  <c r="W263" i="5"/>
  <c r="AO262" i="5"/>
  <c r="AM262" i="5"/>
  <c r="AK262" i="5"/>
  <c r="AI262" i="5"/>
  <c r="AG262" i="5"/>
  <c r="AE262" i="5"/>
  <c r="AC262" i="5"/>
  <c r="AA262" i="5"/>
  <c r="Y262" i="5"/>
  <c r="W262" i="5"/>
  <c r="AO261" i="5"/>
  <c r="AM261" i="5"/>
  <c r="AK261" i="5"/>
  <c r="AI261" i="5"/>
  <c r="AG261" i="5"/>
  <c r="AE261" i="5"/>
  <c r="AC261" i="5"/>
  <c r="AA261" i="5"/>
  <c r="Y261" i="5"/>
  <c r="W261" i="5"/>
  <c r="AO260" i="5"/>
  <c r="AM260" i="5"/>
  <c r="AK260" i="5"/>
  <c r="AI260" i="5"/>
  <c r="AG260" i="5"/>
  <c r="AE260" i="5"/>
  <c r="AC260" i="5"/>
  <c r="AA260" i="5"/>
  <c r="Y260" i="5"/>
  <c r="W260" i="5"/>
  <c r="AO259" i="5"/>
  <c r="AM259" i="5"/>
  <c r="AK259" i="5"/>
  <c r="AI259" i="5"/>
  <c r="AG259" i="5"/>
  <c r="AE259" i="5"/>
  <c r="AC259" i="5"/>
  <c r="AA259" i="5"/>
  <c r="Y259" i="5"/>
  <c r="W259" i="5"/>
  <c r="AO258" i="5"/>
  <c r="AM258" i="5"/>
  <c r="AK258" i="5"/>
  <c r="AI258" i="5"/>
  <c r="AG258" i="5"/>
  <c r="AE258" i="5"/>
  <c r="AC258" i="5"/>
  <c r="AA258" i="5"/>
  <c r="Y258" i="5"/>
  <c r="W258" i="5"/>
  <c r="AO257" i="5"/>
  <c r="AM257" i="5"/>
  <c r="AK257" i="5"/>
  <c r="AI257" i="5"/>
  <c r="AG257" i="5"/>
  <c r="AE257" i="5"/>
  <c r="AC257" i="5"/>
  <c r="AA257" i="5"/>
  <c r="Y257" i="5"/>
  <c r="W257" i="5"/>
  <c r="AO256" i="5"/>
  <c r="AM256" i="5"/>
  <c r="AK256" i="5"/>
  <c r="AI256" i="5"/>
  <c r="AG256" i="5"/>
  <c r="AE256" i="5"/>
  <c r="AC256" i="5"/>
  <c r="AA256" i="5"/>
  <c r="Y256" i="5"/>
  <c r="W256" i="5"/>
  <c r="AO255" i="5"/>
  <c r="AM255" i="5"/>
  <c r="AK255" i="5"/>
  <c r="AI255" i="5"/>
  <c r="AG255" i="5"/>
  <c r="AE255" i="5"/>
  <c r="AC255" i="5"/>
  <c r="AA255" i="5"/>
  <c r="Y255" i="5"/>
  <c r="W255" i="5"/>
  <c r="AO254" i="5"/>
  <c r="AM254" i="5"/>
  <c r="AK254" i="5"/>
  <c r="AI254" i="5"/>
  <c r="AG254" i="5"/>
  <c r="AE254" i="5"/>
  <c r="AC254" i="5"/>
  <c r="AA254" i="5"/>
  <c r="Y254" i="5"/>
  <c r="W254" i="5"/>
  <c r="AO253" i="5"/>
  <c r="AM253" i="5"/>
  <c r="AK253" i="5"/>
  <c r="AI253" i="5"/>
  <c r="AG253" i="5"/>
  <c r="AE253" i="5"/>
  <c r="AC253" i="5"/>
  <c r="AA253" i="5"/>
  <c r="Y253" i="5"/>
  <c r="W253" i="5"/>
  <c r="AO252" i="5"/>
  <c r="AM252" i="5"/>
  <c r="AK252" i="5"/>
  <c r="AI252" i="5"/>
  <c r="AG252" i="5"/>
  <c r="AE252" i="5"/>
  <c r="AC252" i="5"/>
  <c r="AA252" i="5"/>
  <c r="Y252" i="5"/>
  <c r="W252" i="5"/>
  <c r="AO251" i="5"/>
  <c r="AM251" i="5"/>
  <c r="AK251" i="5"/>
  <c r="AI251" i="5"/>
  <c r="AG251" i="5"/>
  <c r="AE251" i="5"/>
  <c r="AC251" i="5"/>
  <c r="AA251" i="5"/>
  <c r="Y251" i="5"/>
  <c r="W251" i="5"/>
  <c r="AO250" i="5"/>
  <c r="AM250" i="5"/>
  <c r="AK250" i="5"/>
  <c r="AI250" i="5"/>
  <c r="AG250" i="5"/>
  <c r="AE250" i="5"/>
  <c r="AC250" i="5"/>
  <c r="AA250" i="5"/>
  <c r="Y250" i="5"/>
  <c r="W250" i="5"/>
  <c r="AO249" i="5"/>
  <c r="AM249" i="5"/>
  <c r="AK249" i="5"/>
  <c r="AI249" i="5"/>
  <c r="AG249" i="5"/>
  <c r="AE249" i="5"/>
  <c r="AC249" i="5"/>
  <c r="AA249" i="5"/>
  <c r="Y249" i="5"/>
  <c r="W249" i="5"/>
  <c r="AO248" i="5"/>
  <c r="AM248" i="5"/>
  <c r="AK248" i="5"/>
  <c r="AI248" i="5"/>
  <c r="AG248" i="5"/>
  <c r="AE248" i="5"/>
  <c r="AC248" i="5"/>
  <c r="AA248" i="5"/>
  <c r="Y248" i="5"/>
  <c r="W248" i="5"/>
  <c r="AO247" i="5"/>
  <c r="AM247" i="5"/>
  <c r="AK247" i="5"/>
  <c r="AI247" i="5"/>
  <c r="AG247" i="5"/>
  <c r="AE247" i="5"/>
  <c r="AC247" i="5"/>
  <c r="AA247" i="5"/>
  <c r="Y247" i="5"/>
  <c r="W247" i="5"/>
  <c r="AO246" i="5"/>
  <c r="AM246" i="5"/>
  <c r="AK246" i="5"/>
  <c r="AI246" i="5"/>
  <c r="AG246" i="5"/>
  <c r="AE246" i="5"/>
  <c r="AC246" i="5"/>
  <c r="AA246" i="5"/>
  <c r="Y246" i="5"/>
  <c r="W246" i="5"/>
  <c r="AO245" i="5"/>
  <c r="AM245" i="5"/>
  <c r="AK245" i="5"/>
  <c r="AI245" i="5"/>
  <c r="AG245" i="5"/>
  <c r="AE245" i="5"/>
  <c r="AC245" i="5"/>
  <c r="AA245" i="5"/>
  <c r="Y245" i="5"/>
  <c r="W245" i="5"/>
  <c r="AO244" i="5"/>
  <c r="AM244" i="5"/>
  <c r="AK244" i="5"/>
  <c r="AI244" i="5"/>
  <c r="AG244" i="5"/>
  <c r="AE244" i="5"/>
  <c r="AC244" i="5"/>
  <c r="AA244" i="5"/>
  <c r="Y244" i="5"/>
  <c r="W244" i="5"/>
  <c r="AO243" i="5"/>
  <c r="AM243" i="5"/>
  <c r="AK243" i="5"/>
  <c r="AI243" i="5"/>
  <c r="AG243" i="5"/>
  <c r="AE243" i="5"/>
  <c r="AC243" i="5"/>
  <c r="AA243" i="5"/>
  <c r="Y243" i="5"/>
  <c r="W243" i="5"/>
  <c r="AO242" i="5"/>
  <c r="AM242" i="5"/>
  <c r="AK242" i="5"/>
  <c r="AI242" i="5"/>
  <c r="AG242" i="5"/>
  <c r="AE242" i="5"/>
  <c r="AC242" i="5"/>
  <c r="AA242" i="5"/>
  <c r="Y242" i="5"/>
  <c r="W242" i="5"/>
  <c r="AO241" i="5"/>
  <c r="AM241" i="5"/>
  <c r="AK241" i="5"/>
  <c r="AI241" i="5"/>
  <c r="AG241" i="5"/>
  <c r="AE241" i="5"/>
  <c r="AC241" i="5"/>
  <c r="AA241" i="5"/>
  <c r="Y241" i="5"/>
  <c r="W241" i="5"/>
  <c r="AO240" i="5"/>
  <c r="AM240" i="5"/>
  <c r="AK240" i="5"/>
  <c r="AI240" i="5"/>
  <c r="AG240" i="5"/>
  <c r="AE240" i="5"/>
  <c r="AC240" i="5"/>
  <c r="AA240" i="5"/>
  <c r="Y240" i="5"/>
  <c r="W240" i="5"/>
  <c r="AO239" i="5"/>
  <c r="AM239" i="5"/>
  <c r="AK239" i="5"/>
  <c r="AI239" i="5"/>
  <c r="AG239" i="5"/>
  <c r="AE239" i="5"/>
  <c r="AC239" i="5"/>
  <c r="AA239" i="5"/>
  <c r="Y239" i="5"/>
  <c r="W239" i="5"/>
  <c r="AO238" i="5"/>
  <c r="AM238" i="5"/>
  <c r="AK238" i="5"/>
  <c r="AI238" i="5"/>
  <c r="AG238" i="5"/>
  <c r="AE238" i="5"/>
  <c r="AC238" i="5"/>
  <c r="AA238" i="5"/>
  <c r="Y238" i="5"/>
  <c r="W238" i="5"/>
  <c r="AO237" i="5"/>
  <c r="AM237" i="5"/>
  <c r="AK237" i="5"/>
  <c r="AI237" i="5"/>
  <c r="AG237" i="5"/>
  <c r="AE237" i="5"/>
  <c r="AC237" i="5"/>
  <c r="AA237" i="5"/>
  <c r="Y237" i="5"/>
  <c r="W237" i="5"/>
  <c r="AO236" i="5"/>
  <c r="AM236" i="5"/>
  <c r="AK236" i="5"/>
  <c r="AI236" i="5"/>
  <c r="AG236" i="5"/>
  <c r="AE236" i="5"/>
  <c r="AC236" i="5"/>
  <c r="AA236" i="5"/>
  <c r="Y236" i="5"/>
  <c r="W236" i="5"/>
  <c r="AO235" i="5"/>
  <c r="AM235" i="5"/>
  <c r="AK235" i="5"/>
  <c r="AI235" i="5"/>
  <c r="AG235" i="5"/>
  <c r="AE235" i="5"/>
  <c r="AC235" i="5"/>
  <c r="AA235" i="5"/>
  <c r="Y235" i="5"/>
  <c r="W235" i="5"/>
  <c r="AO234" i="5"/>
  <c r="AM234" i="5"/>
  <c r="AK234" i="5"/>
  <c r="AI234" i="5"/>
  <c r="AG234" i="5"/>
  <c r="AE234" i="5"/>
  <c r="AC234" i="5"/>
  <c r="AA234" i="5"/>
  <c r="Y234" i="5"/>
  <c r="W234" i="5"/>
  <c r="AO233" i="5"/>
  <c r="AM233" i="5"/>
  <c r="AK233" i="5"/>
  <c r="AI233" i="5"/>
  <c r="AG233" i="5"/>
  <c r="AE233" i="5"/>
  <c r="AC233" i="5"/>
  <c r="AA233" i="5"/>
  <c r="Y233" i="5"/>
  <c r="W233" i="5"/>
  <c r="AO232" i="5"/>
  <c r="AM232" i="5"/>
  <c r="AK232" i="5"/>
  <c r="AI232" i="5"/>
  <c r="AG232" i="5"/>
  <c r="AE232" i="5"/>
  <c r="AC232" i="5"/>
  <c r="AA232" i="5"/>
  <c r="Y232" i="5"/>
  <c r="W232" i="5"/>
  <c r="AO231" i="5"/>
  <c r="AM231" i="5"/>
  <c r="AK231" i="5"/>
  <c r="AI231" i="5"/>
  <c r="AG231" i="5"/>
  <c r="AE231" i="5"/>
  <c r="AC231" i="5"/>
  <c r="AA231" i="5"/>
  <c r="Y231" i="5"/>
  <c r="W231" i="5"/>
  <c r="AO230" i="5"/>
  <c r="AM230" i="5"/>
  <c r="AK230" i="5"/>
  <c r="AI230" i="5"/>
  <c r="AG230" i="5"/>
  <c r="AE230" i="5"/>
  <c r="AC230" i="5"/>
  <c r="AA230" i="5"/>
  <c r="Y230" i="5"/>
  <c r="W230" i="5"/>
  <c r="AO229" i="5"/>
  <c r="AM229" i="5"/>
  <c r="AK229" i="5"/>
  <c r="AI229" i="5"/>
  <c r="AG229" i="5"/>
  <c r="AE229" i="5"/>
  <c r="AC229" i="5"/>
  <c r="AA229" i="5"/>
  <c r="Y229" i="5"/>
  <c r="W229" i="5"/>
  <c r="AO228" i="5"/>
  <c r="AM228" i="5"/>
  <c r="AK228" i="5"/>
  <c r="AI228" i="5"/>
  <c r="AG228" i="5"/>
  <c r="AE228" i="5"/>
  <c r="AC228" i="5"/>
  <c r="AA228" i="5"/>
  <c r="Y228" i="5"/>
  <c r="W228" i="5"/>
  <c r="AO227" i="5"/>
  <c r="AM227" i="5"/>
  <c r="AK227" i="5"/>
  <c r="AI227" i="5"/>
  <c r="AG227" i="5"/>
  <c r="AE227" i="5"/>
  <c r="AC227" i="5"/>
  <c r="AA227" i="5"/>
  <c r="Y227" i="5"/>
  <c r="W227" i="5"/>
  <c r="AO226" i="5"/>
  <c r="AM226" i="5"/>
  <c r="AK226" i="5"/>
  <c r="AI226" i="5"/>
  <c r="AG226" i="5"/>
  <c r="AE226" i="5"/>
  <c r="AC226" i="5"/>
  <c r="AA226" i="5"/>
  <c r="Y226" i="5"/>
  <c r="W226" i="5"/>
  <c r="AO225" i="5"/>
  <c r="AM225" i="5"/>
  <c r="AK225" i="5"/>
  <c r="AI225" i="5"/>
  <c r="AG225" i="5"/>
  <c r="AE225" i="5"/>
  <c r="AC225" i="5"/>
  <c r="AA225" i="5"/>
  <c r="Y225" i="5"/>
  <c r="W225" i="5"/>
  <c r="AO224" i="5"/>
  <c r="AM224" i="5"/>
  <c r="AK224" i="5"/>
  <c r="AI224" i="5"/>
  <c r="AG224" i="5"/>
  <c r="AE224" i="5"/>
  <c r="AC224" i="5"/>
  <c r="AA224" i="5"/>
  <c r="Y224" i="5"/>
  <c r="W224" i="5"/>
  <c r="AO223" i="5"/>
  <c r="AM223" i="5"/>
  <c r="AK223" i="5"/>
  <c r="AI223" i="5"/>
  <c r="AG223" i="5"/>
  <c r="AE223" i="5"/>
  <c r="AC223" i="5"/>
  <c r="AA223" i="5"/>
  <c r="Y223" i="5"/>
  <c r="W223" i="5"/>
  <c r="AO222" i="5"/>
  <c r="AM222" i="5"/>
  <c r="AK222" i="5"/>
  <c r="AI222" i="5"/>
  <c r="AG222" i="5"/>
  <c r="AE222" i="5"/>
  <c r="AC222" i="5"/>
  <c r="AA222" i="5"/>
  <c r="Y222" i="5"/>
  <c r="W222" i="5"/>
  <c r="AO221" i="5"/>
  <c r="AM221" i="5"/>
  <c r="AK221" i="5"/>
  <c r="AI221" i="5"/>
  <c r="AG221" i="5"/>
  <c r="AE221" i="5"/>
  <c r="AC221" i="5"/>
  <c r="AA221" i="5"/>
  <c r="Y221" i="5"/>
  <c r="W221" i="5"/>
  <c r="AO220" i="5"/>
  <c r="AM220" i="5"/>
  <c r="AK220" i="5"/>
  <c r="AI220" i="5"/>
  <c r="AG220" i="5"/>
  <c r="AE220" i="5"/>
  <c r="AC220" i="5"/>
  <c r="AA220" i="5"/>
  <c r="Y220" i="5"/>
  <c r="W220" i="5"/>
  <c r="AO219" i="5"/>
  <c r="AM219" i="5"/>
  <c r="AK219" i="5"/>
  <c r="AI219" i="5"/>
  <c r="AG219" i="5"/>
  <c r="AE219" i="5"/>
  <c r="AC219" i="5"/>
  <c r="AA219" i="5"/>
  <c r="Y219" i="5"/>
  <c r="W219" i="5"/>
  <c r="AO218" i="5"/>
  <c r="AM218" i="5"/>
  <c r="AK218" i="5"/>
  <c r="AI218" i="5"/>
  <c r="AG218" i="5"/>
  <c r="AE218" i="5"/>
  <c r="AC218" i="5"/>
  <c r="AA218" i="5"/>
  <c r="Y218" i="5"/>
  <c r="W218" i="5"/>
  <c r="AO217" i="5"/>
  <c r="AM217" i="5"/>
  <c r="AK217" i="5"/>
  <c r="AI217" i="5"/>
  <c r="AG217" i="5"/>
  <c r="AE217" i="5"/>
  <c r="AC217" i="5"/>
  <c r="AA217" i="5"/>
  <c r="Y217" i="5"/>
  <c r="W217" i="5"/>
  <c r="AO216" i="5"/>
  <c r="AM216" i="5"/>
  <c r="AK216" i="5"/>
  <c r="AI216" i="5"/>
  <c r="AG216" i="5"/>
  <c r="AE216" i="5"/>
  <c r="AC216" i="5"/>
  <c r="AA216" i="5"/>
  <c r="Y216" i="5"/>
  <c r="W216" i="5"/>
  <c r="AO215" i="5"/>
  <c r="AM215" i="5"/>
  <c r="AK215" i="5"/>
  <c r="AI215" i="5"/>
  <c r="AG215" i="5"/>
  <c r="AE215" i="5"/>
  <c r="AC215" i="5"/>
  <c r="AA215" i="5"/>
  <c r="Y215" i="5"/>
  <c r="W215" i="5"/>
  <c r="AO214" i="5"/>
  <c r="AM214" i="5"/>
  <c r="AK214" i="5"/>
  <c r="AI214" i="5"/>
  <c r="AG214" i="5"/>
  <c r="AE214" i="5"/>
  <c r="AC214" i="5"/>
  <c r="AA214" i="5"/>
  <c r="Y214" i="5"/>
  <c r="W214" i="5"/>
  <c r="AO213" i="5"/>
  <c r="AM213" i="5"/>
  <c r="AK213" i="5"/>
  <c r="AI213" i="5"/>
  <c r="AG213" i="5"/>
  <c r="AE213" i="5"/>
  <c r="AC213" i="5"/>
  <c r="AA213" i="5"/>
  <c r="Y213" i="5"/>
  <c r="W213" i="5"/>
  <c r="AO212" i="5"/>
  <c r="AM212" i="5"/>
  <c r="AK212" i="5"/>
  <c r="AI212" i="5"/>
  <c r="AG212" i="5"/>
  <c r="AE212" i="5"/>
  <c r="AC212" i="5"/>
  <c r="AA212" i="5"/>
  <c r="Y212" i="5"/>
  <c r="W212" i="5"/>
  <c r="AO211" i="5"/>
  <c r="AM211" i="5"/>
  <c r="AK211" i="5"/>
  <c r="AI211" i="5"/>
  <c r="AG211" i="5"/>
  <c r="AE211" i="5"/>
  <c r="AC211" i="5"/>
  <c r="AA211" i="5"/>
  <c r="Y211" i="5"/>
  <c r="W211" i="5"/>
  <c r="AO210" i="5"/>
  <c r="AM210" i="5"/>
  <c r="AK210" i="5"/>
  <c r="AI210" i="5"/>
  <c r="AG210" i="5"/>
  <c r="AE210" i="5"/>
  <c r="AC210" i="5"/>
  <c r="AA210" i="5"/>
  <c r="Y210" i="5"/>
  <c r="W210" i="5"/>
  <c r="AO209" i="5"/>
  <c r="AM209" i="5"/>
  <c r="AK209" i="5"/>
  <c r="AI209" i="5"/>
  <c r="AG209" i="5"/>
  <c r="AE209" i="5"/>
  <c r="AC209" i="5"/>
  <c r="AA209" i="5"/>
  <c r="Y209" i="5"/>
  <c r="W209" i="5"/>
  <c r="AO208" i="5"/>
  <c r="AM208" i="5"/>
  <c r="AK208" i="5"/>
  <c r="AI208" i="5"/>
  <c r="AG208" i="5"/>
  <c r="AE208" i="5"/>
  <c r="AC208" i="5"/>
  <c r="AA208" i="5"/>
  <c r="Y208" i="5"/>
  <c r="W208" i="5"/>
  <c r="AO207" i="5"/>
  <c r="AM207" i="5"/>
  <c r="AK207" i="5"/>
  <c r="AI207" i="5"/>
  <c r="AG207" i="5"/>
  <c r="AE207" i="5"/>
  <c r="AC207" i="5"/>
  <c r="AA207" i="5"/>
  <c r="Y207" i="5"/>
  <c r="W207" i="5"/>
  <c r="AO206" i="5"/>
  <c r="AM206" i="5"/>
  <c r="AK206" i="5"/>
  <c r="AI206" i="5"/>
  <c r="AG206" i="5"/>
  <c r="AE206" i="5"/>
  <c r="AC206" i="5"/>
  <c r="AA206" i="5"/>
  <c r="Y206" i="5"/>
  <c r="W206" i="5"/>
  <c r="AO205" i="5"/>
  <c r="AM205" i="5"/>
  <c r="AK205" i="5"/>
  <c r="AI205" i="5"/>
  <c r="AG205" i="5"/>
  <c r="AE205" i="5"/>
  <c r="AC205" i="5"/>
  <c r="AA205" i="5"/>
  <c r="Y205" i="5"/>
  <c r="W205" i="5"/>
  <c r="AO204" i="5"/>
  <c r="AM204" i="5"/>
  <c r="AK204" i="5"/>
  <c r="AI204" i="5"/>
  <c r="AG204" i="5"/>
  <c r="AE204" i="5"/>
  <c r="AC204" i="5"/>
  <c r="AA204" i="5"/>
  <c r="Y204" i="5"/>
  <c r="W204" i="5"/>
  <c r="AO203" i="5"/>
  <c r="AM203" i="5"/>
  <c r="AK203" i="5"/>
  <c r="AI203" i="5"/>
  <c r="AG203" i="5"/>
  <c r="AE203" i="5"/>
  <c r="AC203" i="5"/>
  <c r="AA203" i="5"/>
  <c r="Y203" i="5"/>
  <c r="W203" i="5"/>
  <c r="AO202" i="5"/>
  <c r="AM202" i="5"/>
  <c r="AK202" i="5"/>
  <c r="AI202" i="5"/>
  <c r="AG202" i="5"/>
  <c r="AE202" i="5"/>
  <c r="AC202" i="5"/>
  <c r="AA202" i="5"/>
  <c r="Y202" i="5"/>
  <c r="W202" i="5"/>
  <c r="AO201" i="5"/>
  <c r="AM201" i="5"/>
  <c r="AK201" i="5"/>
  <c r="AI201" i="5"/>
  <c r="AG201" i="5"/>
  <c r="AE201" i="5"/>
  <c r="AC201" i="5"/>
  <c r="AA201" i="5"/>
  <c r="Y201" i="5"/>
  <c r="W201" i="5"/>
  <c r="AO200" i="5"/>
  <c r="AM200" i="5"/>
  <c r="AK200" i="5"/>
  <c r="AI200" i="5"/>
  <c r="AG200" i="5"/>
  <c r="AE200" i="5"/>
  <c r="AC200" i="5"/>
  <c r="AA200" i="5"/>
  <c r="Y200" i="5"/>
  <c r="W200" i="5"/>
  <c r="AO199" i="5"/>
  <c r="AM199" i="5"/>
  <c r="AK199" i="5"/>
  <c r="AI199" i="5"/>
  <c r="AG199" i="5"/>
  <c r="AE199" i="5"/>
  <c r="AC199" i="5"/>
  <c r="AA199" i="5"/>
  <c r="Y199" i="5"/>
  <c r="W199" i="5"/>
  <c r="AO198" i="5"/>
  <c r="AM198" i="5"/>
  <c r="AK198" i="5"/>
  <c r="AI198" i="5"/>
  <c r="AG198" i="5"/>
  <c r="AE198" i="5"/>
  <c r="AC198" i="5"/>
  <c r="AA198" i="5"/>
  <c r="Y198" i="5"/>
  <c r="W198" i="5"/>
  <c r="AO197" i="5"/>
  <c r="AM197" i="5"/>
  <c r="AK197" i="5"/>
  <c r="AI197" i="5"/>
  <c r="AG197" i="5"/>
  <c r="AE197" i="5"/>
  <c r="AC197" i="5"/>
  <c r="AA197" i="5"/>
  <c r="Y197" i="5"/>
  <c r="W197" i="5"/>
  <c r="AO196" i="5"/>
  <c r="AM196" i="5"/>
  <c r="AK196" i="5"/>
  <c r="AI196" i="5"/>
  <c r="AG196" i="5"/>
  <c r="AE196" i="5"/>
  <c r="AC196" i="5"/>
  <c r="AA196" i="5"/>
  <c r="Y196" i="5"/>
  <c r="W196" i="5"/>
  <c r="AO195" i="5"/>
  <c r="AM195" i="5"/>
  <c r="AK195" i="5"/>
  <c r="AI195" i="5"/>
  <c r="AG195" i="5"/>
  <c r="AE195" i="5"/>
  <c r="AC195" i="5"/>
  <c r="AA195" i="5"/>
  <c r="Y195" i="5"/>
  <c r="W195" i="5"/>
  <c r="AO194" i="5"/>
  <c r="AM194" i="5"/>
  <c r="AK194" i="5"/>
  <c r="AI194" i="5"/>
  <c r="AG194" i="5"/>
  <c r="AE194" i="5"/>
  <c r="AC194" i="5"/>
  <c r="AA194" i="5"/>
  <c r="Y194" i="5"/>
  <c r="W194" i="5"/>
  <c r="AO193" i="5"/>
  <c r="AM193" i="5"/>
  <c r="AK193" i="5"/>
  <c r="AI193" i="5"/>
  <c r="AG193" i="5"/>
  <c r="AE193" i="5"/>
  <c r="AC193" i="5"/>
  <c r="AA193" i="5"/>
  <c r="Y193" i="5"/>
  <c r="W193" i="5"/>
  <c r="AO192" i="5"/>
  <c r="AM192" i="5"/>
  <c r="AK192" i="5"/>
  <c r="AI192" i="5"/>
  <c r="AG192" i="5"/>
  <c r="AE192" i="5"/>
  <c r="AC192" i="5"/>
  <c r="AA192" i="5"/>
  <c r="Y192" i="5"/>
  <c r="W192" i="5"/>
  <c r="AO191" i="5"/>
  <c r="AM191" i="5"/>
  <c r="AK191" i="5"/>
  <c r="AI191" i="5"/>
  <c r="AG191" i="5"/>
  <c r="AE191" i="5"/>
  <c r="AC191" i="5"/>
  <c r="AA191" i="5"/>
  <c r="Y191" i="5"/>
  <c r="W191" i="5"/>
  <c r="AO190" i="5"/>
  <c r="AM190" i="5"/>
  <c r="AK190" i="5"/>
  <c r="AI190" i="5"/>
  <c r="AG190" i="5"/>
  <c r="AE190" i="5"/>
  <c r="AC190" i="5"/>
  <c r="AA190" i="5"/>
  <c r="Y190" i="5"/>
  <c r="W190" i="5"/>
  <c r="AO189" i="5"/>
  <c r="AM189" i="5"/>
  <c r="AK189" i="5"/>
  <c r="AI189" i="5"/>
  <c r="AG189" i="5"/>
  <c r="AE189" i="5"/>
  <c r="AC189" i="5"/>
  <c r="AA189" i="5"/>
  <c r="Y189" i="5"/>
  <c r="W189" i="5"/>
  <c r="AO188" i="5"/>
  <c r="AM188" i="5"/>
  <c r="AK188" i="5"/>
  <c r="AI188" i="5"/>
  <c r="AG188" i="5"/>
  <c r="AE188" i="5"/>
  <c r="AC188" i="5"/>
  <c r="AA188" i="5"/>
  <c r="Y188" i="5"/>
  <c r="W188" i="5"/>
  <c r="AO187" i="5"/>
  <c r="AM187" i="5"/>
  <c r="AK187" i="5"/>
  <c r="AI187" i="5"/>
  <c r="AG187" i="5"/>
  <c r="AE187" i="5"/>
  <c r="AC187" i="5"/>
  <c r="AA187" i="5"/>
  <c r="Y187" i="5"/>
  <c r="W187" i="5"/>
  <c r="AO186" i="5"/>
  <c r="AM186" i="5"/>
  <c r="AK186" i="5"/>
  <c r="AI186" i="5"/>
  <c r="AG186" i="5"/>
  <c r="AE186" i="5"/>
  <c r="AC186" i="5"/>
  <c r="AA186" i="5"/>
  <c r="Y186" i="5"/>
  <c r="W186" i="5"/>
  <c r="AO185" i="5"/>
  <c r="AM185" i="5"/>
  <c r="AK185" i="5"/>
  <c r="AI185" i="5"/>
  <c r="AG185" i="5"/>
  <c r="AE185" i="5"/>
  <c r="AC185" i="5"/>
  <c r="AA185" i="5"/>
  <c r="Y185" i="5"/>
  <c r="W185" i="5"/>
  <c r="AO184" i="5"/>
  <c r="AM184" i="5"/>
  <c r="AK184" i="5"/>
  <c r="AI184" i="5"/>
  <c r="AG184" i="5"/>
  <c r="AE184" i="5"/>
  <c r="AC184" i="5"/>
  <c r="AA184" i="5"/>
  <c r="Y184" i="5"/>
  <c r="W184" i="5"/>
  <c r="AO183" i="5"/>
  <c r="AM183" i="5"/>
  <c r="AK183" i="5"/>
  <c r="AI183" i="5"/>
  <c r="AG183" i="5"/>
  <c r="AE183" i="5"/>
  <c r="AC183" i="5"/>
  <c r="AA183" i="5"/>
  <c r="Y183" i="5"/>
  <c r="W183" i="5"/>
  <c r="AO182" i="5"/>
  <c r="AM182" i="5"/>
  <c r="AK182" i="5"/>
  <c r="AI182" i="5"/>
  <c r="AG182" i="5"/>
  <c r="AE182" i="5"/>
  <c r="AC182" i="5"/>
  <c r="AA182" i="5"/>
  <c r="Y182" i="5"/>
  <c r="W182" i="5"/>
  <c r="AO181" i="5"/>
  <c r="AM181" i="5"/>
  <c r="AK181" i="5"/>
  <c r="AI181" i="5"/>
  <c r="AG181" i="5"/>
  <c r="AE181" i="5"/>
  <c r="AC181" i="5"/>
  <c r="AA181" i="5"/>
  <c r="Y181" i="5"/>
  <c r="W181" i="5"/>
  <c r="AO180" i="5"/>
  <c r="AM180" i="5"/>
  <c r="AK180" i="5"/>
  <c r="AI180" i="5"/>
  <c r="AG180" i="5"/>
  <c r="AE180" i="5"/>
  <c r="AC180" i="5"/>
  <c r="AA180" i="5"/>
  <c r="Y180" i="5"/>
  <c r="W180" i="5"/>
  <c r="AO179" i="5"/>
  <c r="AM179" i="5"/>
  <c r="AK179" i="5"/>
  <c r="AI179" i="5"/>
  <c r="AG179" i="5"/>
  <c r="AE179" i="5"/>
  <c r="AC179" i="5"/>
  <c r="AA179" i="5"/>
  <c r="Y179" i="5"/>
  <c r="W179" i="5"/>
  <c r="AO178" i="5"/>
  <c r="AM178" i="5"/>
  <c r="AK178" i="5"/>
  <c r="AI178" i="5"/>
  <c r="AG178" i="5"/>
  <c r="AE178" i="5"/>
  <c r="AC178" i="5"/>
  <c r="AA178" i="5"/>
  <c r="Y178" i="5"/>
  <c r="W178" i="5"/>
  <c r="AO177" i="5"/>
  <c r="AM177" i="5"/>
  <c r="AK177" i="5"/>
  <c r="AI177" i="5"/>
  <c r="AG177" i="5"/>
  <c r="AE177" i="5"/>
  <c r="AC177" i="5"/>
  <c r="AA177" i="5"/>
  <c r="Y177" i="5"/>
  <c r="W177" i="5"/>
  <c r="AO176" i="5"/>
  <c r="AM176" i="5"/>
  <c r="AK176" i="5"/>
  <c r="AI176" i="5"/>
  <c r="AG176" i="5"/>
  <c r="AE176" i="5"/>
  <c r="AC176" i="5"/>
  <c r="AA176" i="5"/>
  <c r="Y176" i="5"/>
  <c r="W176" i="5"/>
  <c r="AO175" i="5"/>
  <c r="AM175" i="5"/>
  <c r="AK175" i="5"/>
  <c r="AI175" i="5"/>
  <c r="AG175" i="5"/>
  <c r="AE175" i="5"/>
  <c r="AC175" i="5"/>
  <c r="AA175" i="5"/>
  <c r="Y175" i="5"/>
  <c r="W175" i="5"/>
  <c r="AO174" i="5"/>
  <c r="AM174" i="5"/>
  <c r="AK174" i="5"/>
  <c r="AI174" i="5"/>
  <c r="AG174" i="5"/>
  <c r="AE174" i="5"/>
  <c r="AC174" i="5"/>
  <c r="AA174" i="5"/>
  <c r="Y174" i="5"/>
  <c r="W174" i="5"/>
  <c r="AO173" i="5"/>
  <c r="AM173" i="5"/>
  <c r="AK173" i="5"/>
  <c r="AI173" i="5"/>
  <c r="AG173" i="5"/>
  <c r="AE173" i="5"/>
  <c r="AC173" i="5"/>
  <c r="AA173" i="5"/>
  <c r="Y173" i="5"/>
  <c r="W173" i="5"/>
  <c r="AO172" i="5"/>
  <c r="AM172" i="5"/>
  <c r="AK172" i="5"/>
  <c r="AI172" i="5"/>
  <c r="AG172" i="5"/>
  <c r="AE172" i="5"/>
  <c r="AC172" i="5"/>
  <c r="AA172" i="5"/>
  <c r="Y172" i="5"/>
  <c r="W172" i="5"/>
  <c r="AO171" i="5"/>
  <c r="AM171" i="5"/>
  <c r="AK171" i="5"/>
  <c r="AI171" i="5"/>
  <c r="AG171" i="5"/>
  <c r="AE171" i="5"/>
  <c r="AC171" i="5"/>
  <c r="AA171" i="5"/>
  <c r="Y171" i="5"/>
  <c r="W171" i="5"/>
  <c r="AO170" i="5"/>
  <c r="AM170" i="5"/>
  <c r="AK170" i="5"/>
  <c r="AI170" i="5"/>
  <c r="AG170" i="5"/>
  <c r="AE170" i="5"/>
  <c r="AC170" i="5"/>
  <c r="AA170" i="5"/>
  <c r="Y170" i="5"/>
  <c r="W170" i="5"/>
  <c r="AO169" i="5"/>
  <c r="AM169" i="5"/>
  <c r="AK169" i="5"/>
  <c r="AI169" i="5"/>
  <c r="AG169" i="5"/>
  <c r="AE169" i="5"/>
  <c r="AC169" i="5"/>
  <c r="AA169" i="5"/>
  <c r="Y169" i="5"/>
  <c r="W169" i="5"/>
  <c r="AO168" i="5"/>
  <c r="AM168" i="5"/>
  <c r="AK168" i="5"/>
  <c r="AI168" i="5"/>
  <c r="AG168" i="5"/>
  <c r="AE168" i="5"/>
  <c r="AC168" i="5"/>
  <c r="AA168" i="5"/>
  <c r="Y168" i="5"/>
  <c r="W168" i="5"/>
  <c r="AO167" i="5"/>
  <c r="AM167" i="5"/>
  <c r="AK167" i="5"/>
  <c r="AI167" i="5"/>
  <c r="AG167" i="5"/>
  <c r="AE167" i="5"/>
  <c r="AC167" i="5"/>
  <c r="AA167" i="5"/>
  <c r="Y167" i="5"/>
  <c r="W167" i="5"/>
  <c r="AO166" i="5"/>
  <c r="AM166" i="5"/>
  <c r="AK166" i="5"/>
  <c r="AI166" i="5"/>
  <c r="AG166" i="5"/>
  <c r="AE166" i="5"/>
  <c r="AC166" i="5"/>
  <c r="AA166" i="5"/>
  <c r="Y166" i="5"/>
  <c r="W166" i="5"/>
  <c r="AO165" i="5"/>
  <c r="AM165" i="5"/>
  <c r="AK165" i="5"/>
  <c r="AI165" i="5"/>
  <c r="AG165" i="5"/>
  <c r="AE165" i="5"/>
  <c r="AC165" i="5"/>
  <c r="AA165" i="5"/>
  <c r="Y165" i="5"/>
  <c r="W165" i="5"/>
  <c r="AO164" i="5"/>
  <c r="AM164" i="5"/>
  <c r="AK164" i="5"/>
  <c r="AI164" i="5"/>
  <c r="AG164" i="5"/>
  <c r="AE164" i="5"/>
  <c r="AC164" i="5"/>
  <c r="AA164" i="5"/>
  <c r="Y164" i="5"/>
  <c r="W164" i="5"/>
  <c r="AO163" i="5"/>
  <c r="AM163" i="5"/>
  <c r="AK163" i="5"/>
  <c r="AI163" i="5"/>
  <c r="AG163" i="5"/>
  <c r="AE163" i="5"/>
  <c r="AC163" i="5"/>
  <c r="AA163" i="5"/>
  <c r="Y163" i="5"/>
  <c r="W163" i="5"/>
  <c r="AO162" i="5"/>
  <c r="AM162" i="5"/>
  <c r="AK162" i="5"/>
  <c r="AI162" i="5"/>
  <c r="AG162" i="5"/>
  <c r="AE162" i="5"/>
  <c r="AC162" i="5"/>
  <c r="AA162" i="5"/>
  <c r="Y162" i="5"/>
  <c r="W162" i="5"/>
  <c r="AO161" i="5"/>
  <c r="AM161" i="5"/>
  <c r="AK161" i="5"/>
  <c r="AI161" i="5"/>
  <c r="AG161" i="5"/>
  <c r="AE161" i="5"/>
  <c r="AC161" i="5"/>
  <c r="AA161" i="5"/>
  <c r="Y161" i="5"/>
  <c r="W161" i="5"/>
  <c r="AO160" i="5"/>
  <c r="AM160" i="5"/>
  <c r="AK160" i="5"/>
  <c r="AI160" i="5"/>
  <c r="AG160" i="5"/>
  <c r="AE160" i="5"/>
  <c r="AC160" i="5"/>
  <c r="AA160" i="5"/>
  <c r="Y160" i="5"/>
  <c r="W160" i="5"/>
  <c r="AO159" i="5"/>
  <c r="AM159" i="5"/>
  <c r="AK159" i="5"/>
  <c r="AI159" i="5"/>
  <c r="AG159" i="5"/>
  <c r="AE159" i="5"/>
  <c r="AC159" i="5"/>
  <c r="AA159" i="5"/>
  <c r="Y159" i="5"/>
  <c r="W159" i="5"/>
  <c r="AO158" i="5"/>
  <c r="AM158" i="5"/>
  <c r="AK158" i="5"/>
  <c r="AI158" i="5"/>
  <c r="AG158" i="5"/>
  <c r="AE158" i="5"/>
  <c r="AC158" i="5"/>
  <c r="AA158" i="5"/>
  <c r="Y158" i="5"/>
  <c r="W158" i="5"/>
  <c r="AO157" i="5"/>
  <c r="AM157" i="5"/>
  <c r="AK157" i="5"/>
  <c r="AI157" i="5"/>
  <c r="AG157" i="5"/>
  <c r="AE157" i="5"/>
  <c r="AC157" i="5"/>
  <c r="AA157" i="5"/>
  <c r="Y157" i="5"/>
  <c r="W157" i="5"/>
  <c r="AO156" i="5"/>
  <c r="AM156" i="5"/>
  <c r="AK156" i="5"/>
  <c r="AI156" i="5"/>
  <c r="AG156" i="5"/>
  <c r="AE156" i="5"/>
  <c r="AC156" i="5"/>
  <c r="AA156" i="5"/>
  <c r="Y156" i="5"/>
  <c r="W156" i="5"/>
  <c r="AO155" i="5"/>
  <c r="AM155" i="5"/>
  <c r="AK155" i="5"/>
  <c r="AI155" i="5"/>
  <c r="AG155" i="5"/>
  <c r="AE155" i="5"/>
  <c r="AC155" i="5"/>
  <c r="AA155" i="5"/>
  <c r="Y155" i="5"/>
  <c r="W155" i="5"/>
  <c r="AO154" i="5"/>
  <c r="AM154" i="5"/>
  <c r="AK154" i="5"/>
  <c r="AI154" i="5"/>
  <c r="AG154" i="5"/>
  <c r="AE154" i="5"/>
  <c r="AC154" i="5"/>
  <c r="AA154" i="5"/>
  <c r="Y154" i="5"/>
  <c r="W154" i="5"/>
  <c r="AO153" i="5"/>
  <c r="AM153" i="5"/>
  <c r="AK153" i="5"/>
  <c r="AI153" i="5"/>
  <c r="AG153" i="5"/>
  <c r="AE153" i="5"/>
  <c r="AC153" i="5"/>
  <c r="AA153" i="5"/>
  <c r="Y153" i="5"/>
  <c r="W153" i="5"/>
  <c r="AO152" i="5"/>
  <c r="AM152" i="5"/>
  <c r="AK152" i="5"/>
  <c r="AI152" i="5"/>
  <c r="AG152" i="5"/>
  <c r="AE152" i="5"/>
  <c r="AC152" i="5"/>
  <c r="AA152" i="5"/>
  <c r="Y152" i="5"/>
  <c r="W152" i="5"/>
  <c r="AO151" i="5"/>
  <c r="AM151" i="5"/>
  <c r="AK151" i="5"/>
  <c r="AI151" i="5"/>
  <c r="AG151" i="5"/>
  <c r="AE151" i="5"/>
  <c r="AC151" i="5"/>
  <c r="AA151" i="5"/>
  <c r="Y151" i="5"/>
  <c r="W151" i="5"/>
  <c r="AO150" i="5"/>
  <c r="AM150" i="5"/>
  <c r="AK150" i="5"/>
  <c r="AI150" i="5"/>
  <c r="AG150" i="5"/>
  <c r="AE150" i="5"/>
  <c r="AC150" i="5"/>
  <c r="AA150" i="5"/>
  <c r="Y150" i="5"/>
  <c r="W150" i="5"/>
  <c r="AO149" i="5"/>
  <c r="AM149" i="5"/>
  <c r="AK149" i="5"/>
  <c r="AI149" i="5"/>
  <c r="AG149" i="5"/>
  <c r="AE149" i="5"/>
  <c r="AC149" i="5"/>
  <c r="AA149" i="5"/>
  <c r="Y149" i="5"/>
  <c r="W149" i="5"/>
  <c r="AO148" i="5"/>
  <c r="AM148" i="5"/>
  <c r="AK148" i="5"/>
  <c r="AI148" i="5"/>
  <c r="AG148" i="5"/>
  <c r="AE148" i="5"/>
  <c r="AC148" i="5"/>
  <c r="AA148" i="5"/>
  <c r="Y148" i="5"/>
  <c r="W148" i="5"/>
  <c r="AO147" i="5"/>
  <c r="AM147" i="5"/>
  <c r="AK147" i="5"/>
  <c r="AI147" i="5"/>
  <c r="AG147" i="5"/>
  <c r="AE147" i="5"/>
  <c r="AC147" i="5"/>
  <c r="AA147" i="5"/>
  <c r="Y147" i="5"/>
  <c r="W147" i="5"/>
  <c r="AO146" i="5"/>
  <c r="AM146" i="5"/>
  <c r="AK146" i="5"/>
  <c r="AI146" i="5"/>
  <c r="AG146" i="5"/>
  <c r="AE146" i="5"/>
  <c r="AC146" i="5"/>
  <c r="AA146" i="5"/>
  <c r="Y146" i="5"/>
  <c r="W146" i="5"/>
  <c r="AO145" i="5"/>
  <c r="AM145" i="5"/>
  <c r="AK145" i="5"/>
  <c r="AI145" i="5"/>
  <c r="AG145" i="5"/>
  <c r="AE145" i="5"/>
  <c r="AC145" i="5"/>
  <c r="AA145" i="5"/>
  <c r="Y145" i="5"/>
  <c r="W145" i="5"/>
  <c r="AO144" i="5"/>
  <c r="AM144" i="5"/>
  <c r="AK144" i="5"/>
  <c r="AI144" i="5"/>
  <c r="AG144" i="5"/>
  <c r="AE144" i="5"/>
  <c r="AC144" i="5"/>
  <c r="AA144" i="5"/>
  <c r="Y144" i="5"/>
  <c r="W144" i="5"/>
  <c r="AO143" i="5"/>
  <c r="AM143" i="5"/>
  <c r="AK143" i="5"/>
  <c r="AI143" i="5"/>
  <c r="AG143" i="5"/>
  <c r="AE143" i="5"/>
  <c r="AC143" i="5"/>
  <c r="AA143" i="5"/>
  <c r="Y143" i="5"/>
  <c r="W143" i="5"/>
  <c r="AO142" i="5"/>
  <c r="AM142" i="5"/>
  <c r="AK142" i="5"/>
  <c r="AI142" i="5"/>
  <c r="AG142" i="5"/>
  <c r="AE142" i="5"/>
  <c r="AC142" i="5"/>
  <c r="AA142" i="5"/>
  <c r="Y142" i="5"/>
  <c r="W142" i="5"/>
  <c r="AO141" i="5"/>
  <c r="AM141" i="5"/>
  <c r="AK141" i="5"/>
  <c r="AI141" i="5"/>
  <c r="AG141" i="5"/>
  <c r="AE141" i="5"/>
  <c r="AC141" i="5"/>
  <c r="AA141" i="5"/>
  <c r="Y141" i="5"/>
  <c r="W141" i="5"/>
  <c r="AO140" i="5"/>
  <c r="AM140" i="5"/>
  <c r="AK140" i="5"/>
  <c r="AI140" i="5"/>
  <c r="AG140" i="5"/>
  <c r="AE140" i="5"/>
  <c r="AC140" i="5"/>
  <c r="AA140" i="5"/>
  <c r="Y140" i="5"/>
  <c r="W140" i="5"/>
  <c r="AO139" i="5"/>
  <c r="AM139" i="5"/>
  <c r="AK139" i="5"/>
  <c r="AI139" i="5"/>
  <c r="AG139" i="5"/>
  <c r="AE139" i="5"/>
  <c r="AC139" i="5"/>
  <c r="AA139" i="5"/>
  <c r="Y139" i="5"/>
  <c r="W139" i="5"/>
  <c r="AO138" i="5"/>
  <c r="AM138" i="5"/>
  <c r="AK138" i="5"/>
  <c r="AI138" i="5"/>
  <c r="AG138" i="5"/>
  <c r="AE138" i="5"/>
  <c r="AC138" i="5"/>
  <c r="AA138" i="5"/>
  <c r="Y138" i="5"/>
  <c r="W138" i="5"/>
  <c r="AO137" i="5"/>
  <c r="AM137" i="5"/>
  <c r="AK137" i="5"/>
  <c r="AI137" i="5"/>
  <c r="AG137" i="5"/>
  <c r="AE137" i="5"/>
  <c r="AC137" i="5"/>
  <c r="AA137" i="5"/>
  <c r="Y137" i="5"/>
  <c r="W137" i="5"/>
  <c r="AO136" i="5"/>
  <c r="AM136" i="5"/>
  <c r="AK136" i="5"/>
  <c r="AI136" i="5"/>
  <c r="AG136" i="5"/>
  <c r="AE136" i="5"/>
  <c r="AC136" i="5"/>
  <c r="AA136" i="5"/>
  <c r="Y136" i="5"/>
  <c r="W136" i="5"/>
  <c r="AO135" i="5"/>
  <c r="AM135" i="5"/>
  <c r="AK135" i="5"/>
  <c r="AI135" i="5"/>
  <c r="AG135" i="5"/>
  <c r="AE135" i="5"/>
  <c r="AC135" i="5"/>
  <c r="AA135" i="5"/>
  <c r="Y135" i="5"/>
  <c r="W135" i="5"/>
  <c r="AO134" i="5"/>
  <c r="AM134" i="5"/>
  <c r="AK134" i="5"/>
  <c r="AI134" i="5"/>
  <c r="AG134" i="5"/>
  <c r="AE134" i="5"/>
  <c r="AC134" i="5"/>
  <c r="AA134" i="5"/>
  <c r="Y134" i="5"/>
  <c r="W134" i="5"/>
  <c r="AO133" i="5"/>
  <c r="AM133" i="5"/>
  <c r="AK133" i="5"/>
  <c r="AI133" i="5"/>
  <c r="AG133" i="5"/>
  <c r="AE133" i="5"/>
  <c r="AC133" i="5"/>
  <c r="AA133" i="5"/>
  <c r="Y133" i="5"/>
  <c r="W133" i="5"/>
  <c r="AO132" i="5"/>
  <c r="AM132" i="5"/>
  <c r="AK132" i="5"/>
  <c r="AI132" i="5"/>
  <c r="AG132" i="5"/>
  <c r="AE132" i="5"/>
  <c r="AC132" i="5"/>
  <c r="AA132" i="5"/>
  <c r="Y132" i="5"/>
  <c r="W132" i="5"/>
  <c r="AO131" i="5"/>
  <c r="AM131" i="5"/>
  <c r="AK131" i="5"/>
  <c r="AI131" i="5"/>
  <c r="AG131" i="5"/>
  <c r="AE131" i="5"/>
  <c r="AC131" i="5"/>
  <c r="AA131" i="5"/>
  <c r="Y131" i="5"/>
  <c r="W131" i="5"/>
  <c r="AO130" i="5"/>
  <c r="AM130" i="5"/>
  <c r="AK130" i="5"/>
  <c r="AI130" i="5"/>
  <c r="AG130" i="5"/>
  <c r="AE130" i="5"/>
  <c r="AC130" i="5"/>
  <c r="AA130" i="5"/>
  <c r="Y130" i="5"/>
  <c r="W130" i="5"/>
  <c r="AO129" i="5"/>
  <c r="AM129" i="5"/>
  <c r="AK129" i="5"/>
  <c r="AI129" i="5"/>
  <c r="AG129" i="5"/>
  <c r="AE129" i="5"/>
  <c r="AC129" i="5"/>
  <c r="AA129" i="5"/>
  <c r="Y129" i="5"/>
  <c r="W129" i="5"/>
  <c r="AO128" i="5"/>
  <c r="AM128" i="5"/>
  <c r="AK128" i="5"/>
  <c r="AI128" i="5"/>
  <c r="AG128" i="5"/>
  <c r="AE128" i="5"/>
  <c r="AC128" i="5"/>
  <c r="AA128" i="5"/>
  <c r="Y128" i="5"/>
  <c r="W128" i="5"/>
  <c r="AO127" i="5"/>
  <c r="AM127" i="5"/>
  <c r="AK127" i="5"/>
  <c r="AI127" i="5"/>
  <c r="AG127" i="5"/>
  <c r="AE127" i="5"/>
  <c r="AC127" i="5"/>
  <c r="AA127" i="5"/>
  <c r="Y127" i="5"/>
  <c r="W127" i="5"/>
  <c r="AO126" i="5"/>
  <c r="AM126" i="5"/>
  <c r="AK126" i="5"/>
  <c r="AI126" i="5"/>
  <c r="AG126" i="5"/>
  <c r="AE126" i="5"/>
  <c r="AC126" i="5"/>
  <c r="AA126" i="5"/>
  <c r="Y126" i="5"/>
  <c r="W126" i="5"/>
  <c r="AO125" i="5"/>
  <c r="AM125" i="5"/>
  <c r="AK125" i="5"/>
  <c r="AI125" i="5"/>
  <c r="AG125" i="5"/>
  <c r="AE125" i="5"/>
  <c r="AC125" i="5"/>
  <c r="AA125" i="5"/>
  <c r="Y125" i="5"/>
  <c r="W125" i="5"/>
  <c r="AO124" i="5"/>
  <c r="AM124" i="5"/>
  <c r="AK124" i="5"/>
  <c r="AI124" i="5"/>
  <c r="AG124" i="5"/>
  <c r="AE124" i="5"/>
  <c r="AC124" i="5"/>
  <c r="AA124" i="5"/>
  <c r="Y124" i="5"/>
  <c r="W124" i="5"/>
  <c r="AO123" i="5"/>
  <c r="AM123" i="5"/>
  <c r="AK123" i="5"/>
  <c r="AI123" i="5"/>
  <c r="AG123" i="5"/>
  <c r="AE123" i="5"/>
  <c r="AC123" i="5"/>
  <c r="AA123" i="5"/>
  <c r="Y123" i="5"/>
  <c r="W123" i="5"/>
  <c r="AO122" i="5"/>
  <c r="AM122" i="5"/>
  <c r="AK122" i="5"/>
  <c r="AI122" i="5"/>
  <c r="AG122" i="5"/>
  <c r="AE122" i="5"/>
  <c r="AC122" i="5"/>
  <c r="AA122" i="5"/>
  <c r="Y122" i="5"/>
  <c r="W122" i="5"/>
  <c r="AO121" i="5"/>
  <c r="AM121" i="5"/>
  <c r="AK121" i="5"/>
  <c r="AI121" i="5"/>
  <c r="AG121" i="5"/>
  <c r="AE121" i="5"/>
  <c r="AC121" i="5"/>
  <c r="AA121" i="5"/>
  <c r="Y121" i="5"/>
  <c r="W121" i="5"/>
  <c r="AO120" i="5"/>
  <c r="AM120" i="5"/>
  <c r="AK120" i="5"/>
  <c r="AI120" i="5"/>
  <c r="AG120" i="5"/>
  <c r="AE120" i="5"/>
  <c r="AC120" i="5"/>
  <c r="AA120" i="5"/>
  <c r="Y120" i="5"/>
  <c r="W120" i="5"/>
  <c r="AO119" i="5"/>
  <c r="AM119" i="5"/>
  <c r="AK119" i="5"/>
  <c r="AI119" i="5"/>
  <c r="AG119" i="5"/>
  <c r="AE119" i="5"/>
  <c r="AC119" i="5"/>
  <c r="AA119" i="5"/>
  <c r="Y119" i="5"/>
  <c r="W119" i="5"/>
  <c r="AO118" i="5"/>
  <c r="AM118" i="5"/>
  <c r="AK118" i="5"/>
  <c r="AI118" i="5"/>
  <c r="AG118" i="5"/>
  <c r="AE118" i="5"/>
  <c r="AC118" i="5"/>
  <c r="AA118" i="5"/>
  <c r="Y118" i="5"/>
  <c r="W118" i="5"/>
  <c r="AO117" i="5"/>
  <c r="AM117" i="5"/>
  <c r="AK117" i="5"/>
  <c r="AI117" i="5"/>
  <c r="AG117" i="5"/>
  <c r="AE117" i="5"/>
  <c r="AC117" i="5"/>
  <c r="AA117" i="5"/>
  <c r="Y117" i="5"/>
  <c r="W117" i="5"/>
  <c r="AO116" i="5"/>
  <c r="AM116" i="5"/>
  <c r="AK116" i="5"/>
  <c r="AI116" i="5"/>
  <c r="AG116" i="5"/>
  <c r="AE116" i="5"/>
  <c r="AC116" i="5"/>
  <c r="AA116" i="5"/>
  <c r="Y116" i="5"/>
  <c r="W116" i="5"/>
  <c r="AO115" i="5"/>
  <c r="AM115" i="5"/>
  <c r="AK115" i="5"/>
  <c r="AI115" i="5"/>
  <c r="AG115" i="5"/>
  <c r="AE115" i="5"/>
  <c r="AC115" i="5"/>
  <c r="AA115" i="5"/>
  <c r="Y115" i="5"/>
  <c r="W115" i="5"/>
  <c r="AO114" i="5"/>
  <c r="AM114" i="5"/>
  <c r="AK114" i="5"/>
  <c r="AI114" i="5"/>
  <c r="AG114" i="5"/>
  <c r="AE114" i="5"/>
  <c r="AC114" i="5"/>
  <c r="AA114" i="5"/>
  <c r="Y114" i="5"/>
  <c r="W114" i="5"/>
  <c r="AO113" i="5"/>
  <c r="AM113" i="5"/>
  <c r="AK113" i="5"/>
  <c r="AI113" i="5"/>
  <c r="AG113" i="5"/>
  <c r="AE113" i="5"/>
  <c r="AC113" i="5"/>
  <c r="AA113" i="5"/>
  <c r="Y113" i="5"/>
  <c r="W113" i="5"/>
  <c r="AO112" i="5"/>
  <c r="AM112" i="5"/>
  <c r="AK112" i="5"/>
  <c r="AI112" i="5"/>
  <c r="AG112" i="5"/>
  <c r="AE112" i="5"/>
  <c r="AC112" i="5"/>
  <c r="AA112" i="5"/>
  <c r="Y112" i="5"/>
  <c r="W112" i="5"/>
  <c r="AO111" i="5"/>
  <c r="AM111" i="5"/>
  <c r="AK111" i="5"/>
  <c r="AI111" i="5"/>
  <c r="AG111" i="5"/>
  <c r="AE111" i="5"/>
  <c r="AC111" i="5"/>
  <c r="AA111" i="5"/>
  <c r="Y111" i="5"/>
  <c r="W111" i="5"/>
  <c r="AO110" i="5"/>
  <c r="AM110" i="5"/>
  <c r="AK110" i="5"/>
  <c r="AI110" i="5"/>
  <c r="AG110" i="5"/>
  <c r="AE110" i="5"/>
  <c r="AC110" i="5"/>
  <c r="AA110" i="5"/>
  <c r="Y110" i="5"/>
  <c r="W110" i="5"/>
  <c r="AO109" i="5"/>
  <c r="AM109" i="5"/>
  <c r="AK109" i="5"/>
  <c r="AI109" i="5"/>
  <c r="AG109" i="5"/>
  <c r="AE109" i="5"/>
  <c r="AC109" i="5"/>
  <c r="AA109" i="5"/>
  <c r="Y109" i="5"/>
  <c r="W109" i="5"/>
  <c r="AO108" i="5"/>
  <c r="AM108" i="5"/>
  <c r="AK108" i="5"/>
  <c r="AI108" i="5"/>
  <c r="AG108" i="5"/>
  <c r="AE108" i="5"/>
  <c r="AC108" i="5"/>
  <c r="AA108" i="5"/>
  <c r="Y108" i="5"/>
  <c r="W108" i="5"/>
  <c r="AO107" i="5"/>
  <c r="AM107" i="5"/>
  <c r="AK107" i="5"/>
  <c r="AI107" i="5"/>
  <c r="AG107" i="5"/>
  <c r="AE107" i="5"/>
  <c r="AC107" i="5"/>
  <c r="AA107" i="5"/>
  <c r="Y107" i="5"/>
  <c r="W107" i="5"/>
  <c r="AO106" i="5"/>
  <c r="AM106" i="5"/>
  <c r="AK106" i="5"/>
  <c r="AI106" i="5"/>
  <c r="AG106" i="5"/>
  <c r="AE106" i="5"/>
  <c r="AC106" i="5"/>
  <c r="AA106" i="5"/>
  <c r="Y106" i="5"/>
  <c r="W106" i="5"/>
  <c r="AO105" i="5"/>
  <c r="AM105" i="5"/>
  <c r="AK105" i="5"/>
  <c r="AI105" i="5"/>
  <c r="AG105" i="5"/>
  <c r="AE105" i="5"/>
  <c r="AC105" i="5"/>
  <c r="AA105" i="5"/>
  <c r="Y105" i="5"/>
  <c r="W105" i="5"/>
  <c r="AO104" i="5"/>
  <c r="AM104" i="5"/>
  <c r="AK104" i="5"/>
  <c r="AI104" i="5"/>
  <c r="AG104" i="5"/>
  <c r="AE104" i="5"/>
  <c r="AC104" i="5"/>
  <c r="AA104" i="5"/>
  <c r="Y104" i="5"/>
  <c r="W104" i="5"/>
  <c r="AO103" i="5"/>
  <c r="AM103" i="5"/>
  <c r="AK103" i="5"/>
  <c r="AI103" i="5"/>
  <c r="AG103" i="5"/>
  <c r="AE103" i="5"/>
  <c r="AC103" i="5"/>
  <c r="AA103" i="5"/>
  <c r="Y103" i="5"/>
  <c r="W103" i="5"/>
  <c r="AO102" i="5"/>
  <c r="AM102" i="5"/>
  <c r="AK102" i="5"/>
  <c r="AI102" i="5"/>
  <c r="AG102" i="5"/>
  <c r="AE102" i="5"/>
  <c r="AC102" i="5"/>
  <c r="AA102" i="5"/>
  <c r="Y102" i="5"/>
  <c r="W102" i="5"/>
  <c r="AO101" i="5"/>
  <c r="AM101" i="5"/>
  <c r="AK101" i="5"/>
  <c r="AI101" i="5"/>
  <c r="AG101" i="5"/>
  <c r="AE101" i="5"/>
  <c r="AC101" i="5"/>
  <c r="AA101" i="5"/>
  <c r="Y101" i="5"/>
  <c r="W101" i="5"/>
  <c r="AO100" i="5"/>
  <c r="AM100" i="5"/>
  <c r="AK100" i="5"/>
  <c r="AI100" i="5"/>
  <c r="AG100" i="5"/>
  <c r="AE100" i="5"/>
  <c r="AC100" i="5"/>
  <c r="AA100" i="5"/>
  <c r="Y100" i="5"/>
  <c r="W100" i="5"/>
  <c r="AO99" i="5"/>
  <c r="AM99" i="5"/>
  <c r="AK99" i="5"/>
  <c r="AI99" i="5"/>
  <c r="AG99" i="5"/>
  <c r="AE99" i="5"/>
  <c r="AC99" i="5"/>
  <c r="AA99" i="5"/>
  <c r="Y99" i="5"/>
  <c r="W99" i="5"/>
  <c r="AO98" i="5"/>
  <c r="AM98" i="5"/>
  <c r="AK98" i="5"/>
  <c r="AI98" i="5"/>
  <c r="AG98" i="5"/>
  <c r="AE98" i="5"/>
  <c r="AC98" i="5"/>
  <c r="AA98" i="5"/>
  <c r="Y98" i="5"/>
  <c r="W98" i="5"/>
  <c r="AO97" i="5"/>
  <c r="AM97" i="5"/>
  <c r="AK97" i="5"/>
  <c r="AI97" i="5"/>
  <c r="AG97" i="5"/>
  <c r="AE97" i="5"/>
  <c r="AC97" i="5"/>
  <c r="AA97" i="5"/>
  <c r="Y97" i="5"/>
  <c r="W97" i="5"/>
  <c r="AO96" i="5"/>
  <c r="AM96" i="5"/>
  <c r="AK96" i="5"/>
  <c r="AI96" i="5"/>
  <c r="AG96" i="5"/>
  <c r="AE96" i="5"/>
  <c r="AC96" i="5"/>
  <c r="AA96" i="5"/>
  <c r="Y96" i="5"/>
  <c r="W96" i="5"/>
  <c r="AO95" i="5"/>
  <c r="AM95" i="5"/>
  <c r="AK95" i="5"/>
  <c r="AI95" i="5"/>
  <c r="AG95" i="5"/>
  <c r="AE95" i="5"/>
  <c r="AC95" i="5"/>
  <c r="AA95" i="5"/>
  <c r="Y95" i="5"/>
  <c r="W95" i="5"/>
  <c r="AO94" i="5"/>
  <c r="AM94" i="5"/>
  <c r="AK94" i="5"/>
  <c r="AI94" i="5"/>
  <c r="AG94" i="5"/>
  <c r="AE94" i="5"/>
  <c r="AC94" i="5"/>
  <c r="AA94" i="5"/>
  <c r="Y94" i="5"/>
  <c r="W94" i="5"/>
  <c r="AO93" i="5"/>
  <c r="AM93" i="5"/>
  <c r="AK93" i="5"/>
  <c r="AI93" i="5"/>
  <c r="AG93" i="5"/>
  <c r="AE93" i="5"/>
  <c r="AC93" i="5"/>
  <c r="AA93" i="5"/>
  <c r="Y93" i="5"/>
  <c r="W93" i="5"/>
  <c r="AO92" i="5"/>
  <c r="AM92" i="5"/>
  <c r="AK92" i="5"/>
  <c r="AI92" i="5"/>
  <c r="AG92" i="5"/>
  <c r="AE92" i="5"/>
  <c r="AC92" i="5"/>
  <c r="AA92" i="5"/>
  <c r="Y92" i="5"/>
  <c r="W92" i="5"/>
  <c r="AO91" i="5"/>
  <c r="AM91" i="5"/>
  <c r="AK91" i="5"/>
  <c r="AI91" i="5"/>
  <c r="AG91" i="5"/>
  <c r="AE91" i="5"/>
  <c r="AC91" i="5"/>
  <c r="AA91" i="5"/>
  <c r="Y91" i="5"/>
  <c r="W91" i="5"/>
  <c r="AO90" i="5"/>
  <c r="AM90" i="5"/>
  <c r="AK90" i="5"/>
  <c r="AI90" i="5"/>
  <c r="AG90" i="5"/>
  <c r="AE90" i="5"/>
  <c r="AC90" i="5"/>
  <c r="AA90" i="5"/>
  <c r="Y90" i="5"/>
  <c r="W90" i="5"/>
  <c r="AO89" i="5"/>
  <c r="AM89" i="5"/>
  <c r="AK89" i="5"/>
  <c r="AI89" i="5"/>
  <c r="AG89" i="5"/>
  <c r="AE89" i="5"/>
  <c r="AC89" i="5"/>
  <c r="AA89" i="5"/>
  <c r="Y89" i="5"/>
  <c r="W89" i="5"/>
  <c r="AO88" i="5"/>
  <c r="AM88" i="5"/>
  <c r="AK88" i="5"/>
  <c r="AI88" i="5"/>
  <c r="AG88" i="5"/>
  <c r="AE88" i="5"/>
  <c r="AC88" i="5"/>
  <c r="AA88" i="5"/>
  <c r="Y88" i="5"/>
  <c r="W88" i="5"/>
  <c r="AO87" i="5"/>
  <c r="AM87" i="5"/>
  <c r="AK87" i="5"/>
  <c r="AI87" i="5"/>
  <c r="AG87" i="5"/>
  <c r="AE87" i="5"/>
  <c r="AC87" i="5"/>
  <c r="AA87" i="5"/>
  <c r="Y87" i="5"/>
  <c r="W87" i="5"/>
  <c r="AO86" i="5"/>
  <c r="AM86" i="5"/>
  <c r="AK86" i="5"/>
  <c r="AI86" i="5"/>
  <c r="AG86" i="5"/>
  <c r="AE86" i="5"/>
  <c r="AC86" i="5"/>
  <c r="AA86" i="5"/>
  <c r="Y86" i="5"/>
  <c r="W86" i="5"/>
  <c r="AO85" i="5"/>
  <c r="AM85" i="5"/>
  <c r="AK85" i="5"/>
  <c r="AI85" i="5"/>
  <c r="AG85" i="5"/>
  <c r="AE85" i="5"/>
  <c r="AC85" i="5"/>
  <c r="AA85" i="5"/>
  <c r="Y85" i="5"/>
  <c r="W85" i="5"/>
  <c r="AO84" i="5"/>
  <c r="AM84" i="5"/>
  <c r="AK84" i="5"/>
  <c r="AI84" i="5"/>
  <c r="AG84" i="5"/>
  <c r="AE84" i="5"/>
  <c r="AC84" i="5"/>
  <c r="AA84" i="5"/>
  <c r="Y84" i="5"/>
  <c r="W84" i="5"/>
  <c r="AO83" i="5"/>
  <c r="AM83" i="5"/>
  <c r="AK83" i="5"/>
  <c r="AI83" i="5"/>
  <c r="AG83" i="5"/>
  <c r="AE83" i="5"/>
  <c r="AC83" i="5"/>
  <c r="AA83" i="5"/>
  <c r="Y83" i="5"/>
  <c r="W83" i="5"/>
  <c r="AO82" i="5"/>
  <c r="AM82" i="5"/>
  <c r="AK82" i="5"/>
  <c r="AI82" i="5"/>
  <c r="AG82" i="5"/>
  <c r="AE82" i="5"/>
  <c r="AC82" i="5"/>
  <c r="AA82" i="5"/>
  <c r="Y82" i="5"/>
  <c r="W82" i="5"/>
  <c r="AO81" i="5"/>
  <c r="AM81" i="5"/>
  <c r="AK81" i="5"/>
  <c r="AI81" i="5"/>
  <c r="AG81" i="5"/>
  <c r="AE81" i="5"/>
  <c r="AC81" i="5"/>
  <c r="AA81" i="5"/>
  <c r="Y81" i="5"/>
  <c r="W81" i="5"/>
  <c r="AO80" i="5"/>
  <c r="AM80" i="5"/>
  <c r="AK80" i="5"/>
  <c r="AI80" i="5"/>
  <c r="AG80" i="5"/>
  <c r="AE80" i="5"/>
  <c r="AC80" i="5"/>
  <c r="AA80" i="5"/>
  <c r="Y80" i="5"/>
  <c r="W80" i="5"/>
  <c r="AO79" i="5"/>
  <c r="AM79" i="5"/>
  <c r="AK79" i="5"/>
  <c r="AI79" i="5"/>
  <c r="AG79" i="5"/>
  <c r="AE79" i="5"/>
  <c r="AC79" i="5"/>
  <c r="AA79" i="5"/>
  <c r="Y79" i="5"/>
  <c r="W79" i="5"/>
  <c r="AO78" i="5"/>
  <c r="AM78" i="5"/>
  <c r="AK78" i="5"/>
  <c r="AI78" i="5"/>
  <c r="AG78" i="5"/>
  <c r="AE78" i="5"/>
  <c r="AC78" i="5"/>
  <c r="AA78" i="5"/>
  <c r="Y78" i="5"/>
  <c r="W78" i="5"/>
  <c r="AO77" i="5"/>
  <c r="AM77" i="5"/>
  <c r="AK77" i="5"/>
  <c r="AI77" i="5"/>
  <c r="AG77" i="5"/>
  <c r="AE77" i="5"/>
  <c r="AC77" i="5"/>
  <c r="AA77" i="5"/>
  <c r="Y77" i="5"/>
  <c r="W77" i="5"/>
  <c r="AO76" i="5"/>
  <c r="AM76" i="5"/>
  <c r="AK76" i="5"/>
  <c r="AI76" i="5"/>
  <c r="AG76" i="5"/>
  <c r="AE76" i="5"/>
  <c r="AC76" i="5"/>
  <c r="AA76" i="5"/>
  <c r="Y76" i="5"/>
  <c r="W76" i="5"/>
  <c r="AO75" i="5"/>
  <c r="AM75" i="5"/>
  <c r="AK75" i="5"/>
  <c r="AI75" i="5"/>
  <c r="AG75" i="5"/>
  <c r="AE75" i="5"/>
  <c r="AC75" i="5"/>
  <c r="AA75" i="5"/>
  <c r="Y75" i="5"/>
  <c r="W75" i="5"/>
  <c r="AO74" i="5"/>
  <c r="AM74" i="5"/>
  <c r="AK74" i="5"/>
  <c r="AI74" i="5"/>
  <c r="AG74" i="5"/>
  <c r="AE74" i="5"/>
  <c r="AC74" i="5"/>
  <c r="AA74" i="5"/>
  <c r="Y74" i="5"/>
  <c r="W74" i="5"/>
  <c r="AO73" i="5"/>
  <c r="AM73" i="5"/>
  <c r="AK73" i="5"/>
  <c r="AI73" i="5"/>
  <c r="AG73" i="5"/>
  <c r="AE73" i="5"/>
  <c r="AC73" i="5"/>
  <c r="AA73" i="5"/>
  <c r="Y73" i="5"/>
  <c r="W73" i="5"/>
  <c r="AO72" i="5"/>
  <c r="AM72" i="5"/>
  <c r="AK72" i="5"/>
  <c r="AI72" i="5"/>
  <c r="AG72" i="5"/>
  <c r="AE72" i="5"/>
  <c r="AC72" i="5"/>
  <c r="AA72" i="5"/>
  <c r="Y72" i="5"/>
  <c r="W72" i="5"/>
  <c r="AO71" i="5"/>
  <c r="AM71" i="5"/>
  <c r="AK71" i="5"/>
  <c r="AI71" i="5"/>
  <c r="AG71" i="5"/>
  <c r="AE71" i="5"/>
  <c r="AC71" i="5"/>
  <c r="AA71" i="5"/>
  <c r="Y71" i="5"/>
  <c r="W71" i="5"/>
  <c r="AO70" i="5"/>
  <c r="AM70" i="5"/>
  <c r="AK70" i="5"/>
  <c r="AI70" i="5"/>
  <c r="AG70" i="5"/>
  <c r="AE70" i="5"/>
  <c r="AC70" i="5"/>
  <c r="AA70" i="5"/>
  <c r="Y70" i="5"/>
  <c r="W70" i="5"/>
  <c r="AO69" i="5"/>
  <c r="AM69" i="5"/>
  <c r="AK69" i="5"/>
  <c r="AI69" i="5"/>
  <c r="AG69" i="5"/>
  <c r="AE69" i="5"/>
  <c r="AC69" i="5"/>
  <c r="AA69" i="5"/>
  <c r="Y69" i="5"/>
  <c r="W69" i="5"/>
  <c r="AO68" i="5"/>
  <c r="AM68" i="5"/>
  <c r="AK68" i="5"/>
  <c r="AI68" i="5"/>
  <c r="AG68" i="5"/>
  <c r="AE68" i="5"/>
  <c r="AC68" i="5"/>
  <c r="AA68" i="5"/>
  <c r="Y68" i="5"/>
  <c r="W68" i="5"/>
  <c r="AO67" i="5"/>
  <c r="AM67" i="5"/>
  <c r="AK67" i="5"/>
  <c r="AI67" i="5"/>
  <c r="AG67" i="5"/>
  <c r="AE67" i="5"/>
  <c r="AC67" i="5"/>
  <c r="AA67" i="5"/>
  <c r="Y67" i="5"/>
  <c r="W67" i="5"/>
  <c r="AO66" i="5"/>
  <c r="AM66" i="5"/>
  <c r="AK66" i="5"/>
  <c r="AI66" i="5"/>
  <c r="AG66" i="5"/>
  <c r="AE66" i="5"/>
  <c r="AC66" i="5"/>
  <c r="AA66" i="5"/>
  <c r="Y66" i="5"/>
  <c r="W66" i="5"/>
  <c r="AO65" i="5"/>
  <c r="AM65" i="5"/>
  <c r="AK65" i="5"/>
  <c r="AI65" i="5"/>
  <c r="AG65" i="5"/>
  <c r="AE65" i="5"/>
  <c r="AC65" i="5"/>
  <c r="AA65" i="5"/>
  <c r="Y65" i="5"/>
  <c r="W65" i="5"/>
  <c r="AO64" i="5"/>
  <c r="AM64" i="5"/>
  <c r="AK64" i="5"/>
  <c r="AI64" i="5"/>
  <c r="AG64" i="5"/>
  <c r="AE64" i="5"/>
  <c r="AC64" i="5"/>
  <c r="AA64" i="5"/>
  <c r="Y64" i="5"/>
  <c r="W64" i="5"/>
  <c r="AO63" i="5"/>
  <c r="AM63" i="5"/>
  <c r="AK63" i="5"/>
  <c r="AI63" i="5"/>
  <c r="AG63" i="5"/>
  <c r="AE63" i="5"/>
  <c r="AC63" i="5"/>
  <c r="AA63" i="5"/>
  <c r="Y63" i="5"/>
  <c r="W63" i="5"/>
  <c r="AO62" i="5"/>
  <c r="AM62" i="5"/>
  <c r="AK62" i="5"/>
  <c r="AI62" i="5"/>
  <c r="AG62" i="5"/>
  <c r="AE62" i="5"/>
  <c r="AC62" i="5"/>
  <c r="AA62" i="5"/>
  <c r="Y62" i="5"/>
  <c r="W62" i="5"/>
  <c r="AO61" i="5"/>
  <c r="AM61" i="5"/>
  <c r="AK61" i="5"/>
  <c r="AI61" i="5"/>
  <c r="AG61" i="5"/>
  <c r="AE61" i="5"/>
  <c r="AC61" i="5"/>
  <c r="AA61" i="5"/>
  <c r="Y61" i="5"/>
  <c r="W61" i="5"/>
  <c r="AO60" i="5"/>
  <c r="AM60" i="5"/>
  <c r="AK60" i="5"/>
  <c r="AI60" i="5"/>
  <c r="AG60" i="5"/>
  <c r="AE60" i="5"/>
  <c r="AC60" i="5"/>
  <c r="AA60" i="5"/>
  <c r="Y60" i="5"/>
  <c r="W60" i="5"/>
  <c r="AO59" i="5"/>
  <c r="AM59" i="5"/>
  <c r="AK59" i="5"/>
  <c r="AI59" i="5"/>
  <c r="AG59" i="5"/>
  <c r="AE59" i="5"/>
  <c r="AC59" i="5"/>
  <c r="AA59" i="5"/>
  <c r="Y59" i="5"/>
  <c r="W59" i="5"/>
  <c r="AO58" i="5"/>
  <c r="AM58" i="5"/>
  <c r="AK58" i="5"/>
  <c r="AI58" i="5"/>
  <c r="AG58" i="5"/>
  <c r="AE58" i="5"/>
  <c r="AC58" i="5"/>
  <c r="AA58" i="5"/>
  <c r="Y58" i="5"/>
  <c r="W58" i="5"/>
  <c r="AO57" i="5"/>
  <c r="AM57" i="5"/>
  <c r="AK57" i="5"/>
  <c r="AI57" i="5"/>
  <c r="AG57" i="5"/>
  <c r="AE57" i="5"/>
  <c r="AC57" i="5"/>
  <c r="AA57" i="5"/>
  <c r="Y57" i="5"/>
  <c r="W57" i="5"/>
  <c r="AO56" i="5"/>
  <c r="AM56" i="5"/>
  <c r="AK56" i="5"/>
  <c r="AI56" i="5"/>
  <c r="AG56" i="5"/>
  <c r="AE56" i="5"/>
  <c r="AC56" i="5"/>
  <c r="AA56" i="5"/>
  <c r="Y56" i="5"/>
  <c r="W56" i="5"/>
  <c r="AO55" i="5"/>
  <c r="AM55" i="5"/>
  <c r="AK55" i="5"/>
  <c r="AI55" i="5"/>
  <c r="AG55" i="5"/>
  <c r="AE55" i="5"/>
  <c r="AC55" i="5"/>
  <c r="AA55" i="5"/>
  <c r="Y55" i="5"/>
  <c r="W55" i="5"/>
  <c r="AO54" i="5"/>
  <c r="AM54" i="5"/>
  <c r="AK54" i="5"/>
  <c r="AI54" i="5"/>
  <c r="AG54" i="5"/>
  <c r="AE54" i="5"/>
  <c r="AC54" i="5"/>
  <c r="AA54" i="5"/>
  <c r="Y54" i="5"/>
  <c r="W54" i="5"/>
  <c r="AO53" i="5"/>
  <c r="AM53" i="5"/>
  <c r="AK53" i="5"/>
  <c r="AI53" i="5"/>
  <c r="AG53" i="5"/>
  <c r="AE53" i="5"/>
  <c r="AC53" i="5"/>
  <c r="AA53" i="5"/>
  <c r="Y53" i="5"/>
  <c r="W53" i="5"/>
  <c r="AO52" i="5"/>
  <c r="AM52" i="5"/>
  <c r="AK52" i="5"/>
  <c r="AI52" i="5"/>
  <c r="AG52" i="5"/>
  <c r="AE52" i="5"/>
  <c r="AC52" i="5"/>
  <c r="AA52" i="5"/>
  <c r="Y52" i="5"/>
  <c r="W52" i="5"/>
  <c r="AO51" i="5"/>
  <c r="AM51" i="5"/>
  <c r="AK51" i="5"/>
  <c r="AI51" i="5"/>
  <c r="AG51" i="5"/>
  <c r="AE51" i="5"/>
  <c r="AC51" i="5"/>
  <c r="AA51" i="5"/>
  <c r="Y51" i="5"/>
  <c r="W51" i="5"/>
  <c r="AO50" i="5"/>
  <c r="AM50" i="5"/>
  <c r="AK50" i="5"/>
  <c r="AI50" i="5"/>
  <c r="AG50" i="5"/>
  <c r="AE50" i="5"/>
  <c r="AC50" i="5"/>
  <c r="AA50" i="5"/>
  <c r="Y50" i="5"/>
  <c r="W50" i="5"/>
  <c r="AO49" i="5"/>
  <c r="AM49" i="5"/>
  <c r="AK49" i="5"/>
  <c r="AI49" i="5"/>
  <c r="AG49" i="5"/>
  <c r="AE49" i="5"/>
  <c r="AC49" i="5"/>
  <c r="AA49" i="5"/>
  <c r="Y49" i="5"/>
  <c r="W49" i="5"/>
  <c r="AO48" i="5"/>
  <c r="AM48" i="5"/>
  <c r="AK48" i="5"/>
  <c r="AI48" i="5"/>
  <c r="AG48" i="5"/>
  <c r="AE48" i="5"/>
  <c r="AC48" i="5"/>
  <c r="AA48" i="5"/>
  <c r="Y48" i="5"/>
  <c r="W48" i="5"/>
  <c r="AO47" i="5"/>
  <c r="AM47" i="5"/>
  <c r="AK47" i="5"/>
  <c r="AI47" i="5"/>
  <c r="AG47" i="5"/>
  <c r="AE47" i="5"/>
  <c r="AC47" i="5"/>
  <c r="AA47" i="5"/>
  <c r="Y47" i="5"/>
  <c r="W47" i="5"/>
  <c r="AO46" i="5"/>
  <c r="AM46" i="5"/>
  <c r="AK46" i="5"/>
  <c r="AI46" i="5"/>
  <c r="AG46" i="5"/>
  <c r="AE46" i="5"/>
  <c r="AC46" i="5"/>
  <c r="AA46" i="5"/>
  <c r="Y46" i="5"/>
  <c r="W46" i="5"/>
  <c r="AO45" i="5"/>
  <c r="AM45" i="5"/>
  <c r="AK45" i="5"/>
  <c r="AI45" i="5"/>
  <c r="AG45" i="5"/>
  <c r="AE45" i="5"/>
  <c r="AC45" i="5"/>
  <c r="AA45" i="5"/>
  <c r="Y45" i="5"/>
  <c r="W45" i="5"/>
  <c r="AO44" i="5"/>
  <c r="AM44" i="5"/>
  <c r="AK44" i="5"/>
  <c r="AI44" i="5"/>
  <c r="AG44" i="5"/>
  <c r="AE44" i="5"/>
  <c r="AC44" i="5"/>
  <c r="AA44" i="5"/>
  <c r="Y44" i="5"/>
  <c r="W44" i="5"/>
  <c r="AO43" i="5"/>
  <c r="AM43" i="5"/>
  <c r="AK43" i="5"/>
  <c r="AI43" i="5"/>
  <c r="AG43" i="5"/>
  <c r="AE43" i="5"/>
  <c r="AC43" i="5"/>
  <c r="AA43" i="5"/>
  <c r="Y43" i="5"/>
  <c r="W43" i="5"/>
  <c r="AO42" i="5"/>
  <c r="AM42" i="5"/>
  <c r="AK42" i="5"/>
  <c r="AI42" i="5"/>
  <c r="AG42" i="5"/>
  <c r="AE42" i="5"/>
  <c r="AC42" i="5"/>
  <c r="AA42" i="5"/>
  <c r="Y42" i="5"/>
  <c r="W42" i="5"/>
  <c r="AO41" i="5"/>
  <c r="AM41" i="5"/>
  <c r="AK41" i="5"/>
  <c r="AI41" i="5"/>
  <c r="AG41" i="5"/>
  <c r="AE41" i="5"/>
  <c r="AC41" i="5"/>
  <c r="AA41" i="5"/>
  <c r="Y41" i="5"/>
  <c r="W41" i="5"/>
  <c r="AO40" i="5"/>
  <c r="AM40" i="5"/>
  <c r="AK40" i="5"/>
  <c r="AI40" i="5"/>
  <c r="AG40" i="5"/>
  <c r="AE40" i="5"/>
  <c r="AC40" i="5"/>
  <c r="AA40" i="5"/>
  <c r="Y40" i="5"/>
  <c r="W40" i="5"/>
  <c r="AO39" i="5"/>
  <c r="AM39" i="5"/>
  <c r="AK39" i="5"/>
  <c r="AI39" i="5"/>
  <c r="AG39" i="5"/>
  <c r="AE39" i="5"/>
  <c r="AC39" i="5"/>
  <c r="AA39" i="5"/>
  <c r="Y39" i="5"/>
  <c r="W39" i="5"/>
  <c r="AO38" i="5"/>
  <c r="AM38" i="5"/>
  <c r="AK38" i="5"/>
  <c r="AI38" i="5"/>
  <c r="AG38" i="5"/>
  <c r="AE38" i="5"/>
  <c r="AC38" i="5"/>
  <c r="AA38" i="5"/>
  <c r="Y38" i="5"/>
  <c r="W38" i="5"/>
  <c r="AO37" i="5"/>
  <c r="AM37" i="5"/>
  <c r="AK37" i="5"/>
  <c r="AI37" i="5"/>
  <c r="AG37" i="5"/>
  <c r="AE37" i="5"/>
  <c r="AC37" i="5"/>
  <c r="AA37" i="5"/>
  <c r="Y37" i="5"/>
  <c r="W37" i="5"/>
  <c r="AO36" i="5"/>
  <c r="AM36" i="5"/>
  <c r="AK36" i="5"/>
  <c r="AI36" i="5"/>
  <c r="AG36" i="5"/>
  <c r="AE36" i="5"/>
  <c r="AC36" i="5"/>
  <c r="AA36" i="5"/>
  <c r="Y36" i="5"/>
  <c r="W36" i="5"/>
  <c r="AO35" i="5"/>
  <c r="AM35" i="5"/>
  <c r="AK35" i="5"/>
  <c r="AI35" i="5"/>
  <c r="AG35" i="5"/>
  <c r="AE35" i="5"/>
  <c r="AC35" i="5"/>
  <c r="AA35" i="5"/>
  <c r="Y35" i="5"/>
  <c r="W35" i="5"/>
  <c r="AO34" i="5"/>
  <c r="AM34" i="5"/>
  <c r="AK34" i="5"/>
  <c r="AI34" i="5"/>
  <c r="AG34" i="5"/>
  <c r="AE34" i="5"/>
  <c r="AC34" i="5"/>
  <c r="AA34" i="5"/>
  <c r="Y34" i="5"/>
  <c r="W34" i="5"/>
  <c r="AO33" i="5"/>
  <c r="AM33" i="5"/>
  <c r="AK33" i="5"/>
  <c r="AI33" i="5"/>
  <c r="AG33" i="5"/>
  <c r="AE33" i="5"/>
  <c r="AC33" i="5"/>
  <c r="AA33" i="5"/>
  <c r="Y33" i="5"/>
  <c r="W33" i="5"/>
  <c r="AO32" i="5"/>
  <c r="AM32" i="5"/>
  <c r="AK32" i="5"/>
  <c r="AI32" i="5"/>
  <c r="AG32" i="5"/>
  <c r="AE32" i="5"/>
  <c r="AC32" i="5"/>
  <c r="AA32" i="5"/>
  <c r="Y32" i="5"/>
  <c r="W32" i="5"/>
  <c r="AO31" i="5"/>
  <c r="AM31" i="5"/>
  <c r="AK31" i="5"/>
  <c r="AI31" i="5"/>
  <c r="AG31" i="5"/>
  <c r="AE31" i="5"/>
  <c r="AC31" i="5"/>
  <c r="AA31" i="5"/>
  <c r="Y31" i="5"/>
  <c r="W31" i="5"/>
  <c r="AO30" i="5"/>
  <c r="AM30" i="5"/>
  <c r="AK30" i="5"/>
  <c r="AI30" i="5"/>
  <c r="AG30" i="5"/>
  <c r="AE30" i="5"/>
  <c r="AC30" i="5"/>
  <c r="AA30" i="5"/>
  <c r="Y30" i="5"/>
  <c r="W30" i="5"/>
  <c r="AO29" i="5"/>
  <c r="AM29" i="5"/>
  <c r="AK29" i="5"/>
  <c r="AI29" i="5"/>
  <c r="AG29" i="5"/>
  <c r="AE29" i="5"/>
  <c r="AC29" i="5"/>
  <c r="AA29" i="5"/>
  <c r="Y29" i="5"/>
  <c r="W29" i="5"/>
  <c r="AO28" i="5"/>
  <c r="AM28" i="5"/>
  <c r="AK28" i="5"/>
  <c r="AI28" i="5"/>
  <c r="AG28" i="5"/>
  <c r="AE28" i="5"/>
  <c r="AC28" i="5"/>
  <c r="AA28" i="5"/>
  <c r="Y28" i="5"/>
  <c r="W28" i="5"/>
  <c r="AO27" i="5"/>
  <c r="AM27" i="5"/>
  <c r="AK27" i="5"/>
  <c r="AI27" i="5"/>
  <c r="AG27" i="5"/>
  <c r="AE27" i="5"/>
  <c r="AC27" i="5"/>
  <c r="AA27" i="5"/>
  <c r="Y27" i="5"/>
  <c r="W27" i="5"/>
  <c r="AO26" i="5"/>
  <c r="AM26" i="5"/>
  <c r="AK26" i="5"/>
  <c r="AI26" i="5"/>
  <c r="AG26" i="5"/>
  <c r="AE26" i="5"/>
  <c r="AC26" i="5"/>
  <c r="AA26" i="5"/>
  <c r="Y26" i="5"/>
  <c r="W26" i="5"/>
  <c r="AO25" i="5"/>
  <c r="AM25" i="5"/>
  <c r="AK25" i="5"/>
  <c r="AI25" i="5"/>
  <c r="AG25" i="5"/>
  <c r="AE25" i="5"/>
  <c r="AC25" i="5"/>
  <c r="AA25" i="5"/>
  <c r="Y25" i="5"/>
  <c r="W25" i="5"/>
  <c r="AO24" i="5"/>
  <c r="AM24" i="5"/>
  <c r="AK24" i="5"/>
  <c r="AI24" i="5"/>
  <c r="AG24" i="5"/>
  <c r="AE24" i="5"/>
  <c r="AC24" i="5"/>
  <c r="AA24" i="5"/>
  <c r="Y24" i="5"/>
  <c r="W24" i="5"/>
  <c r="AO23" i="5"/>
  <c r="AM23" i="5"/>
  <c r="AK23" i="5"/>
  <c r="AI23" i="5"/>
  <c r="AG23" i="5"/>
  <c r="AE23" i="5"/>
  <c r="AC23" i="5"/>
  <c r="AA23" i="5"/>
  <c r="Y23" i="5"/>
  <c r="W23" i="5"/>
  <c r="AO22" i="5"/>
  <c r="AM22" i="5"/>
  <c r="AK22" i="5"/>
  <c r="AI22" i="5"/>
  <c r="AG22" i="5"/>
  <c r="AE22" i="5"/>
  <c r="AC22" i="5"/>
  <c r="AA22" i="5"/>
  <c r="Y22" i="5"/>
  <c r="W22" i="5"/>
  <c r="AO21" i="5"/>
  <c r="AM21" i="5"/>
  <c r="AK21" i="5"/>
  <c r="AI21" i="5"/>
  <c r="AG21" i="5"/>
  <c r="AE21" i="5"/>
  <c r="AC21" i="5"/>
  <c r="AA21" i="5"/>
  <c r="Y21" i="5"/>
  <c r="W21" i="5"/>
  <c r="AO20" i="5"/>
  <c r="AM20" i="5"/>
  <c r="AK20" i="5"/>
  <c r="AI20" i="5"/>
  <c r="AG20" i="5"/>
  <c r="AE20" i="5"/>
  <c r="AC20" i="5"/>
  <c r="AA20" i="5"/>
  <c r="Y20" i="5"/>
  <c r="W20" i="5"/>
  <c r="AO19" i="5"/>
  <c r="AM19" i="5"/>
  <c r="AK19" i="5"/>
  <c r="AI19" i="5"/>
  <c r="AG19" i="5"/>
  <c r="AE19" i="5"/>
  <c r="AC19" i="5"/>
  <c r="AA19" i="5"/>
  <c r="Y19" i="5"/>
  <c r="W19" i="5"/>
  <c r="AO18" i="5"/>
  <c r="AM18" i="5"/>
  <c r="AK18" i="5"/>
  <c r="AI18" i="5"/>
  <c r="AG18" i="5"/>
  <c r="AE18" i="5"/>
  <c r="AC18" i="5"/>
  <c r="AA18" i="5"/>
  <c r="Y18" i="5"/>
  <c r="W18" i="5"/>
  <c r="AO17" i="5"/>
  <c r="AM17" i="5"/>
  <c r="AK17" i="5"/>
  <c r="AI17" i="5"/>
  <c r="AG17" i="5"/>
  <c r="AE17" i="5"/>
  <c r="AC17" i="5"/>
  <c r="AA17" i="5"/>
  <c r="Y17" i="5"/>
  <c r="W17" i="5"/>
  <c r="AO16" i="5"/>
  <c r="AM16" i="5"/>
  <c r="AK16" i="5"/>
  <c r="AI16" i="5"/>
  <c r="AG16" i="5"/>
  <c r="AE16" i="5"/>
  <c r="AC16" i="5"/>
  <c r="AA16" i="5"/>
  <c r="Y16" i="5"/>
  <c r="W16" i="5"/>
  <c r="AO15" i="5"/>
  <c r="AM15" i="5"/>
  <c r="AK15" i="5"/>
  <c r="AI15" i="5"/>
  <c r="AG15" i="5"/>
  <c r="AE15" i="5"/>
  <c r="AC15" i="5"/>
  <c r="AA15" i="5"/>
  <c r="Y15" i="5"/>
  <c r="W15" i="5"/>
  <c r="AO14" i="5"/>
  <c r="AM14" i="5"/>
  <c r="AK14" i="5"/>
  <c r="AI14" i="5"/>
  <c r="AG14" i="5"/>
  <c r="AE14" i="5"/>
  <c r="AC14" i="5"/>
  <c r="AA14" i="5"/>
  <c r="Y14" i="5"/>
  <c r="W14" i="5"/>
  <c r="AO13" i="5"/>
  <c r="AM13" i="5"/>
  <c r="AK13" i="5"/>
  <c r="AI13" i="5"/>
  <c r="AG13" i="5"/>
  <c r="AE13" i="5"/>
  <c r="AC13" i="5"/>
  <c r="AA13" i="5"/>
  <c r="Y13" i="5"/>
  <c r="W13" i="5"/>
  <c r="AO12" i="5"/>
  <c r="AM12" i="5"/>
  <c r="AK12" i="5"/>
  <c r="AI12" i="5"/>
  <c r="AG12" i="5"/>
  <c r="AE12" i="5"/>
  <c r="AC12" i="5"/>
  <c r="AA12" i="5"/>
  <c r="Y12" i="5"/>
  <c r="W12" i="5"/>
  <c r="AO11" i="5"/>
  <c r="AM11" i="5"/>
  <c r="AK11" i="5"/>
  <c r="AI11" i="5"/>
  <c r="AG11" i="5"/>
  <c r="AE11" i="5"/>
  <c r="AC11" i="5"/>
  <c r="AA11" i="5"/>
  <c r="Y11" i="5"/>
  <c r="W11" i="5"/>
  <c r="AO10" i="5"/>
  <c r="AM10" i="5"/>
  <c r="AK10" i="5"/>
  <c r="AI10" i="5"/>
  <c r="AG10" i="5"/>
  <c r="AE10" i="5"/>
  <c r="AC10" i="5"/>
  <c r="AA10" i="5"/>
  <c r="Y10" i="5"/>
  <c r="W10" i="5"/>
  <c r="AO9" i="5"/>
  <c r="AM9" i="5"/>
  <c r="AK9" i="5"/>
  <c r="AI9" i="5"/>
  <c r="AG9" i="5"/>
  <c r="AE9" i="5"/>
  <c r="AC9" i="5"/>
  <c r="AA9" i="5"/>
  <c r="Y9" i="5"/>
  <c r="W9" i="5"/>
  <c r="AO8" i="5"/>
  <c r="AM8" i="5"/>
  <c r="AK8" i="5"/>
  <c r="AI8" i="5"/>
  <c r="AG8" i="5"/>
  <c r="AE8" i="5"/>
  <c r="AC8" i="5"/>
  <c r="AA8" i="5"/>
  <c r="Y8" i="5"/>
  <c r="W8" i="5"/>
  <c r="AO7" i="5"/>
  <c r="AM7" i="5"/>
  <c r="AK7" i="5"/>
  <c r="AI7" i="5"/>
  <c r="AG7" i="5"/>
  <c r="AE7" i="5"/>
  <c r="AC7" i="5"/>
  <c r="AA7" i="5"/>
  <c r="Y7" i="5"/>
  <c r="W7" i="5"/>
  <c r="AO6" i="5"/>
  <c r="AM6" i="5"/>
  <c r="AK6" i="5"/>
  <c r="AI6" i="5"/>
  <c r="AG6" i="5"/>
  <c r="AE6" i="5"/>
  <c r="AC6" i="5"/>
  <c r="AA6" i="5"/>
  <c r="Y6" i="5"/>
  <c r="W6" i="5"/>
  <c r="AO5" i="5"/>
  <c r="AM5" i="5"/>
  <c r="AK5" i="5"/>
  <c r="AI5" i="5"/>
  <c r="AG5" i="5"/>
  <c r="AE5" i="5"/>
  <c r="AC5" i="5"/>
  <c r="AA5" i="5"/>
  <c r="Y5" i="5"/>
  <c r="W5" i="5"/>
  <c r="J959" i="3"/>
  <c r="J958" i="3"/>
  <c r="J957" i="3"/>
  <c r="J956" i="3"/>
  <c r="J955" i="3"/>
  <c r="J954" i="3"/>
  <c r="J953" i="3"/>
  <c r="J952" i="3"/>
  <c r="J951" i="3"/>
  <c r="J950" i="3"/>
  <c r="J949" i="3"/>
  <c r="J948" i="3"/>
  <c r="J947" i="3"/>
  <c r="J946" i="3"/>
  <c r="J945" i="3"/>
  <c r="J944" i="3"/>
  <c r="J943" i="3"/>
  <c r="J942" i="3"/>
  <c r="J941" i="3"/>
  <c r="J940" i="3"/>
  <c r="J939" i="3"/>
  <c r="J938" i="3"/>
  <c r="J937" i="3"/>
  <c r="J936" i="3"/>
  <c r="J935" i="3"/>
  <c r="J934" i="3"/>
  <c r="J933" i="3"/>
  <c r="J932" i="3"/>
  <c r="J931" i="3"/>
  <c r="J930" i="3"/>
  <c r="J929" i="3"/>
  <c r="J928" i="3"/>
  <c r="J927" i="3"/>
  <c r="J926" i="3"/>
  <c r="J925" i="3"/>
  <c r="J924" i="3"/>
  <c r="J923" i="3"/>
  <c r="J922" i="3"/>
  <c r="J921" i="3"/>
  <c r="J920" i="3"/>
  <c r="J919" i="3"/>
  <c r="J918" i="3"/>
  <c r="J917" i="3"/>
  <c r="J916" i="3"/>
  <c r="J915" i="3"/>
  <c r="J914" i="3"/>
  <c r="J913" i="3"/>
  <c r="J912" i="3"/>
  <c r="J911" i="3"/>
  <c r="J910" i="3"/>
  <c r="J909" i="3"/>
  <c r="J908" i="3"/>
  <c r="J907" i="3"/>
  <c r="J906" i="3"/>
  <c r="J905" i="3"/>
  <c r="J904" i="3"/>
  <c r="J903" i="3"/>
  <c r="J902" i="3"/>
  <c r="J901" i="3"/>
  <c r="J900" i="3"/>
  <c r="J899" i="3"/>
  <c r="J898" i="3"/>
  <c r="J897" i="3"/>
  <c r="J896" i="3"/>
  <c r="J895" i="3"/>
  <c r="J894" i="3"/>
  <c r="J893" i="3"/>
  <c r="J892" i="3"/>
  <c r="J891" i="3"/>
  <c r="J890" i="3"/>
  <c r="J889" i="3"/>
  <c r="J888" i="3"/>
  <c r="J887" i="3"/>
  <c r="J886" i="3"/>
  <c r="J885" i="3"/>
  <c r="J884" i="3"/>
  <c r="J883" i="3"/>
  <c r="J882" i="3"/>
  <c r="J881" i="3"/>
  <c r="J880" i="3"/>
  <c r="J879" i="3"/>
  <c r="J878" i="3"/>
  <c r="J877" i="3"/>
  <c r="J876" i="3"/>
  <c r="J875" i="3"/>
  <c r="J874" i="3"/>
  <c r="J873" i="3"/>
  <c r="J872" i="3"/>
  <c r="J871" i="3"/>
  <c r="J870" i="3"/>
  <c r="J869" i="3"/>
  <c r="J868" i="3"/>
  <c r="J867" i="3"/>
  <c r="J866" i="3"/>
  <c r="J865" i="3"/>
  <c r="J864" i="3"/>
  <c r="J863" i="3"/>
  <c r="J862" i="3"/>
  <c r="J861" i="3"/>
  <c r="J860" i="3"/>
  <c r="J859" i="3"/>
  <c r="J858" i="3"/>
  <c r="J857" i="3"/>
  <c r="J856" i="3"/>
  <c r="J855" i="3"/>
  <c r="J854" i="3"/>
  <c r="J853" i="3"/>
  <c r="J852" i="3"/>
  <c r="J851" i="3"/>
  <c r="J850" i="3"/>
  <c r="J849" i="3"/>
  <c r="J848" i="3"/>
  <c r="J847" i="3"/>
  <c r="J846" i="3"/>
  <c r="J845" i="3"/>
  <c r="J844" i="3"/>
  <c r="J843" i="3"/>
  <c r="J842" i="3"/>
  <c r="J841" i="3"/>
  <c r="J840" i="3"/>
  <c r="J839" i="3"/>
  <c r="J838" i="3"/>
  <c r="J837" i="3"/>
  <c r="J836" i="3"/>
  <c r="J835" i="3"/>
  <c r="J834" i="3"/>
  <c r="J833" i="3"/>
  <c r="J832" i="3"/>
  <c r="J831" i="3"/>
  <c r="J830" i="3"/>
  <c r="J829" i="3"/>
  <c r="J828" i="3"/>
  <c r="J827" i="3"/>
  <c r="J826" i="3"/>
  <c r="J825" i="3"/>
  <c r="J824" i="3"/>
  <c r="J823" i="3"/>
  <c r="J822" i="3"/>
  <c r="J821" i="3"/>
  <c r="J820" i="3"/>
  <c r="J819" i="3"/>
  <c r="J818" i="3"/>
  <c r="J817" i="3"/>
  <c r="J816" i="3"/>
  <c r="J815" i="3"/>
  <c r="J814" i="3"/>
  <c r="J813" i="3"/>
  <c r="J812" i="3"/>
  <c r="J811" i="3"/>
  <c r="J810" i="3"/>
  <c r="J809" i="3"/>
  <c r="J808" i="3"/>
  <c r="J807" i="3"/>
  <c r="J806" i="3"/>
  <c r="J805" i="3"/>
  <c r="J804" i="3"/>
  <c r="J803" i="3"/>
  <c r="J802" i="3"/>
  <c r="J801" i="3"/>
  <c r="J800" i="3"/>
  <c r="J799" i="3"/>
  <c r="J798" i="3"/>
  <c r="J797" i="3"/>
  <c r="J796" i="3"/>
  <c r="J795" i="3"/>
  <c r="J794" i="3"/>
  <c r="J793" i="3"/>
  <c r="J792" i="3"/>
  <c r="J791" i="3"/>
  <c r="J790" i="3"/>
  <c r="J789" i="3"/>
  <c r="J788" i="3"/>
  <c r="J787" i="3"/>
  <c r="J786" i="3"/>
  <c r="J785" i="3"/>
  <c r="J784" i="3"/>
  <c r="J783" i="3"/>
  <c r="J782" i="3"/>
  <c r="J781" i="3"/>
  <c r="J780" i="3"/>
  <c r="J779" i="3"/>
  <c r="J778" i="3"/>
  <c r="J777" i="3"/>
  <c r="J776" i="3"/>
  <c r="J775" i="3"/>
  <c r="J774" i="3"/>
  <c r="J773" i="3"/>
  <c r="J772" i="3"/>
  <c r="J771" i="3"/>
  <c r="J770" i="3"/>
  <c r="J769" i="3"/>
  <c r="J768" i="3"/>
  <c r="J767" i="3"/>
  <c r="J766" i="3"/>
  <c r="J765" i="3"/>
  <c r="J764" i="3"/>
  <c r="J763" i="3"/>
  <c r="J762" i="3"/>
  <c r="J761" i="3"/>
  <c r="J760" i="3"/>
  <c r="J759" i="3"/>
  <c r="J758" i="3"/>
  <c r="J757" i="3"/>
  <c r="J756" i="3"/>
  <c r="J755" i="3"/>
  <c r="J754" i="3"/>
  <c r="J753" i="3"/>
  <c r="J752" i="3"/>
  <c r="J751" i="3"/>
  <c r="J750" i="3"/>
  <c r="J749" i="3"/>
  <c r="J748" i="3"/>
  <c r="J747" i="3"/>
  <c r="J746" i="3"/>
  <c r="J745" i="3"/>
  <c r="J744" i="3"/>
  <c r="J743" i="3"/>
  <c r="J742" i="3"/>
  <c r="J741" i="3"/>
  <c r="J740" i="3"/>
  <c r="J739" i="3"/>
  <c r="J738" i="3"/>
  <c r="J737" i="3"/>
  <c r="J736" i="3"/>
  <c r="J735" i="3"/>
  <c r="J734" i="3"/>
  <c r="J733" i="3"/>
  <c r="J732" i="3"/>
  <c r="J731" i="3"/>
  <c r="J730" i="3"/>
  <c r="J729" i="3"/>
  <c r="J728" i="3"/>
  <c r="J727" i="3"/>
  <c r="J726" i="3"/>
  <c r="J725" i="3"/>
  <c r="J724" i="3"/>
  <c r="J723" i="3"/>
  <c r="J722" i="3"/>
  <c r="J721" i="3"/>
  <c r="J720" i="3"/>
  <c r="J719" i="3"/>
  <c r="J718" i="3"/>
  <c r="J717" i="3"/>
  <c r="J716" i="3"/>
  <c r="J715" i="3"/>
  <c r="J714" i="3"/>
  <c r="J713" i="3"/>
  <c r="J712" i="3"/>
  <c r="J711" i="3"/>
  <c r="J710" i="3"/>
  <c r="J709" i="3"/>
  <c r="J708" i="3"/>
  <c r="J707" i="3"/>
  <c r="J706" i="3"/>
  <c r="J705" i="3"/>
  <c r="J704" i="3"/>
  <c r="J703" i="3"/>
  <c r="J702" i="3"/>
  <c r="J701" i="3"/>
  <c r="J700" i="3"/>
  <c r="J699" i="3"/>
  <c r="J698" i="3"/>
  <c r="J697" i="3"/>
  <c r="J696" i="3"/>
  <c r="J695" i="3"/>
  <c r="J694" i="3"/>
  <c r="J693" i="3"/>
  <c r="J692" i="3"/>
  <c r="J691" i="3"/>
  <c r="J690" i="3"/>
  <c r="J689" i="3"/>
  <c r="J688" i="3"/>
  <c r="J687" i="3"/>
  <c r="J686" i="3"/>
  <c r="J685" i="3"/>
  <c r="J684" i="3"/>
  <c r="J683" i="3"/>
  <c r="J682" i="3"/>
  <c r="J681" i="3"/>
  <c r="J680" i="3"/>
  <c r="J679" i="3"/>
  <c r="J678" i="3"/>
  <c r="J677" i="3"/>
  <c r="J676" i="3"/>
  <c r="J675" i="3"/>
  <c r="J674" i="3"/>
  <c r="J673" i="3"/>
  <c r="J672" i="3"/>
  <c r="J671" i="3"/>
  <c r="J670" i="3"/>
  <c r="J669" i="3"/>
  <c r="J668" i="3"/>
  <c r="J667" i="3"/>
  <c r="J666" i="3"/>
  <c r="J665" i="3"/>
  <c r="J664" i="3"/>
  <c r="J663" i="3"/>
  <c r="J662" i="3"/>
  <c r="J661" i="3"/>
  <c r="J660" i="3"/>
  <c r="J659" i="3"/>
  <c r="J658" i="3"/>
  <c r="J657" i="3"/>
  <c r="J656" i="3"/>
  <c r="J655" i="3"/>
  <c r="J654" i="3"/>
  <c r="J653" i="3"/>
  <c r="J652" i="3"/>
  <c r="J651" i="3"/>
  <c r="J650" i="3"/>
  <c r="J649" i="3"/>
  <c r="J648" i="3"/>
  <c r="J647" i="3"/>
  <c r="J646" i="3"/>
  <c r="J645" i="3"/>
  <c r="J644" i="3"/>
  <c r="J643" i="3"/>
  <c r="J642" i="3"/>
  <c r="J641" i="3"/>
  <c r="J640" i="3"/>
  <c r="J639" i="3"/>
  <c r="J638" i="3"/>
  <c r="J637" i="3"/>
  <c r="J636" i="3"/>
  <c r="J635" i="3"/>
  <c r="J634" i="3"/>
  <c r="J633" i="3"/>
  <c r="J632" i="3"/>
  <c r="J631" i="3"/>
  <c r="J630" i="3"/>
  <c r="J629" i="3"/>
  <c r="J628" i="3"/>
  <c r="J627" i="3"/>
  <c r="J626" i="3"/>
  <c r="J625" i="3"/>
  <c r="J624" i="3"/>
  <c r="J623" i="3"/>
  <c r="J622" i="3"/>
  <c r="J621" i="3"/>
  <c r="J620" i="3"/>
  <c r="J619" i="3"/>
  <c r="J618" i="3"/>
  <c r="J617" i="3"/>
  <c r="J616" i="3"/>
  <c r="J615" i="3"/>
  <c r="J614" i="3"/>
  <c r="J613" i="3"/>
  <c r="J612" i="3"/>
  <c r="J611" i="3"/>
  <c r="J610" i="3"/>
  <c r="J609" i="3"/>
  <c r="J608" i="3"/>
  <c r="J607" i="3"/>
  <c r="J606" i="3"/>
  <c r="J605" i="3"/>
  <c r="J604" i="3"/>
  <c r="J603" i="3"/>
  <c r="J602" i="3"/>
  <c r="J601" i="3"/>
  <c r="J600" i="3"/>
  <c r="J599" i="3"/>
  <c r="J598" i="3"/>
  <c r="J597" i="3"/>
  <c r="J596" i="3"/>
  <c r="J595" i="3"/>
  <c r="J594" i="3"/>
  <c r="J593" i="3"/>
  <c r="J592" i="3"/>
  <c r="J591" i="3"/>
  <c r="J590" i="3"/>
  <c r="J589" i="3"/>
  <c r="J588" i="3"/>
  <c r="J587" i="3"/>
  <c r="J586" i="3"/>
  <c r="J585" i="3"/>
  <c r="J584" i="3"/>
  <c r="J583" i="3"/>
  <c r="J582" i="3"/>
  <c r="J581" i="3"/>
  <c r="J580" i="3"/>
  <c r="J579" i="3"/>
  <c r="J578" i="3"/>
  <c r="J577" i="3"/>
  <c r="J576" i="3"/>
  <c r="J575" i="3"/>
  <c r="J574" i="3"/>
  <c r="J573" i="3"/>
  <c r="J572" i="3"/>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15" i="3"/>
  <c r="J14" i="3"/>
  <c r="J13" i="3"/>
  <c r="J12" i="3"/>
  <c r="J11" i="3"/>
  <c r="J10" i="3"/>
  <c r="J9" i="3"/>
  <c r="J8" i="3"/>
  <c r="J7" i="3"/>
  <c r="J6" i="3"/>
  <c r="J5" i="3"/>
  <c r="J4" i="3"/>
  <c r="J3" i="3"/>
  <c r="I959" i="3"/>
  <c r="I958" i="3"/>
  <c r="I957" i="3"/>
  <c r="I956" i="3"/>
  <c r="I955" i="3"/>
  <c r="I954" i="3"/>
  <c r="I953" i="3"/>
  <c r="I952" i="3"/>
  <c r="I951" i="3"/>
  <c r="I950" i="3"/>
  <c r="I949" i="3"/>
  <c r="I948" i="3"/>
  <c r="I947" i="3"/>
  <c r="I946" i="3"/>
  <c r="I945" i="3"/>
  <c r="I944" i="3"/>
  <c r="I943" i="3"/>
  <c r="I942" i="3"/>
  <c r="I941" i="3"/>
  <c r="I940" i="3"/>
  <c r="I939" i="3"/>
  <c r="I938" i="3"/>
  <c r="I937" i="3"/>
  <c r="I936" i="3"/>
  <c r="I935" i="3"/>
  <c r="I934" i="3"/>
  <c r="I933" i="3"/>
  <c r="I932" i="3"/>
  <c r="I931" i="3"/>
  <c r="I930" i="3"/>
  <c r="I929" i="3"/>
  <c r="I928" i="3"/>
  <c r="I927" i="3"/>
  <c r="I926" i="3"/>
  <c r="I925" i="3"/>
  <c r="I924" i="3"/>
  <c r="I923" i="3"/>
  <c r="I922" i="3"/>
  <c r="I921" i="3"/>
  <c r="I920" i="3"/>
  <c r="I919" i="3"/>
  <c r="I918" i="3"/>
  <c r="I917" i="3"/>
  <c r="I916" i="3"/>
  <c r="I915" i="3"/>
  <c r="I914" i="3"/>
  <c r="I913" i="3"/>
  <c r="I912" i="3"/>
  <c r="I911" i="3"/>
  <c r="I910" i="3"/>
  <c r="I909" i="3"/>
  <c r="I908" i="3"/>
  <c r="I907" i="3"/>
  <c r="I906" i="3"/>
  <c r="I905" i="3"/>
  <c r="I904" i="3"/>
  <c r="I903" i="3"/>
  <c r="I902" i="3"/>
  <c r="I901" i="3"/>
  <c r="I900" i="3"/>
  <c r="I899" i="3"/>
  <c r="I898" i="3"/>
  <c r="I897" i="3"/>
  <c r="I896" i="3"/>
  <c r="I895" i="3"/>
  <c r="I894" i="3"/>
  <c r="I893" i="3"/>
  <c r="I892" i="3"/>
  <c r="I891" i="3"/>
  <c r="I890" i="3"/>
  <c r="I889" i="3"/>
  <c r="I888" i="3"/>
  <c r="I887" i="3"/>
  <c r="I886" i="3"/>
  <c r="I885" i="3"/>
  <c r="I884" i="3"/>
  <c r="I883" i="3"/>
  <c r="I882" i="3"/>
  <c r="I881" i="3"/>
  <c r="I880" i="3"/>
  <c r="I879" i="3"/>
  <c r="I878" i="3"/>
  <c r="I877" i="3"/>
  <c r="I876" i="3"/>
  <c r="I875" i="3"/>
  <c r="I874" i="3"/>
  <c r="I873" i="3"/>
  <c r="I872" i="3"/>
  <c r="I871" i="3"/>
  <c r="I870" i="3"/>
  <c r="I869" i="3"/>
  <c r="I868" i="3"/>
  <c r="I867" i="3"/>
  <c r="I866" i="3"/>
  <c r="I865" i="3"/>
  <c r="I864" i="3"/>
  <c r="I863" i="3"/>
  <c r="I862" i="3"/>
  <c r="I861" i="3"/>
  <c r="I860" i="3"/>
  <c r="I859" i="3"/>
  <c r="I858" i="3"/>
  <c r="I857" i="3"/>
  <c r="I856" i="3"/>
  <c r="I855" i="3"/>
  <c r="I854" i="3"/>
  <c r="I853" i="3"/>
  <c r="I852" i="3"/>
  <c r="I851" i="3"/>
  <c r="I850" i="3"/>
  <c r="I849" i="3"/>
  <c r="I848" i="3"/>
  <c r="I847" i="3"/>
  <c r="I846" i="3"/>
  <c r="I845" i="3"/>
  <c r="I844" i="3"/>
  <c r="I843" i="3"/>
  <c r="I842" i="3"/>
  <c r="I841" i="3"/>
  <c r="I840" i="3"/>
  <c r="I839" i="3"/>
  <c r="I838" i="3"/>
  <c r="I837" i="3"/>
  <c r="I836" i="3"/>
  <c r="I835" i="3"/>
  <c r="I834" i="3"/>
  <c r="I833" i="3"/>
  <c r="I832" i="3"/>
  <c r="I831" i="3"/>
  <c r="I830" i="3"/>
  <c r="I829" i="3"/>
  <c r="I828" i="3"/>
  <c r="I827" i="3"/>
  <c r="I826" i="3"/>
  <c r="I825" i="3"/>
  <c r="I824" i="3"/>
  <c r="I823" i="3"/>
  <c r="I822" i="3"/>
  <c r="I821" i="3"/>
  <c r="I820" i="3"/>
  <c r="I819" i="3"/>
  <c r="I818" i="3"/>
  <c r="I817" i="3"/>
  <c r="I816" i="3"/>
  <c r="I815" i="3"/>
  <c r="I814" i="3"/>
  <c r="I813" i="3"/>
  <c r="I812" i="3"/>
  <c r="I811" i="3"/>
  <c r="I810" i="3"/>
  <c r="I809" i="3"/>
  <c r="I808" i="3"/>
  <c r="I807" i="3"/>
  <c r="I806" i="3"/>
  <c r="I805" i="3"/>
  <c r="I804" i="3"/>
  <c r="I803" i="3"/>
  <c r="I802" i="3"/>
  <c r="I801" i="3"/>
  <c r="I800" i="3"/>
  <c r="I799" i="3"/>
  <c r="I798" i="3"/>
  <c r="I797" i="3"/>
  <c r="I796" i="3"/>
  <c r="I795" i="3"/>
  <c r="I794" i="3"/>
  <c r="I793" i="3"/>
  <c r="I792" i="3"/>
  <c r="I791" i="3"/>
  <c r="I790" i="3"/>
  <c r="I789" i="3"/>
  <c r="I788" i="3"/>
  <c r="I787" i="3"/>
  <c r="I786" i="3"/>
  <c r="I785" i="3"/>
  <c r="I784" i="3"/>
  <c r="I783" i="3"/>
  <c r="I782" i="3"/>
  <c r="I781" i="3"/>
  <c r="I780" i="3"/>
  <c r="I779" i="3"/>
  <c r="I778" i="3"/>
  <c r="I777" i="3"/>
  <c r="I776" i="3"/>
  <c r="I775" i="3"/>
  <c r="I774" i="3"/>
  <c r="I773" i="3"/>
  <c r="I772" i="3"/>
  <c r="I771" i="3"/>
  <c r="I770" i="3"/>
  <c r="I769" i="3"/>
  <c r="I768" i="3"/>
  <c r="I767" i="3"/>
  <c r="I766" i="3"/>
  <c r="I765" i="3"/>
  <c r="I764" i="3"/>
  <c r="I763" i="3"/>
  <c r="I762" i="3"/>
  <c r="I761" i="3"/>
  <c r="I760" i="3"/>
  <c r="I759" i="3"/>
  <c r="I758" i="3"/>
  <c r="I757" i="3"/>
  <c r="I756" i="3"/>
  <c r="I755" i="3"/>
  <c r="I754" i="3"/>
  <c r="I753" i="3"/>
  <c r="I752" i="3"/>
  <c r="I751" i="3"/>
  <c r="I750" i="3"/>
  <c r="I749" i="3"/>
  <c r="I748" i="3"/>
  <c r="I747" i="3"/>
  <c r="I746" i="3"/>
  <c r="I745" i="3"/>
  <c r="I744" i="3"/>
  <c r="I743" i="3"/>
  <c r="I742" i="3"/>
  <c r="I741" i="3"/>
  <c r="I740" i="3"/>
  <c r="I739" i="3"/>
  <c r="I738" i="3"/>
  <c r="I737" i="3"/>
  <c r="I736" i="3"/>
  <c r="I735" i="3"/>
  <c r="I734" i="3"/>
  <c r="I733" i="3"/>
  <c r="I732" i="3"/>
  <c r="I731" i="3"/>
  <c r="I730" i="3"/>
  <c r="I729" i="3"/>
  <c r="I728" i="3"/>
  <c r="I727" i="3"/>
  <c r="I726" i="3"/>
  <c r="I725" i="3"/>
  <c r="I724" i="3"/>
  <c r="I723" i="3"/>
  <c r="I722" i="3"/>
  <c r="I721" i="3"/>
  <c r="I720" i="3"/>
  <c r="I719" i="3"/>
  <c r="I718" i="3"/>
  <c r="I717" i="3"/>
  <c r="I716" i="3"/>
  <c r="I715" i="3"/>
  <c r="I714" i="3"/>
  <c r="I713" i="3"/>
  <c r="I712" i="3"/>
  <c r="I711" i="3"/>
  <c r="I710" i="3"/>
  <c r="I709" i="3"/>
  <c r="I708" i="3"/>
  <c r="I707" i="3"/>
  <c r="I706" i="3"/>
  <c r="I705" i="3"/>
  <c r="I704" i="3"/>
  <c r="I703" i="3"/>
  <c r="I702" i="3"/>
  <c r="I701" i="3"/>
  <c r="I700" i="3"/>
  <c r="I699" i="3"/>
  <c r="I698" i="3"/>
  <c r="I697" i="3"/>
  <c r="I696" i="3"/>
  <c r="I695" i="3"/>
  <c r="I694" i="3"/>
  <c r="I693" i="3"/>
  <c r="I692" i="3"/>
  <c r="I691" i="3"/>
  <c r="I690" i="3"/>
  <c r="I689" i="3"/>
  <c r="I688" i="3"/>
  <c r="I687" i="3"/>
  <c r="I686" i="3"/>
  <c r="I685" i="3"/>
  <c r="I684" i="3"/>
  <c r="I683" i="3"/>
  <c r="I682" i="3"/>
  <c r="I681" i="3"/>
  <c r="I680" i="3"/>
  <c r="I679" i="3"/>
  <c r="I678" i="3"/>
  <c r="I677" i="3"/>
  <c r="I676" i="3"/>
  <c r="I675" i="3"/>
  <c r="I674" i="3"/>
  <c r="I673" i="3"/>
  <c r="I672" i="3"/>
  <c r="I671" i="3"/>
  <c r="I670" i="3"/>
  <c r="I669" i="3"/>
  <c r="I668" i="3"/>
  <c r="I667" i="3"/>
  <c r="I666" i="3"/>
  <c r="I665" i="3"/>
  <c r="I664" i="3"/>
  <c r="I663" i="3"/>
  <c r="I662" i="3"/>
  <c r="I661" i="3"/>
  <c r="I660" i="3"/>
  <c r="I659" i="3"/>
  <c r="I658" i="3"/>
  <c r="I657" i="3"/>
  <c r="I656" i="3"/>
  <c r="I655" i="3"/>
  <c r="I654" i="3"/>
  <c r="I653" i="3"/>
  <c r="I652" i="3"/>
  <c r="I651" i="3"/>
  <c r="I650" i="3"/>
  <c r="I649" i="3"/>
  <c r="I648" i="3"/>
  <c r="I647" i="3"/>
  <c r="I646" i="3"/>
  <c r="I645" i="3"/>
  <c r="I644" i="3"/>
  <c r="I643" i="3"/>
  <c r="I642" i="3"/>
  <c r="I641" i="3"/>
  <c r="I640" i="3"/>
  <c r="I639" i="3"/>
  <c r="I638" i="3"/>
  <c r="I637" i="3"/>
  <c r="I636" i="3"/>
  <c r="I635" i="3"/>
  <c r="I634" i="3"/>
  <c r="I633" i="3"/>
  <c r="I632" i="3"/>
  <c r="I631" i="3"/>
  <c r="I630" i="3"/>
  <c r="I629" i="3"/>
  <c r="I628" i="3"/>
  <c r="I627" i="3"/>
  <c r="I626" i="3"/>
  <c r="I625" i="3"/>
  <c r="I624" i="3"/>
  <c r="I623" i="3"/>
  <c r="I622" i="3"/>
  <c r="I621" i="3"/>
  <c r="I620" i="3"/>
  <c r="I619" i="3"/>
  <c r="I618" i="3"/>
  <c r="I617" i="3"/>
  <c r="I616" i="3"/>
  <c r="I615" i="3"/>
  <c r="I614" i="3"/>
  <c r="I613" i="3"/>
  <c r="I612" i="3"/>
  <c r="I611" i="3"/>
  <c r="I610" i="3"/>
  <c r="I609" i="3"/>
  <c r="I608" i="3"/>
  <c r="I607" i="3"/>
  <c r="I606" i="3"/>
  <c r="I605" i="3"/>
  <c r="I604" i="3"/>
  <c r="I603" i="3"/>
  <c r="I602" i="3"/>
  <c r="I601" i="3"/>
  <c r="I600" i="3"/>
  <c r="I599" i="3"/>
  <c r="I598" i="3"/>
  <c r="I597" i="3"/>
  <c r="I596" i="3"/>
  <c r="I595" i="3"/>
  <c r="I594" i="3"/>
  <c r="I593" i="3"/>
  <c r="I592" i="3"/>
  <c r="I591" i="3"/>
  <c r="I590" i="3"/>
  <c r="I589" i="3"/>
  <c r="I588" i="3"/>
  <c r="I587" i="3"/>
  <c r="I586" i="3"/>
  <c r="I585" i="3"/>
  <c r="I584" i="3"/>
  <c r="I583" i="3"/>
  <c r="I582" i="3"/>
  <c r="I581" i="3"/>
  <c r="I580" i="3"/>
  <c r="I579" i="3"/>
  <c r="I578" i="3"/>
  <c r="I577" i="3"/>
  <c r="I576" i="3"/>
  <c r="I575" i="3"/>
  <c r="I574" i="3"/>
  <c r="I573" i="3"/>
  <c r="I572" i="3"/>
  <c r="I571" i="3"/>
  <c r="I570" i="3"/>
  <c r="I569" i="3"/>
  <c r="I568" i="3"/>
  <c r="I567" i="3"/>
  <c r="I566" i="3"/>
  <c r="I565" i="3"/>
  <c r="I564" i="3"/>
  <c r="I563" i="3"/>
  <c r="I562" i="3"/>
  <c r="I561" i="3"/>
  <c r="I560" i="3"/>
  <c r="I559" i="3"/>
  <c r="I558" i="3"/>
  <c r="I557" i="3"/>
  <c r="I556" i="3"/>
  <c r="I555" i="3"/>
  <c r="I554" i="3"/>
  <c r="I553" i="3"/>
  <c r="I552" i="3"/>
  <c r="I551" i="3"/>
  <c r="I550" i="3"/>
  <c r="I549" i="3"/>
  <c r="I548" i="3"/>
  <c r="I547" i="3"/>
  <c r="I546" i="3"/>
  <c r="I545" i="3"/>
  <c r="I544" i="3"/>
  <c r="I543" i="3"/>
  <c r="I542" i="3"/>
  <c r="I541" i="3"/>
  <c r="I540" i="3"/>
  <c r="I539" i="3"/>
  <c r="I538" i="3"/>
  <c r="I537" i="3"/>
  <c r="I536" i="3"/>
  <c r="I535" i="3"/>
  <c r="I534" i="3"/>
  <c r="I533" i="3"/>
  <c r="I532" i="3"/>
  <c r="I531" i="3"/>
  <c r="I530" i="3"/>
  <c r="I529" i="3"/>
  <c r="I528" i="3"/>
  <c r="I527" i="3"/>
  <c r="I526" i="3"/>
  <c r="I525" i="3"/>
  <c r="I524" i="3"/>
  <c r="I523" i="3"/>
  <c r="I522" i="3"/>
  <c r="I521" i="3"/>
  <c r="I520" i="3"/>
  <c r="I519" i="3"/>
  <c r="I518" i="3"/>
  <c r="I517" i="3"/>
  <c r="I516" i="3"/>
  <c r="I515" i="3"/>
  <c r="I514" i="3"/>
  <c r="I513" i="3"/>
  <c r="I512" i="3"/>
  <c r="I511" i="3"/>
  <c r="I510" i="3"/>
  <c r="I509" i="3"/>
  <c r="I508" i="3"/>
  <c r="I507" i="3"/>
  <c r="I506" i="3"/>
  <c r="I505" i="3"/>
  <c r="I504" i="3"/>
  <c r="I503" i="3"/>
  <c r="I502" i="3"/>
  <c r="I501" i="3"/>
  <c r="I500" i="3"/>
  <c r="I499" i="3"/>
  <c r="I498" i="3"/>
  <c r="I497" i="3"/>
  <c r="I496" i="3"/>
  <c r="I495" i="3"/>
  <c r="I494" i="3"/>
  <c r="I493" i="3"/>
  <c r="I492" i="3"/>
  <c r="I491" i="3"/>
  <c r="I490" i="3"/>
  <c r="I489" i="3"/>
  <c r="I488" i="3"/>
  <c r="I487" i="3"/>
  <c r="I486" i="3"/>
  <c r="I485" i="3"/>
  <c r="I484" i="3"/>
  <c r="I483" i="3"/>
  <c r="I482" i="3"/>
  <c r="I481" i="3"/>
  <c r="I480" i="3"/>
  <c r="I479" i="3"/>
  <c r="I478" i="3"/>
  <c r="I477" i="3"/>
  <c r="I476" i="3"/>
  <c r="I475" i="3"/>
  <c r="I474" i="3"/>
  <c r="I473" i="3"/>
  <c r="I472" i="3"/>
  <c r="I471" i="3"/>
  <c r="I470" i="3"/>
  <c r="I469" i="3"/>
  <c r="I468" i="3"/>
  <c r="I467" i="3"/>
  <c r="I466" i="3"/>
  <c r="I465" i="3"/>
  <c r="I464" i="3"/>
  <c r="I463" i="3"/>
  <c r="I462" i="3"/>
  <c r="I461" i="3"/>
  <c r="I460" i="3"/>
  <c r="I459" i="3"/>
  <c r="I458" i="3"/>
  <c r="I457" i="3"/>
  <c r="I456" i="3"/>
  <c r="I455" i="3"/>
  <c r="I454" i="3"/>
  <c r="I453" i="3"/>
  <c r="I452" i="3"/>
  <c r="I451" i="3"/>
  <c r="I450" i="3"/>
  <c r="I449" i="3"/>
  <c r="I448" i="3"/>
  <c r="I447" i="3"/>
  <c r="I446" i="3"/>
  <c r="I445" i="3"/>
  <c r="I444" i="3"/>
  <c r="I443" i="3"/>
  <c r="I442" i="3"/>
  <c r="I441" i="3"/>
  <c r="I440" i="3"/>
  <c r="I439" i="3"/>
  <c r="I438" i="3"/>
  <c r="I437" i="3"/>
  <c r="I436" i="3"/>
  <c r="I435" i="3"/>
  <c r="I434" i="3"/>
  <c r="I433" i="3"/>
  <c r="I432" i="3"/>
  <c r="I431" i="3"/>
  <c r="I430" i="3"/>
  <c r="I429" i="3"/>
  <c r="I428" i="3"/>
  <c r="I427" i="3"/>
  <c r="I426" i="3"/>
  <c r="I425" i="3"/>
  <c r="I424" i="3"/>
  <c r="I423" i="3"/>
  <c r="I422" i="3"/>
  <c r="I421" i="3"/>
  <c r="I420" i="3"/>
  <c r="I419" i="3"/>
  <c r="I418" i="3"/>
  <c r="I417" i="3"/>
  <c r="I416" i="3"/>
  <c r="I415" i="3"/>
  <c r="I414" i="3"/>
  <c r="I413" i="3"/>
  <c r="I412" i="3"/>
  <c r="I411" i="3"/>
  <c r="I410" i="3"/>
  <c r="I409" i="3"/>
  <c r="I408" i="3"/>
  <c r="I407" i="3"/>
  <c r="I406" i="3"/>
  <c r="I405" i="3"/>
  <c r="I404" i="3"/>
  <c r="I403" i="3"/>
  <c r="I402" i="3"/>
  <c r="I401" i="3"/>
  <c r="I400" i="3"/>
  <c r="I399" i="3"/>
  <c r="I398" i="3"/>
  <c r="I397" i="3"/>
  <c r="I396" i="3"/>
  <c r="I395" i="3"/>
  <c r="I394" i="3"/>
  <c r="I393" i="3"/>
  <c r="I392" i="3"/>
  <c r="I391" i="3"/>
  <c r="I390" i="3"/>
  <c r="I389" i="3"/>
  <c r="I388" i="3"/>
  <c r="I387" i="3"/>
  <c r="I386" i="3"/>
  <c r="I385" i="3"/>
  <c r="I384" i="3"/>
  <c r="I383" i="3"/>
  <c r="I382" i="3"/>
  <c r="I381" i="3"/>
  <c r="I380" i="3"/>
  <c r="I379" i="3"/>
  <c r="I378" i="3"/>
  <c r="I377" i="3"/>
  <c r="I376" i="3"/>
  <c r="I375" i="3"/>
  <c r="I374" i="3"/>
  <c r="I373" i="3"/>
  <c r="I372" i="3"/>
  <c r="I371" i="3"/>
  <c r="I370" i="3"/>
  <c r="I369" i="3"/>
  <c r="I368" i="3"/>
  <c r="I367" i="3"/>
  <c r="I366" i="3"/>
  <c r="I365" i="3"/>
  <c r="I364" i="3"/>
  <c r="I363" i="3"/>
  <c r="I362" i="3"/>
  <c r="I361" i="3"/>
  <c r="I360" i="3"/>
  <c r="I359" i="3"/>
  <c r="I358" i="3"/>
  <c r="I357" i="3"/>
  <c r="I356" i="3"/>
  <c r="I355" i="3"/>
  <c r="I354" i="3"/>
  <c r="I353" i="3"/>
  <c r="I352" i="3"/>
  <c r="I351" i="3"/>
  <c r="I350" i="3"/>
  <c r="I349" i="3"/>
  <c r="I348" i="3"/>
  <c r="I347" i="3"/>
  <c r="I346" i="3"/>
  <c r="I345" i="3"/>
  <c r="I344" i="3"/>
  <c r="I343" i="3"/>
  <c r="I342" i="3"/>
  <c r="I341" i="3"/>
  <c r="I340" i="3"/>
  <c r="I339" i="3"/>
  <c r="I338" i="3"/>
  <c r="I337" i="3"/>
  <c r="I336" i="3"/>
  <c r="I335" i="3"/>
  <c r="I334" i="3"/>
  <c r="I333" i="3"/>
  <c r="I332" i="3"/>
  <c r="I331" i="3"/>
  <c r="I330" i="3"/>
  <c r="I329" i="3"/>
  <c r="I328" i="3"/>
  <c r="I327" i="3"/>
  <c r="I326" i="3"/>
  <c r="I325" i="3"/>
  <c r="I324" i="3"/>
  <c r="I323" i="3"/>
  <c r="I322" i="3"/>
  <c r="I321" i="3"/>
  <c r="I320" i="3"/>
  <c r="I319" i="3"/>
  <c r="I318" i="3"/>
  <c r="I317" i="3"/>
  <c r="I316" i="3"/>
  <c r="I315" i="3"/>
  <c r="I314" i="3"/>
  <c r="I313" i="3"/>
  <c r="I312" i="3"/>
  <c r="I311" i="3"/>
  <c r="I310" i="3"/>
  <c r="I309" i="3"/>
  <c r="I308" i="3"/>
  <c r="I307" i="3"/>
  <c r="I306" i="3"/>
  <c r="I305" i="3"/>
  <c r="I304" i="3"/>
  <c r="I303" i="3"/>
  <c r="I302" i="3"/>
  <c r="I301" i="3"/>
  <c r="I300" i="3"/>
  <c r="I299" i="3"/>
  <c r="I298" i="3"/>
  <c r="I297" i="3"/>
  <c r="I296" i="3"/>
  <c r="I295" i="3"/>
  <c r="I294" i="3"/>
  <c r="I293" i="3"/>
  <c r="I292" i="3"/>
  <c r="I291" i="3"/>
  <c r="I290" i="3"/>
  <c r="I289" i="3"/>
  <c r="I288" i="3"/>
  <c r="I287" i="3"/>
  <c r="I286" i="3"/>
  <c r="I285" i="3"/>
  <c r="I284" i="3"/>
  <c r="I283" i="3"/>
  <c r="I282" i="3"/>
  <c r="I281" i="3"/>
  <c r="I280" i="3"/>
  <c r="I279" i="3"/>
  <c r="I278" i="3"/>
  <c r="I277" i="3"/>
  <c r="I276" i="3"/>
  <c r="I275" i="3"/>
  <c r="I274" i="3"/>
  <c r="I273" i="3"/>
  <c r="I272" i="3"/>
  <c r="I271" i="3"/>
  <c r="I270" i="3"/>
  <c r="I269" i="3"/>
  <c r="I268" i="3"/>
  <c r="I267" i="3"/>
  <c r="I266" i="3"/>
  <c r="I265" i="3"/>
  <c r="I264" i="3"/>
  <c r="I263" i="3"/>
  <c r="I262" i="3"/>
  <c r="I261" i="3"/>
  <c r="I260" i="3"/>
  <c r="I259" i="3"/>
  <c r="I258" i="3"/>
  <c r="I257" i="3"/>
  <c r="I256" i="3"/>
  <c r="I255" i="3"/>
  <c r="I254" i="3"/>
  <c r="I253" i="3"/>
  <c r="I252" i="3"/>
  <c r="I251" i="3"/>
  <c r="I250" i="3"/>
  <c r="I249" i="3"/>
  <c r="I248" i="3"/>
  <c r="I247" i="3"/>
  <c r="I246" i="3"/>
  <c r="I245" i="3"/>
  <c r="I244" i="3"/>
  <c r="I243" i="3"/>
  <c r="I242" i="3"/>
  <c r="I241" i="3"/>
  <c r="I240" i="3"/>
  <c r="I239" i="3"/>
  <c r="I238" i="3"/>
  <c r="I237" i="3"/>
  <c r="I236" i="3"/>
  <c r="I235" i="3"/>
  <c r="I234" i="3"/>
  <c r="I233" i="3"/>
  <c r="I232" i="3"/>
  <c r="I231" i="3"/>
  <c r="I230"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I50" i="3"/>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V801" i="6"/>
  <c r="U801" i="6"/>
  <c r="T801" i="6"/>
  <c r="S801" i="6"/>
  <c r="R801" i="6"/>
  <c r="Q801" i="6"/>
  <c r="P801" i="6"/>
  <c r="O801" i="6"/>
  <c r="N801" i="6"/>
  <c r="M801" i="6"/>
  <c r="V800" i="6"/>
  <c r="U800" i="6"/>
  <c r="T800" i="6"/>
  <c r="S800" i="6"/>
  <c r="R800" i="6"/>
  <c r="Q800" i="6"/>
  <c r="P800" i="6"/>
  <c r="O800" i="6"/>
  <c r="N800" i="6"/>
  <c r="M800" i="6"/>
  <c r="V799" i="6"/>
  <c r="U799" i="6"/>
  <c r="T799" i="6"/>
  <c r="S799" i="6"/>
  <c r="R799" i="6"/>
  <c r="Q799" i="6"/>
  <c r="P799" i="6"/>
  <c r="O799" i="6"/>
  <c r="N799" i="6"/>
  <c r="M799" i="6"/>
  <c r="V798" i="6"/>
  <c r="U798" i="6"/>
  <c r="T798" i="6"/>
  <c r="S798" i="6"/>
  <c r="R798" i="6"/>
  <c r="Q798" i="6"/>
  <c r="P798" i="6"/>
  <c r="O798" i="6"/>
  <c r="N798" i="6"/>
  <c r="M798" i="6"/>
  <c r="V797" i="6"/>
  <c r="U797" i="6"/>
  <c r="T797" i="6"/>
  <c r="S797" i="6"/>
  <c r="R797" i="6"/>
  <c r="Q797" i="6"/>
  <c r="P797" i="6"/>
  <c r="O797" i="6"/>
  <c r="N797" i="6"/>
  <c r="M797" i="6"/>
  <c r="V796" i="6"/>
  <c r="U796" i="6"/>
  <c r="T796" i="6"/>
  <c r="S796" i="6"/>
  <c r="R796" i="6"/>
  <c r="Q796" i="6"/>
  <c r="P796" i="6"/>
  <c r="O796" i="6"/>
  <c r="N796" i="6"/>
  <c r="M796" i="6"/>
  <c r="V795" i="6"/>
  <c r="U795" i="6"/>
  <c r="T795" i="6"/>
  <c r="S795" i="6"/>
  <c r="R795" i="6"/>
  <c r="Q795" i="6"/>
  <c r="P795" i="6"/>
  <c r="O795" i="6"/>
  <c r="N795" i="6"/>
  <c r="M795" i="6"/>
  <c r="V794" i="6"/>
  <c r="U794" i="6"/>
  <c r="T794" i="6"/>
  <c r="S794" i="6"/>
  <c r="R794" i="6"/>
  <c r="Q794" i="6"/>
  <c r="P794" i="6"/>
  <c r="O794" i="6"/>
  <c r="N794" i="6"/>
  <c r="M794" i="6"/>
  <c r="V793" i="6"/>
  <c r="U793" i="6"/>
  <c r="T793" i="6"/>
  <c r="S793" i="6"/>
  <c r="R793" i="6"/>
  <c r="Q793" i="6"/>
  <c r="P793" i="6"/>
  <c r="O793" i="6"/>
  <c r="N793" i="6"/>
  <c r="M793" i="6"/>
  <c r="V792" i="6"/>
  <c r="U792" i="6"/>
  <c r="T792" i="6"/>
  <c r="S792" i="6"/>
  <c r="R792" i="6"/>
  <c r="Q792" i="6"/>
  <c r="P792" i="6"/>
  <c r="O792" i="6"/>
  <c r="N792" i="6"/>
  <c r="M792" i="6"/>
  <c r="V791" i="6"/>
  <c r="U791" i="6"/>
  <c r="T791" i="6"/>
  <c r="S791" i="6"/>
  <c r="R791" i="6"/>
  <c r="Q791" i="6"/>
  <c r="P791" i="6"/>
  <c r="O791" i="6"/>
  <c r="N791" i="6"/>
  <c r="M791" i="6"/>
  <c r="V790" i="6"/>
  <c r="U790" i="6"/>
  <c r="T790" i="6"/>
  <c r="S790" i="6"/>
  <c r="R790" i="6"/>
  <c r="Q790" i="6"/>
  <c r="P790" i="6"/>
  <c r="O790" i="6"/>
  <c r="N790" i="6"/>
  <c r="M790" i="6"/>
  <c r="V789" i="6"/>
  <c r="U789" i="6"/>
  <c r="T789" i="6"/>
  <c r="S789" i="6"/>
  <c r="R789" i="6"/>
  <c r="Q789" i="6"/>
  <c r="P789" i="6"/>
  <c r="O789" i="6"/>
  <c r="N789" i="6"/>
  <c r="M789" i="6"/>
  <c r="V788" i="6"/>
  <c r="U788" i="6"/>
  <c r="T788" i="6"/>
  <c r="S788" i="6"/>
  <c r="R788" i="6"/>
  <c r="Q788" i="6"/>
  <c r="P788" i="6"/>
  <c r="O788" i="6"/>
  <c r="N788" i="6"/>
  <c r="M788" i="6"/>
  <c r="V787" i="6"/>
  <c r="U787" i="6"/>
  <c r="T787" i="6"/>
  <c r="S787" i="6"/>
  <c r="R787" i="6"/>
  <c r="Q787" i="6"/>
  <c r="P787" i="6"/>
  <c r="O787" i="6"/>
  <c r="N787" i="6"/>
  <c r="M787" i="6"/>
  <c r="V786" i="6"/>
  <c r="U786" i="6"/>
  <c r="T786" i="6"/>
  <c r="S786" i="6"/>
  <c r="R786" i="6"/>
  <c r="Q786" i="6"/>
  <c r="P786" i="6"/>
  <c r="O786" i="6"/>
  <c r="N786" i="6"/>
  <c r="M786" i="6"/>
  <c r="V785" i="6"/>
  <c r="U785" i="6"/>
  <c r="T785" i="6"/>
  <c r="S785" i="6"/>
  <c r="R785" i="6"/>
  <c r="Q785" i="6"/>
  <c r="P785" i="6"/>
  <c r="O785" i="6"/>
  <c r="N785" i="6"/>
  <c r="M785" i="6"/>
  <c r="V784" i="6"/>
  <c r="U784" i="6"/>
  <c r="T784" i="6"/>
  <c r="S784" i="6"/>
  <c r="R784" i="6"/>
  <c r="Q784" i="6"/>
  <c r="P784" i="6"/>
  <c r="O784" i="6"/>
  <c r="N784" i="6"/>
  <c r="M784" i="6"/>
  <c r="V783" i="6"/>
  <c r="U783" i="6"/>
  <c r="T783" i="6"/>
  <c r="S783" i="6"/>
  <c r="R783" i="6"/>
  <c r="Q783" i="6"/>
  <c r="P783" i="6"/>
  <c r="O783" i="6"/>
  <c r="N783" i="6"/>
  <c r="M783" i="6"/>
  <c r="V782" i="6"/>
  <c r="U782" i="6"/>
  <c r="T782" i="6"/>
  <c r="S782" i="6"/>
  <c r="R782" i="6"/>
  <c r="Q782" i="6"/>
  <c r="P782" i="6"/>
  <c r="O782" i="6"/>
  <c r="N782" i="6"/>
  <c r="M782" i="6"/>
  <c r="V781" i="6"/>
  <c r="U781" i="6"/>
  <c r="T781" i="6"/>
  <c r="S781" i="6"/>
  <c r="R781" i="6"/>
  <c r="Q781" i="6"/>
  <c r="P781" i="6"/>
  <c r="O781" i="6"/>
  <c r="N781" i="6"/>
  <c r="M781" i="6"/>
  <c r="V780" i="6"/>
  <c r="U780" i="6"/>
  <c r="T780" i="6"/>
  <c r="S780" i="6"/>
  <c r="R780" i="6"/>
  <c r="Q780" i="6"/>
  <c r="P780" i="6"/>
  <c r="O780" i="6"/>
  <c r="N780" i="6"/>
  <c r="M780" i="6"/>
  <c r="V779" i="6"/>
  <c r="U779" i="6"/>
  <c r="T779" i="6"/>
  <c r="S779" i="6"/>
  <c r="R779" i="6"/>
  <c r="Q779" i="6"/>
  <c r="P779" i="6"/>
  <c r="O779" i="6"/>
  <c r="N779" i="6"/>
  <c r="M779" i="6"/>
  <c r="V778" i="6"/>
  <c r="U778" i="6"/>
  <c r="T778" i="6"/>
  <c r="S778" i="6"/>
  <c r="R778" i="6"/>
  <c r="Q778" i="6"/>
  <c r="P778" i="6"/>
  <c r="O778" i="6"/>
  <c r="N778" i="6"/>
  <c r="M778" i="6"/>
  <c r="V777" i="6"/>
  <c r="U777" i="6"/>
  <c r="T777" i="6"/>
  <c r="S777" i="6"/>
  <c r="R777" i="6"/>
  <c r="Q777" i="6"/>
  <c r="P777" i="6"/>
  <c r="O777" i="6"/>
  <c r="N777" i="6"/>
  <c r="M777" i="6"/>
  <c r="V776" i="6"/>
  <c r="U776" i="6"/>
  <c r="T776" i="6"/>
  <c r="S776" i="6"/>
  <c r="R776" i="6"/>
  <c r="Q776" i="6"/>
  <c r="P776" i="6"/>
  <c r="O776" i="6"/>
  <c r="N776" i="6"/>
  <c r="M776" i="6"/>
  <c r="V775" i="6"/>
  <c r="U775" i="6"/>
  <c r="T775" i="6"/>
  <c r="S775" i="6"/>
  <c r="R775" i="6"/>
  <c r="Q775" i="6"/>
  <c r="P775" i="6"/>
  <c r="O775" i="6"/>
  <c r="N775" i="6"/>
  <c r="M775" i="6"/>
  <c r="V774" i="6"/>
  <c r="U774" i="6"/>
  <c r="T774" i="6"/>
  <c r="S774" i="6"/>
  <c r="R774" i="6"/>
  <c r="Q774" i="6"/>
  <c r="P774" i="6"/>
  <c r="O774" i="6"/>
  <c r="N774" i="6"/>
  <c r="M774" i="6"/>
  <c r="V773" i="6"/>
  <c r="U773" i="6"/>
  <c r="T773" i="6"/>
  <c r="S773" i="6"/>
  <c r="R773" i="6"/>
  <c r="Q773" i="6"/>
  <c r="P773" i="6"/>
  <c r="O773" i="6"/>
  <c r="N773" i="6"/>
  <c r="M773" i="6"/>
  <c r="V772" i="6"/>
  <c r="U772" i="6"/>
  <c r="T772" i="6"/>
  <c r="S772" i="6"/>
  <c r="R772" i="6"/>
  <c r="Q772" i="6"/>
  <c r="P772" i="6"/>
  <c r="O772" i="6"/>
  <c r="N772" i="6"/>
  <c r="M772" i="6"/>
  <c r="V771" i="6"/>
  <c r="U771" i="6"/>
  <c r="T771" i="6"/>
  <c r="S771" i="6"/>
  <c r="R771" i="6"/>
  <c r="Q771" i="6"/>
  <c r="P771" i="6"/>
  <c r="O771" i="6"/>
  <c r="N771" i="6"/>
  <c r="M771" i="6"/>
  <c r="V770" i="6"/>
  <c r="U770" i="6"/>
  <c r="T770" i="6"/>
  <c r="S770" i="6"/>
  <c r="R770" i="6"/>
  <c r="Q770" i="6"/>
  <c r="P770" i="6"/>
  <c r="O770" i="6"/>
  <c r="N770" i="6"/>
  <c r="M770" i="6"/>
  <c r="V769" i="6"/>
  <c r="U769" i="6"/>
  <c r="T769" i="6"/>
  <c r="S769" i="6"/>
  <c r="R769" i="6"/>
  <c r="Q769" i="6"/>
  <c r="P769" i="6"/>
  <c r="O769" i="6"/>
  <c r="N769" i="6"/>
  <c r="M769" i="6"/>
  <c r="V768" i="6"/>
  <c r="U768" i="6"/>
  <c r="T768" i="6"/>
  <c r="S768" i="6"/>
  <c r="R768" i="6"/>
  <c r="Q768" i="6"/>
  <c r="P768" i="6"/>
  <c r="O768" i="6"/>
  <c r="N768" i="6"/>
  <c r="M768" i="6"/>
  <c r="V767" i="6"/>
  <c r="U767" i="6"/>
  <c r="T767" i="6"/>
  <c r="S767" i="6"/>
  <c r="R767" i="6"/>
  <c r="Q767" i="6"/>
  <c r="P767" i="6"/>
  <c r="O767" i="6"/>
  <c r="N767" i="6"/>
  <c r="M767" i="6"/>
  <c r="V766" i="6"/>
  <c r="U766" i="6"/>
  <c r="T766" i="6"/>
  <c r="S766" i="6"/>
  <c r="R766" i="6"/>
  <c r="Q766" i="6"/>
  <c r="P766" i="6"/>
  <c r="O766" i="6"/>
  <c r="N766" i="6"/>
  <c r="M766" i="6"/>
  <c r="V765" i="6"/>
  <c r="U765" i="6"/>
  <c r="T765" i="6"/>
  <c r="S765" i="6"/>
  <c r="R765" i="6"/>
  <c r="Q765" i="6"/>
  <c r="P765" i="6"/>
  <c r="O765" i="6"/>
  <c r="N765" i="6"/>
  <c r="M765" i="6"/>
  <c r="V764" i="6"/>
  <c r="U764" i="6"/>
  <c r="T764" i="6"/>
  <c r="S764" i="6"/>
  <c r="R764" i="6"/>
  <c r="Q764" i="6"/>
  <c r="P764" i="6"/>
  <c r="O764" i="6"/>
  <c r="N764" i="6"/>
  <c r="M764" i="6"/>
  <c r="V763" i="6"/>
  <c r="U763" i="6"/>
  <c r="T763" i="6"/>
  <c r="S763" i="6"/>
  <c r="R763" i="6"/>
  <c r="Q763" i="6"/>
  <c r="P763" i="6"/>
  <c r="O763" i="6"/>
  <c r="N763" i="6"/>
  <c r="M763" i="6"/>
  <c r="V762" i="6"/>
  <c r="U762" i="6"/>
  <c r="T762" i="6"/>
  <c r="S762" i="6"/>
  <c r="R762" i="6"/>
  <c r="Q762" i="6"/>
  <c r="P762" i="6"/>
  <c r="O762" i="6"/>
  <c r="N762" i="6"/>
  <c r="M762" i="6"/>
  <c r="V761" i="6"/>
  <c r="U761" i="6"/>
  <c r="T761" i="6"/>
  <c r="S761" i="6"/>
  <c r="R761" i="6"/>
  <c r="Q761" i="6"/>
  <c r="P761" i="6"/>
  <c r="O761" i="6"/>
  <c r="N761" i="6"/>
  <c r="M761" i="6"/>
  <c r="V760" i="6"/>
  <c r="U760" i="6"/>
  <c r="T760" i="6"/>
  <c r="S760" i="6"/>
  <c r="R760" i="6"/>
  <c r="Q760" i="6"/>
  <c r="P760" i="6"/>
  <c r="O760" i="6"/>
  <c r="N760" i="6"/>
  <c r="M760" i="6"/>
  <c r="V759" i="6"/>
  <c r="U759" i="6"/>
  <c r="T759" i="6"/>
  <c r="S759" i="6"/>
  <c r="R759" i="6"/>
  <c r="Q759" i="6"/>
  <c r="P759" i="6"/>
  <c r="O759" i="6"/>
  <c r="N759" i="6"/>
  <c r="M759" i="6"/>
  <c r="V758" i="6"/>
  <c r="U758" i="6"/>
  <c r="T758" i="6"/>
  <c r="S758" i="6"/>
  <c r="R758" i="6"/>
  <c r="Q758" i="6"/>
  <c r="P758" i="6"/>
  <c r="O758" i="6"/>
  <c r="N758" i="6"/>
  <c r="M758" i="6"/>
  <c r="V757" i="6"/>
  <c r="U757" i="6"/>
  <c r="T757" i="6"/>
  <c r="S757" i="6"/>
  <c r="R757" i="6"/>
  <c r="Q757" i="6"/>
  <c r="P757" i="6"/>
  <c r="O757" i="6"/>
  <c r="N757" i="6"/>
  <c r="M757" i="6"/>
  <c r="V756" i="6"/>
  <c r="U756" i="6"/>
  <c r="T756" i="6"/>
  <c r="S756" i="6"/>
  <c r="R756" i="6"/>
  <c r="Q756" i="6"/>
  <c r="P756" i="6"/>
  <c r="O756" i="6"/>
  <c r="N756" i="6"/>
  <c r="M756" i="6"/>
  <c r="V755" i="6"/>
  <c r="U755" i="6"/>
  <c r="T755" i="6"/>
  <c r="S755" i="6"/>
  <c r="R755" i="6"/>
  <c r="Q755" i="6"/>
  <c r="P755" i="6"/>
  <c r="O755" i="6"/>
  <c r="N755" i="6"/>
  <c r="M755" i="6"/>
  <c r="V754" i="6"/>
  <c r="U754" i="6"/>
  <c r="T754" i="6"/>
  <c r="S754" i="6"/>
  <c r="R754" i="6"/>
  <c r="Q754" i="6"/>
  <c r="P754" i="6"/>
  <c r="O754" i="6"/>
  <c r="N754" i="6"/>
  <c r="M754" i="6"/>
  <c r="V753" i="6"/>
  <c r="U753" i="6"/>
  <c r="T753" i="6"/>
  <c r="S753" i="6"/>
  <c r="R753" i="6"/>
  <c r="Q753" i="6"/>
  <c r="P753" i="6"/>
  <c r="O753" i="6"/>
  <c r="N753" i="6"/>
  <c r="M753" i="6"/>
  <c r="V752" i="6"/>
  <c r="U752" i="6"/>
  <c r="T752" i="6"/>
  <c r="S752" i="6"/>
  <c r="R752" i="6"/>
  <c r="Q752" i="6"/>
  <c r="P752" i="6"/>
  <c r="O752" i="6"/>
  <c r="N752" i="6"/>
  <c r="M752" i="6"/>
  <c r="V751" i="6"/>
  <c r="U751" i="6"/>
  <c r="T751" i="6"/>
  <c r="S751" i="6"/>
  <c r="R751" i="6"/>
  <c r="Q751" i="6"/>
  <c r="P751" i="6"/>
  <c r="O751" i="6"/>
  <c r="N751" i="6"/>
  <c r="M751" i="6"/>
  <c r="V750" i="6"/>
  <c r="U750" i="6"/>
  <c r="T750" i="6"/>
  <c r="S750" i="6"/>
  <c r="R750" i="6"/>
  <c r="Q750" i="6"/>
  <c r="P750" i="6"/>
  <c r="O750" i="6"/>
  <c r="N750" i="6"/>
  <c r="M750" i="6"/>
  <c r="V749" i="6"/>
  <c r="U749" i="6"/>
  <c r="T749" i="6"/>
  <c r="S749" i="6"/>
  <c r="R749" i="6"/>
  <c r="Q749" i="6"/>
  <c r="P749" i="6"/>
  <c r="O749" i="6"/>
  <c r="N749" i="6"/>
  <c r="M749" i="6"/>
  <c r="V748" i="6"/>
  <c r="U748" i="6"/>
  <c r="T748" i="6"/>
  <c r="S748" i="6"/>
  <c r="R748" i="6"/>
  <c r="Q748" i="6"/>
  <c r="P748" i="6"/>
  <c r="O748" i="6"/>
  <c r="N748" i="6"/>
  <c r="M748" i="6"/>
  <c r="V747" i="6"/>
  <c r="U747" i="6"/>
  <c r="T747" i="6"/>
  <c r="S747" i="6"/>
  <c r="R747" i="6"/>
  <c r="Q747" i="6"/>
  <c r="P747" i="6"/>
  <c r="O747" i="6"/>
  <c r="N747" i="6"/>
  <c r="M747" i="6"/>
  <c r="V746" i="6"/>
  <c r="U746" i="6"/>
  <c r="T746" i="6"/>
  <c r="S746" i="6"/>
  <c r="R746" i="6"/>
  <c r="Q746" i="6"/>
  <c r="P746" i="6"/>
  <c r="O746" i="6"/>
  <c r="N746" i="6"/>
  <c r="M746" i="6"/>
  <c r="V745" i="6"/>
  <c r="U745" i="6"/>
  <c r="T745" i="6"/>
  <c r="S745" i="6"/>
  <c r="R745" i="6"/>
  <c r="Q745" i="6"/>
  <c r="P745" i="6"/>
  <c r="O745" i="6"/>
  <c r="N745" i="6"/>
  <c r="M745" i="6"/>
  <c r="V744" i="6"/>
  <c r="U744" i="6"/>
  <c r="T744" i="6"/>
  <c r="S744" i="6"/>
  <c r="R744" i="6"/>
  <c r="Q744" i="6"/>
  <c r="P744" i="6"/>
  <c r="O744" i="6"/>
  <c r="N744" i="6"/>
  <c r="M744" i="6"/>
  <c r="V743" i="6"/>
  <c r="U743" i="6"/>
  <c r="T743" i="6"/>
  <c r="S743" i="6"/>
  <c r="R743" i="6"/>
  <c r="Q743" i="6"/>
  <c r="P743" i="6"/>
  <c r="O743" i="6"/>
  <c r="N743" i="6"/>
  <c r="M743" i="6"/>
  <c r="V742" i="6"/>
  <c r="U742" i="6"/>
  <c r="T742" i="6"/>
  <c r="S742" i="6"/>
  <c r="R742" i="6"/>
  <c r="Q742" i="6"/>
  <c r="P742" i="6"/>
  <c r="O742" i="6"/>
  <c r="N742" i="6"/>
  <c r="M742" i="6"/>
  <c r="V741" i="6"/>
  <c r="U741" i="6"/>
  <c r="T741" i="6"/>
  <c r="S741" i="6"/>
  <c r="R741" i="6"/>
  <c r="Q741" i="6"/>
  <c r="P741" i="6"/>
  <c r="O741" i="6"/>
  <c r="N741" i="6"/>
  <c r="M741" i="6"/>
  <c r="V740" i="6"/>
  <c r="U740" i="6"/>
  <c r="T740" i="6"/>
  <c r="S740" i="6"/>
  <c r="R740" i="6"/>
  <c r="Q740" i="6"/>
  <c r="P740" i="6"/>
  <c r="O740" i="6"/>
  <c r="N740" i="6"/>
  <c r="M740" i="6"/>
  <c r="V739" i="6"/>
  <c r="U739" i="6"/>
  <c r="T739" i="6"/>
  <c r="S739" i="6"/>
  <c r="R739" i="6"/>
  <c r="Q739" i="6"/>
  <c r="P739" i="6"/>
  <c r="O739" i="6"/>
  <c r="N739" i="6"/>
  <c r="M739" i="6"/>
  <c r="V738" i="6"/>
  <c r="U738" i="6"/>
  <c r="T738" i="6"/>
  <c r="S738" i="6"/>
  <c r="R738" i="6"/>
  <c r="Q738" i="6"/>
  <c r="P738" i="6"/>
  <c r="O738" i="6"/>
  <c r="N738" i="6"/>
  <c r="M738" i="6"/>
  <c r="V737" i="6"/>
  <c r="U737" i="6"/>
  <c r="T737" i="6"/>
  <c r="S737" i="6"/>
  <c r="R737" i="6"/>
  <c r="Q737" i="6"/>
  <c r="P737" i="6"/>
  <c r="O737" i="6"/>
  <c r="N737" i="6"/>
  <c r="M737" i="6"/>
  <c r="V736" i="6"/>
  <c r="U736" i="6"/>
  <c r="T736" i="6"/>
  <c r="S736" i="6"/>
  <c r="R736" i="6"/>
  <c r="Q736" i="6"/>
  <c r="P736" i="6"/>
  <c r="O736" i="6"/>
  <c r="N736" i="6"/>
  <c r="M736" i="6"/>
  <c r="V735" i="6"/>
  <c r="U735" i="6"/>
  <c r="T735" i="6"/>
  <c r="S735" i="6"/>
  <c r="R735" i="6"/>
  <c r="Q735" i="6"/>
  <c r="P735" i="6"/>
  <c r="O735" i="6"/>
  <c r="N735" i="6"/>
  <c r="M735" i="6"/>
  <c r="V734" i="6"/>
  <c r="U734" i="6"/>
  <c r="T734" i="6"/>
  <c r="S734" i="6"/>
  <c r="R734" i="6"/>
  <c r="Q734" i="6"/>
  <c r="P734" i="6"/>
  <c r="O734" i="6"/>
  <c r="N734" i="6"/>
  <c r="M734" i="6"/>
  <c r="V733" i="6"/>
  <c r="U733" i="6"/>
  <c r="T733" i="6"/>
  <c r="S733" i="6"/>
  <c r="R733" i="6"/>
  <c r="Q733" i="6"/>
  <c r="P733" i="6"/>
  <c r="O733" i="6"/>
  <c r="N733" i="6"/>
  <c r="M733" i="6"/>
  <c r="V732" i="6"/>
  <c r="U732" i="6"/>
  <c r="T732" i="6"/>
  <c r="S732" i="6"/>
  <c r="R732" i="6"/>
  <c r="Q732" i="6"/>
  <c r="P732" i="6"/>
  <c r="O732" i="6"/>
  <c r="N732" i="6"/>
  <c r="M732" i="6"/>
  <c r="V731" i="6"/>
  <c r="U731" i="6"/>
  <c r="T731" i="6"/>
  <c r="S731" i="6"/>
  <c r="R731" i="6"/>
  <c r="Q731" i="6"/>
  <c r="P731" i="6"/>
  <c r="O731" i="6"/>
  <c r="N731" i="6"/>
  <c r="M731" i="6"/>
  <c r="V730" i="6"/>
  <c r="U730" i="6"/>
  <c r="T730" i="6"/>
  <c r="S730" i="6"/>
  <c r="R730" i="6"/>
  <c r="Q730" i="6"/>
  <c r="P730" i="6"/>
  <c r="O730" i="6"/>
  <c r="N730" i="6"/>
  <c r="M730" i="6"/>
  <c r="V729" i="6"/>
  <c r="U729" i="6"/>
  <c r="T729" i="6"/>
  <c r="S729" i="6"/>
  <c r="R729" i="6"/>
  <c r="Q729" i="6"/>
  <c r="P729" i="6"/>
  <c r="O729" i="6"/>
  <c r="N729" i="6"/>
  <c r="M729" i="6"/>
  <c r="V728" i="6"/>
  <c r="U728" i="6"/>
  <c r="T728" i="6"/>
  <c r="S728" i="6"/>
  <c r="R728" i="6"/>
  <c r="Q728" i="6"/>
  <c r="P728" i="6"/>
  <c r="O728" i="6"/>
  <c r="N728" i="6"/>
  <c r="M728" i="6"/>
  <c r="V727" i="6"/>
  <c r="U727" i="6"/>
  <c r="T727" i="6"/>
  <c r="S727" i="6"/>
  <c r="R727" i="6"/>
  <c r="Q727" i="6"/>
  <c r="P727" i="6"/>
  <c r="O727" i="6"/>
  <c r="N727" i="6"/>
  <c r="M727" i="6"/>
  <c r="V726" i="6"/>
  <c r="U726" i="6"/>
  <c r="T726" i="6"/>
  <c r="S726" i="6"/>
  <c r="R726" i="6"/>
  <c r="Q726" i="6"/>
  <c r="P726" i="6"/>
  <c r="O726" i="6"/>
  <c r="N726" i="6"/>
  <c r="M726" i="6"/>
  <c r="V725" i="6"/>
  <c r="U725" i="6"/>
  <c r="T725" i="6"/>
  <c r="S725" i="6"/>
  <c r="R725" i="6"/>
  <c r="Q725" i="6"/>
  <c r="P725" i="6"/>
  <c r="O725" i="6"/>
  <c r="N725" i="6"/>
  <c r="M725" i="6"/>
  <c r="V724" i="6"/>
  <c r="U724" i="6"/>
  <c r="T724" i="6"/>
  <c r="S724" i="6"/>
  <c r="R724" i="6"/>
  <c r="Q724" i="6"/>
  <c r="P724" i="6"/>
  <c r="O724" i="6"/>
  <c r="N724" i="6"/>
  <c r="M724" i="6"/>
  <c r="V723" i="6"/>
  <c r="U723" i="6"/>
  <c r="T723" i="6"/>
  <c r="S723" i="6"/>
  <c r="R723" i="6"/>
  <c r="Q723" i="6"/>
  <c r="P723" i="6"/>
  <c r="O723" i="6"/>
  <c r="N723" i="6"/>
  <c r="M723" i="6"/>
  <c r="V722" i="6"/>
  <c r="U722" i="6"/>
  <c r="T722" i="6"/>
  <c r="S722" i="6"/>
  <c r="R722" i="6"/>
  <c r="Q722" i="6"/>
  <c r="P722" i="6"/>
  <c r="O722" i="6"/>
  <c r="N722" i="6"/>
  <c r="M722" i="6"/>
  <c r="V721" i="6"/>
  <c r="U721" i="6"/>
  <c r="T721" i="6"/>
  <c r="S721" i="6"/>
  <c r="R721" i="6"/>
  <c r="Q721" i="6"/>
  <c r="P721" i="6"/>
  <c r="O721" i="6"/>
  <c r="N721" i="6"/>
  <c r="M721" i="6"/>
  <c r="V720" i="6"/>
  <c r="U720" i="6"/>
  <c r="T720" i="6"/>
  <c r="S720" i="6"/>
  <c r="R720" i="6"/>
  <c r="Q720" i="6"/>
  <c r="P720" i="6"/>
  <c r="O720" i="6"/>
  <c r="N720" i="6"/>
  <c r="M720" i="6"/>
  <c r="V719" i="6"/>
  <c r="U719" i="6"/>
  <c r="T719" i="6"/>
  <c r="S719" i="6"/>
  <c r="R719" i="6"/>
  <c r="Q719" i="6"/>
  <c r="P719" i="6"/>
  <c r="O719" i="6"/>
  <c r="N719" i="6"/>
  <c r="M719" i="6"/>
  <c r="V718" i="6"/>
  <c r="U718" i="6"/>
  <c r="T718" i="6"/>
  <c r="S718" i="6"/>
  <c r="R718" i="6"/>
  <c r="Q718" i="6"/>
  <c r="P718" i="6"/>
  <c r="O718" i="6"/>
  <c r="N718" i="6"/>
  <c r="M718" i="6"/>
  <c r="V717" i="6"/>
  <c r="U717" i="6"/>
  <c r="T717" i="6"/>
  <c r="S717" i="6"/>
  <c r="R717" i="6"/>
  <c r="Q717" i="6"/>
  <c r="P717" i="6"/>
  <c r="O717" i="6"/>
  <c r="N717" i="6"/>
  <c r="M717" i="6"/>
  <c r="V716" i="6"/>
  <c r="U716" i="6"/>
  <c r="T716" i="6"/>
  <c r="S716" i="6"/>
  <c r="R716" i="6"/>
  <c r="Q716" i="6"/>
  <c r="P716" i="6"/>
  <c r="O716" i="6"/>
  <c r="N716" i="6"/>
  <c r="M716" i="6"/>
  <c r="V715" i="6"/>
  <c r="U715" i="6"/>
  <c r="T715" i="6"/>
  <c r="S715" i="6"/>
  <c r="R715" i="6"/>
  <c r="Q715" i="6"/>
  <c r="P715" i="6"/>
  <c r="O715" i="6"/>
  <c r="N715" i="6"/>
  <c r="M715" i="6"/>
  <c r="V714" i="6"/>
  <c r="U714" i="6"/>
  <c r="T714" i="6"/>
  <c r="S714" i="6"/>
  <c r="R714" i="6"/>
  <c r="Q714" i="6"/>
  <c r="P714" i="6"/>
  <c r="O714" i="6"/>
  <c r="N714" i="6"/>
  <c r="M714" i="6"/>
  <c r="V713" i="6"/>
  <c r="U713" i="6"/>
  <c r="T713" i="6"/>
  <c r="S713" i="6"/>
  <c r="R713" i="6"/>
  <c r="Q713" i="6"/>
  <c r="P713" i="6"/>
  <c r="O713" i="6"/>
  <c r="N713" i="6"/>
  <c r="M713" i="6"/>
  <c r="V712" i="6"/>
  <c r="U712" i="6"/>
  <c r="T712" i="6"/>
  <c r="S712" i="6"/>
  <c r="R712" i="6"/>
  <c r="Q712" i="6"/>
  <c r="P712" i="6"/>
  <c r="O712" i="6"/>
  <c r="N712" i="6"/>
  <c r="M712" i="6"/>
  <c r="V711" i="6"/>
  <c r="U711" i="6"/>
  <c r="T711" i="6"/>
  <c r="S711" i="6"/>
  <c r="R711" i="6"/>
  <c r="Q711" i="6"/>
  <c r="P711" i="6"/>
  <c r="O711" i="6"/>
  <c r="N711" i="6"/>
  <c r="M711" i="6"/>
  <c r="V710" i="6"/>
  <c r="U710" i="6"/>
  <c r="T710" i="6"/>
  <c r="S710" i="6"/>
  <c r="R710" i="6"/>
  <c r="Q710" i="6"/>
  <c r="P710" i="6"/>
  <c r="O710" i="6"/>
  <c r="N710" i="6"/>
  <c r="M710" i="6"/>
  <c r="V709" i="6"/>
  <c r="U709" i="6"/>
  <c r="T709" i="6"/>
  <c r="S709" i="6"/>
  <c r="R709" i="6"/>
  <c r="Q709" i="6"/>
  <c r="P709" i="6"/>
  <c r="O709" i="6"/>
  <c r="N709" i="6"/>
  <c r="M709" i="6"/>
  <c r="V708" i="6"/>
  <c r="U708" i="6"/>
  <c r="T708" i="6"/>
  <c r="S708" i="6"/>
  <c r="R708" i="6"/>
  <c r="Q708" i="6"/>
  <c r="P708" i="6"/>
  <c r="O708" i="6"/>
  <c r="N708" i="6"/>
  <c r="M708" i="6"/>
  <c r="V707" i="6"/>
  <c r="U707" i="6"/>
  <c r="T707" i="6"/>
  <c r="S707" i="6"/>
  <c r="R707" i="6"/>
  <c r="Q707" i="6"/>
  <c r="P707" i="6"/>
  <c r="O707" i="6"/>
  <c r="N707" i="6"/>
  <c r="M707" i="6"/>
  <c r="V706" i="6"/>
  <c r="U706" i="6"/>
  <c r="T706" i="6"/>
  <c r="S706" i="6"/>
  <c r="R706" i="6"/>
  <c r="Q706" i="6"/>
  <c r="P706" i="6"/>
  <c r="O706" i="6"/>
  <c r="N706" i="6"/>
  <c r="M706" i="6"/>
  <c r="V705" i="6"/>
  <c r="U705" i="6"/>
  <c r="T705" i="6"/>
  <c r="S705" i="6"/>
  <c r="R705" i="6"/>
  <c r="Q705" i="6"/>
  <c r="P705" i="6"/>
  <c r="O705" i="6"/>
  <c r="N705" i="6"/>
  <c r="M705" i="6"/>
  <c r="V704" i="6"/>
  <c r="U704" i="6"/>
  <c r="T704" i="6"/>
  <c r="S704" i="6"/>
  <c r="R704" i="6"/>
  <c r="Q704" i="6"/>
  <c r="P704" i="6"/>
  <c r="O704" i="6"/>
  <c r="N704" i="6"/>
  <c r="M704" i="6"/>
  <c r="V703" i="6"/>
  <c r="U703" i="6"/>
  <c r="T703" i="6"/>
  <c r="S703" i="6"/>
  <c r="R703" i="6"/>
  <c r="Q703" i="6"/>
  <c r="P703" i="6"/>
  <c r="O703" i="6"/>
  <c r="N703" i="6"/>
  <c r="M703" i="6"/>
  <c r="V702" i="6"/>
  <c r="U702" i="6"/>
  <c r="T702" i="6"/>
  <c r="S702" i="6"/>
  <c r="R702" i="6"/>
  <c r="Q702" i="6"/>
  <c r="P702" i="6"/>
  <c r="O702" i="6"/>
  <c r="N702" i="6"/>
  <c r="M702" i="6"/>
  <c r="V701" i="6"/>
  <c r="U701" i="6"/>
  <c r="T701" i="6"/>
  <c r="S701" i="6"/>
  <c r="R701" i="6"/>
  <c r="Q701" i="6"/>
  <c r="P701" i="6"/>
  <c r="O701" i="6"/>
  <c r="N701" i="6"/>
  <c r="M701" i="6"/>
  <c r="V700" i="6"/>
  <c r="U700" i="6"/>
  <c r="T700" i="6"/>
  <c r="S700" i="6"/>
  <c r="R700" i="6"/>
  <c r="Q700" i="6"/>
  <c r="P700" i="6"/>
  <c r="O700" i="6"/>
  <c r="N700" i="6"/>
  <c r="M700" i="6"/>
  <c r="V699" i="6"/>
  <c r="U699" i="6"/>
  <c r="T699" i="6"/>
  <c r="S699" i="6"/>
  <c r="R699" i="6"/>
  <c r="Q699" i="6"/>
  <c r="P699" i="6"/>
  <c r="O699" i="6"/>
  <c r="N699" i="6"/>
  <c r="M699" i="6"/>
  <c r="V698" i="6"/>
  <c r="U698" i="6"/>
  <c r="T698" i="6"/>
  <c r="S698" i="6"/>
  <c r="R698" i="6"/>
  <c r="Q698" i="6"/>
  <c r="P698" i="6"/>
  <c r="O698" i="6"/>
  <c r="N698" i="6"/>
  <c r="M698" i="6"/>
  <c r="V697" i="6"/>
  <c r="U697" i="6"/>
  <c r="T697" i="6"/>
  <c r="S697" i="6"/>
  <c r="R697" i="6"/>
  <c r="Q697" i="6"/>
  <c r="P697" i="6"/>
  <c r="O697" i="6"/>
  <c r="N697" i="6"/>
  <c r="M697" i="6"/>
  <c r="V696" i="6"/>
  <c r="U696" i="6"/>
  <c r="T696" i="6"/>
  <c r="S696" i="6"/>
  <c r="R696" i="6"/>
  <c r="Q696" i="6"/>
  <c r="P696" i="6"/>
  <c r="O696" i="6"/>
  <c r="N696" i="6"/>
  <c r="M696" i="6"/>
  <c r="V695" i="6"/>
  <c r="U695" i="6"/>
  <c r="T695" i="6"/>
  <c r="S695" i="6"/>
  <c r="R695" i="6"/>
  <c r="Q695" i="6"/>
  <c r="P695" i="6"/>
  <c r="O695" i="6"/>
  <c r="N695" i="6"/>
  <c r="M695" i="6"/>
  <c r="V694" i="6"/>
  <c r="U694" i="6"/>
  <c r="T694" i="6"/>
  <c r="S694" i="6"/>
  <c r="R694" i="6"/>
  <c r="Q694" i="6"/>
  <c r="P694" i="6"/>
  <c r="O694" i="6"/>
  <c r="N694" i="6"/>
  <c r="M694" i="6"/>
  <c r="V693" i="6"/>
  <c r="U693" i="6"/>
  <c r="T693" i="6"/>
  <c r="S693" i="6"/>
  <c r="R693" i="6"/>
  <c r="Q693" i="6"/>
  <c r="P693" i="6"/>
  <c r="O693" i="6"/>
  <c r="N693" i="6"/>
  <c r="M693" i="6"/>
  <c r="V692" i="6"/>
  <c r="U692" i="6"/>
  <c r="T692" i="6"/>
  <c r="S692" i="6"/>
  <c r="R692" i="6"/>
  <c r="Q692" i="6"/>
  <c r="P692" i="6"/>
  <c r="O692" i="6"/>
  <c r="N692" i="6"/>
  <c r="M692" i="6"/>
  <c r="V691" i="6"/>
  <c r="U691" i="6"/>
  <c r="T691" i="6"/>
  <c r="S691" i="6"/>
  <c r="R691" i="6"/>
  <c r="Q691" i="6"/>
  <c r="P691" i="6"/>
  <c r="O691" i="6"/>
  <c r="N691" i="6"/>
  <c r="M691" i="6"/>
  <c r="V690" i="6"/>
  <c r="U690" i="6"/>
  <c r="T690" i="6"/>
  <c r="S690" i="6"/>
  <c r="R690" i="6"/>
  <c r="Q690" i="6"/>
  <c r="P690" i="6"/>
  <c r="O690" i="6"/>
  <c r="N690" i="6"/>
  <c r="M690" i="6"/>
  <c r="V689" i="6"/>
  <c r="U689" i="6"/>
  <c r="T689" i="6"/>
  <c r="S689" i="6"/>
  <c r="R689" i="6"/>
  <c r="Q689" i="6"/>
  <c r="P689" i="6"/>
  <c r="O689" i="6"/>
  <c r="N689" i="6"/>
  <c r="M689" i="6"/>
  <c r="V688" i="6"/>
  <c r="U688" i="6"/>
  <c r="T688" i="6"/>
  <c r="S688" i="6"/>
  <c r="R688" i="6"/>
  <c r="Q688" i="6"/>
  <c r="P688" i="6"/>
  <c r="O688" i="6"/>
  <c r="N688" i="6"/>
  <c r="M688" i="6"/>
  <c r="V687" i="6"/>
  <c r="U687" i="6"/>
  <c r="T687" i="6"/>
  <c r="S687" i="6"/>
  <c r="R687" i="6"/>
  <c r="Q687" i="6"/>
  <c r="P687" i="6"/>
  <c r="O687" i="6"/>
  <c r="N687" i="6"/>
  <c r="M687" i="6"/>
  <c r="V686" i="6"/>
  <c r="U686" i="6"/>
  <c r="T686" i="6"/>
  <c r="S686" i="6"/>
  <c r="R686" i="6"/>
  <c r="Q686" i="6"/>
  <c r="P686" i="6"/>
  <c r="O686" i="6"/>
  <c r="N686" i="6"/>
  <c r="M686" i="6"/>
  <c r="V685" i="6"/>
  <c r="U685" i="6"/>
  <c r="T685" i="6"/>
  <c r="S685" i="6"/>
  <c r="R685" i="6"/>
  <c r="Q685" i="6"/>
  <c r="P685" i="6"/>
  <c r="O685" i="6"/>
  <c r="N685" i="6"/>
  <c r="M685" i="6"/>
  <c r="V684" i="6"/>
  <c r="U684" i="6"/>
  <c r="T684" i="6"/>
  <c r="S684" i="6"/>
  <c r="R684" i="6"/>
  <c r="Q684" i="6"/>
  <c r="P684" i="6"/>
  <c r="O684" i="6"/>
  <c r="N684" i="6"/>
  <c r="M684" i="6"/>
  <c r="V683" i="6"/>
  <c r="U683" i="6"/>
  <c r="T683" i="6"/>
  <c r="S683" i="6"/>
  <c r="R683" i="6"/>
  <c r="Q683" i="6"/>
  <c r="P683" i="6"/>
  <c r="O683" i="6"/>
  <c r="N683" i="6"/>
  <c r="M683" i="6"/>
  <c r="V682" i="6"/>
  <c r="U682" i="6"/>
  <c r="T682" i="6"/>
  <c r="S682" i="6"/>
  <c r="R682" i="6"/>
  <c r="Q682" i="6"/>
  <c r="P682" i="6"/>
  <c r="O682" i="6"/>
  <c r="N682" i="6"/>
  <c r="M682" i="6"/>
  <c r="V681" i="6"/>
  <c r="U681" i="6"/>
  <c r="T681" i="6"/>
  <c r="S681" i="6"/>
  <c r="R681" i="6"/>
  <c r="Q681" i="6"/>
  <c r="P681" i="6"/>
  <c r="O681" i="6"/>
  <c r="N681" i="6"/>
  <c r="M681" i="6"/>
  <c r="V680" i="6"/>
  <c r="U680" i="6"/>
  <c r="T680" i="6"/>
  <c r="S680" i="6"/>
  <c r="R680" i="6"/>
  <c r="Q680" i="6"/>
  <c r="P680" i="6"/>
  <c r="O680" i="6"/>
  <c r="N680" i="6"/>
  <c r="M680" i="6"/>
  <c r="V679" i="6"/>
  <c r="U679" i="6"/>
  <c r="T679" i="6"/>
  <c r="S679" i="6"/>
  <c r="R679" i="6"/>
  <c r="Q679" i="6"/>
  <c r="P679" i="6"/>
  <c r="O679" i="6"/>
  <c r="N679" i="6"/>
  <c r="M679" i="6"/>
  <c r="V678" i="6"/>
  <c r="U678" i="6"/>
  <c r="T678" i="6"/>
  <c r="S678" i="6"/>
  <c r="R678" i="6"/>
  <c r="Q678" i="6"/>
  <c r="P678" i="6"/>
  <c r="O678" i="6"/>
  <c r="N678" i="6"/>
  <c r="M678" i="6"/>
  <c r="V677" i="6"/>
  <c r="U677" i="6"/>
  <c r="T677" i="6"/>
  <c r="S677" i="6"/>
  <c r="R677" i="6"/>
  <c r="Q677" i="6"/>
  <c r="P677" i="6"/>
  <c r="O677" i="6"/>
  <c r="N677" i="6"/>
  <c r="M677" i="6"/>
  <c r="V676" i="6"/>
  <c r="U676" i="6"/>
  <c r="T676" i="6"/>
  <c r="S676" i="6"/>
  <c r="R676" i="6"/>
  <c r="Q676" i="6"/>
  <c r="P676" i="6"/>
  <c r="O676" i="6"/>
  <c r="N676" i="6"/>
  <c r="M676" i="6"/>
  <c r="V675" i="6"/>
  <c r="U675" i="6"/>
  <c r="T675" i="6"/>
  <c r="S675" i="6"/>
  <c r="R675" i="6"/>
  <c r="Q675" i="6"/>
  <c r="P675" i="6"/>
  <c r="O675" i="6"/>
  <c r="N675" i="6"/>
  <c r="M675" i="6"/>
  <c r="V674" i="6"/>
  <c r="U674" i="6"/>
  <c r="T674" i="6"/>
  <c r="S674" i="6"/>
  <c r="R674" i="6"/>
  <c r="Q674" i="6"/>
  <c r="P674" i="6"/>
  <c r="O674" i="6"/>
  <c r="N674" i="6"/>
  <c r="M674" i="6"/>
  <c r="V673" i="6"/>
  <c r="U673" i="6"/>
  <c r="T673" i="6"/>
  <c r="S673" i="6"/>
  <c r="R673" i="6"/>
  <c r="Q673" i="6"/>
  <c r="P673" i="6"/>
  <c r="O673" i="6"/>
  <c r="N673" i="6"/>
  <c r="M673" i="6"/>
  <c r="V672" i="6"/>
  <c r="U672" i="6"/>
  <c r="T672" i="6"/>
  <c r="S672" i="6"/>
  <c r="R672" i="6"/>
  <c r="Q672" i="6"/>
  <c r="P672" i="6"/>
  <c r="O672" i="6"/>
  <c r="N672" i="6"/>
  <c r="M672" i="6"/>
  <c r="V671" i="6"/>
  <c r="U671" i="6"/>
  <c r="T671" i="6"/>
  <c r="S671" i="6"/>
  <c r="R671" i="6"/>
  <c r="Q671" i="6"/>
  <c r="P671" i="6"/>
  <c r="O671" i="6"/>
  <c r="N671" i="6"/>
  <c r="M671" i="6"/>
  <c r="V670" i="6"/>
  <c r="U670" i="6"/>
  <c r="T670" i="6"/>
  <c r="S670" i="6"/>
  <c r="R670" i="6"/>
  <c r="Q670" i="6"/>
  <c r="P670" i="6"/>
  <c r="O670" i="6"/>
  <c r="N670" i="6"/>
  <c r="M670" i="6"/>
  <c r="V669" i="6"/>
  <c r="U669" i="6"/>
  <c r="T669" i="6"/>
  <c r="S669" i="6"/>
  <c r="R669" i="6"/>
  <c r="Q669" i="6"/>
  <c r="P669" i="6"/>
  <c r="O669" i="6"/>
  <c r="N669" i="6"/>
  <c r="M669" i="6"/>
  <c r="V668" i="6"/>
  <c r="U668" i="6"/>
  <c r="T668" i="6"/>
  <c r="S668" i="6"/>
  <c r="R668" i="6"/>
  <c r="Q668" i="6"/>
  <c r="P668" i="6"/>
  <c r="O668" i="6"/>
  <c r="N668" i="6"/>
  <c r="M668" i="6"/>
  <c r="V667" i="6"/>
  <c r="U667" i="6"/>
  <c r="T667" i="6"/>
  <c r="S667" i="6"/>
  <c r="R667" i="6"/>
  <c r="Q667" i="6"/>
  <c r="P667" i="6"/>
  <c r="O667" i="6"/>
  <c r="N667" i="6"/>
  <c r="M667" i="6"/>
  <c r="V666" i="6"/>
  <c r="U666" i="6"/>
  <c r="T666" i="6"/>
  <c r="S666" i="6"/>
  <c r="R666" i="6"/>
  <c r="Q666" i="6"/>
  <c r="P666" i="6"/>
  <c r="O666" i="6"/>
  <c r="N666" i="6"/>
  <c r="M666" i="6"/>
  <c r="V665" i="6"/>
  <c r="U665" i="6"/>
  <c r="T665" i="6"/>
  <c r="S665" i="6"/>
  <c r="R665" i="6"/>
  <c r="Q665" i="6"/>
  <c r="P665" i="6"/>
  <c r="O665" i="6"/>
  <c r="N665" i="6"/>
  <c r="M665" i="6"/>
  <c r="V664" i="6"/>
  <c r="U664" i="6"/>
  <c r="T664" i="6"/>
  <c r="S664" i="6"/>
  <c r="R664" i="6"/>
  <c r="Q664" i="6"/>
  <c r="P664" i="6"/>
  <c r="O664" i="6"/>
  <c r="N664" i="6"/>
  <c r="M664" i="6"/>
  <c r="V663" i="6"/>
  <c r="U663" i="6"/>
  <c r="T663" i="6"/>
  <c r="S663" i="6"/>
  <c r="R663" i="6"/>
  <c r="Q663" i="6"/>
  <c r="P663" i="6"/>
  <c r="O663" i="6"/>
  <c r="N663" i="6"/>
  <c r="M663" i="6"/>
  <c r="V662" i="6"/>
  <c r="U662" i="6"/>
  <c r="T662" i="6"/>
  <c r="S662" i="6"/>
  <c r="R662" i="6"/>
  <c r="Q662" i="6"/>
  <c r="P662" i="6"/>
  <c r="O662" i="6"/>
  <c r="N662" i="6"/>
  <c r="M662" i="6"/>
  <c r="V661" i="6"/>
  <c r="U661" i="6"/>
  <c r="T661" i="6"/>
  <c r="S661" i="6"/>
  <c r="R661" i="6"/>
  <c r="Q661" i="6"/>
  <c r="P661" i="6"/>
  <c r="O661" i="6"/>
  <c r="N661" i="6"/>
  <c r="M661" i="6"/>
  <c r="V660" i="6"/>
  <c r="U660" i="6"/>
  <c r="T660" i="6"/>
  <c r="S660" i="6"/>
  <c r="R660" i="6"/>
  <c r="Q660" i="6"/>
  <c r="P660" i="6"/>
  <c r="O660" i="6"/>
  <c r="N660" i="6"/>
  <c r="M660" i="6"/>
  <c r="V659" i="6"/>
  <c r="U659" i="6"/>
  <c r="T659" i="6"/>
  <c r="S659" i="6"/>
  <c r="R659" i="6"/>
  <c r="Q659" i="6"/>
  <c r="P659" i="6"/>
  <c r="O659" i="6"/>
  <c r="N659" i="6"/>
  <c r="M659" i="6"/>
  <c r="V658" i="6"/>
  <c r="U658" i="6"/>
  <c r="T658" i="6"/>
  <c r="S658" i="6"/>
  <c r="R658" i="6"/>
  <c r="Q658" i="6"/>
  <c r="P658" i="6"/>
  <c r="O658" i="6"/>
  <c r="N658" i="6"/>
  <c r="M658" i="6"/>
  <c r="V657" i="6"/>
  <c r="U657" i="6"/>
  <c r="T657" i="6"/>
  <c r="S657" i="6"/>
  <c r="R657" i="6"/>
  <c r="Q657" i="6"/>
  <c r="P657" i="6"/>
  <c r="O657" i="6"/>
  <c r="N657" i="6"/>
  <c r="M657" i="6"/>
  <c r="V656" i="6"/>
  <c r="U656" i="6"/>
  <c r="T656" i="6"/>
  <c r="S656" i="6"/>
  <c r="R656" i="6"/>
  <c r="Q656" i="6"/>
  <c r="P656" i="6"/>
  <c r="O656" i="6"/>
  <c r="N656" i="6"/>
  <c r="M656" i="6"/>
  <c r="V655" i="6"/>
  <c r="U655" i="6"/>
  <c r="T655" i="6"/>
  <c r="S655" i="6"/>
  <c r="R655" i="6"/>
  <c r="Q655" i="6"/>
  <c r="P655" i="6"/>
  <c r="O655" i="6"/>
  <c r="N655" i="6"/>
  <c r="M655" i="6"/>
  <c r="V654" i="6"/>
  <c r="U654" i="6"/>
  <c r="T654" i="6"/>
  <c r="S654" i="6"/>
  <c r="R654" i="6"/>
  <c r="Q654" i="6"/>
  <c r="P654" i="6"/>
  <c r="O654" i="6"/>
  <c r="N654" i="6"/>
  <c r="M654" i="6"/>
  <c r="V653" i="6"/>
  <c r="U653" i="6"/>
  <c r="T653" i="6"/>
  <c r="S653" i="6"/>
  <c r="R653" i="6"/>
  <c r="Q653" i="6"/>
  <c r="P653" i="6"/>
  <c r="O653" i="6"/>
  <c r="N653" i="6"/>
  <c r="M653" i="6"/>
  <c r="V652" i="6"/>
  <c r="U652" i="6"/>
  <c r="T652" i="6"/>
  <c r="S652" i="6"/>
  <c r="R652" i="6"/>
  <c r="Q652" i="6"/>
  <c r="P652" i="6"/>
  <c r="O652" i="6"/>
  <c r="N652" i="6"/>
  <c r="M652" i="6"/>
  <c r="V651" i="6"/>
  <c r="U651" i="6"/>
  <c r="T651" i="6"/>
  <c r="S651" i="6"/>
  <c r="R651" i="6"/>
  <c r="Q651" i="6"/>
  <c r="P651" i="6"/>
  <c r="O651" i="6"/>
  <c r="N651" i="6"/>
  <c r="M651" i="6"/>
  <c r="V650" i="6"/>
  <c r="U650" i="6"/>
  <c r="T650" i="6"/>
  <c r="S650" i="6"/>
  <c r="R650" i="6"/>
  <c r="Q650" i="6"/>
  <c r="P650" i="6"/>
  <c r="O650" i="6"/>
  <c r="N650" i="6"/>
  <c r="M650" i="6"/>
  <c r="V649" i="6"/>
  <c r="U649" i="6"/>
  <c r="T649" i="6"/>
  <c r="S649" i="6"/>
  <c r="R649" i="6"/>
  <c r="Q649" i="6"/>
  <c r="P649" i="6"/>
  <c r="O649" i="6"/>
  <c r="N649" i="6"/>
  <c r="M649" i="6"/>
  <c r="V648" i="6"/>
  <c r="U648" i="6"/>
  <c r="T648" i="6"/>
  <c r="S648" i="6"/>
  <c r="R648" i="6"/>
  <c r="Q648" i="6"/>
  <c r="P648" i="6"/>
  <c r="O648" i="6"/>
  <c r="N648" i="6"/>
  <c r="M648" i="6"/>
  <c r="V647" i="6"/>
  <c r="U647" i="6"/>
  <c r="T647" i="6"/>
  <c r="S647" i="6"/>
  <c r="R647" i="6"/>
  <c r="Q647" i="6"/>
  <c r="P647" i="6"/>
  <c r="O647" i="6"/>
  <c r="N647" i="6"/>
  <c r="M647" i="6"/>
  <c r="V646" i="6"/>
  <c r="U646" i="6"/>
  <c r="T646" i="6"/>
  <c r="S646" i="6"/>
  <c r="R646" i="6"/>
  <c r="Q646" i="6"/>
  <c r="P646" i="6"/>
  <c r="O646" i="6"/>
  <c r="N646" i="6"/>
  <c r="M646" i="6"/>
  <c r="V645" i="6"/>
  <c r="U645" i="6"/>
  <c r="T645" i="6"/>
  <c r="S645" i="6"/>
  <c r="R645" i="6"/>
  <c r="Q645" i="6"/>
  <c r="P645" i="6"/>
  <c r="O645" i="6"/>
  <c r="N645" i="6"/>
  <c r="M645" i="6"/>
  <c r="V644" i="6"/>
  <c r="U644" i="6"/>
  <c r="T644" i="6"/>
  <c r="S644" i="6"/>
  <c r="R644" i="6"/>
  <c r="Q644" i="6"/>
  <c r="P644" i="6"/>
  <c r="O644" i="6"/>
  <c r="N644" i="6"/>
  <c r="M644" i="6"/>
  <c r="V643" i="6"/>
  <c r="U643" i="6"/>
  <c r="T643" i="6"/>
  <c r="S643" i="6"/>
  <c r="R643" i="6"/>
  <c r="Q643" i="6"/>
  <c r="P643" i="6"/>
  <c r="O643" i="6"/>
  <c r="N643" i="6"/>
  <c r="M643" i="6"/>
  <c r="V642" i="6"/>
  <c r="U642" i="6"/>
  <c r="T642" i="6"/>
  <c r="S642" i="6"/>
  <c r="R642" i="6"/>
  <c r="Q642" i="6"/>
  <c r="P642" i="6"/>
  <c r="O642" i="6"/>
  <c r="N642" i="6"/>
  <c r="M642" i="6"/>
  <c r="V641" i="6"/>
  <c r="U641" i="6"/>
  <c r="T641" i="6"/>
  <c r="S641" i="6"/>
  <c r="R641" i="6"/>
  <c r="Q641" i="6"/>
  <c r="P641" i="6"/>
  <c r="O641" i="6"/>
  <c r="N641" i="6"/>
  <c r="M641" i="6"/>
  <c r="V640" i="6"/>
  <c r="U640" i="6"/>
  <c r="T640" i="6"/>
  <c r="S640" i="6"/>
  <c r="R640" i="6"/>
  <c r="Q640" i="6"/>
  <c r="P640" i="6"/>
  <c r="O640" i="6"/>
  <c r="N640" i="6"/>
  <c r="M640" i="6"/>
  <c r="V639" i="6"/>
  <c r="U639" i="6"/>
  <c r="T639" i="6"/>
  <c r="S639" i="6"/>
  <c r="R639" i="6"/>
  <c r="Q639" i="6"/>
  <c r="P639" i="6"/>
  <c r="O639" i="6"/>
  <c r="N639" i="6"/>
  <c r="M639" i="6"/>
  <c r="V638" i="6"/>
  <c r="U638" i="6"/>
  <c r="T638" i="6"/>
  <c r="S638" i="6"/>
  <c r="R638" i="6"/>
  <c r="Q638" i="6"/>
  <c r="P638" i="6"/>
  <c r="O638" i="6"/>
  <c r="N638" i="6"/>
  <c r="M638" i="6"/>
  <c r="V637" i="6"/>
  <c r="U637" i="6"/>
  <c r="T637" i="6"/>
  <c r="S637" i="6"/>
  <c r="R637" i="6"/>
  <c r="Q637" i="6"/>
  <c r="P637" i="6"/>
  <c r="O637" i="6"/>
  <c r="N637" i="6"/>
  <c r="M637" i="6"/>
  <c r="V636" i="6"/>
  <c r="U636" i="6"/>
  <c r="T636" i="6"/>
  <c r="S636" i="6"/>
  <c r="R636" i="6"/>
  <c r="Q636" i="6"/>
  <c r="P636" i="6"/>
  <c r="O636" i="6"/>
  <c r="N636" i="6"/>
  <c r="M636" i="6"/>
  <c r="V635" i="6"/>
  <c r="U635" i="6"/>
  <c r="T635" i="6"/>
  <c r="S635" i="6"/>
  <c r="R635" i="6"/>
  <c r="Q635" i="6"/>
  <c r="P635" i="6"/>
  <c r="O635" i="6"/>
  <c r="N635" i="6"/>
  <c r="M635" i="6"/>
  <c r="V634" i="6"/>
  <c r="U634" i="6"/>
  <c r="T634" i="6"/>
  <c r="S634" i="6"/>
  <c r="R634" i="6"/>
  <c r="Q634" i="6"/>
  <c r="P634" i="6"/>
  <c r="O634" i="6"/>
  <c r="N634" i="6"/>
  <c r="M634" i="6"/>
  <c r="V633" i="6"/>
  <c r="U633" i="6"/>
  <c r="T633" i="6"/>
  <c r="S633" i="6"/>
  <c r="R633" i="6"/>
  <c r="Q633" i="6"/>
  <c r="P633" i="6"/>
  <c r="O633" i="6"/>
  <c r="N633" i="6"/>
  <c r="M633" i="6"/>
  <c r="V632" i="6"/>
  <c r="U632" i="6"/>
  <c r="T632" i="6"/>
  <c r="S632" i="6"/>
  <c r="R632" i="6"/>
  <c r="Q632" i="6"/>
  <c r="P632" i="6"/>
  <c r="O632" i="6"/>
  <c r="N632" i="6"/>
  <c r="M632" i="6"/>
  <c r="V631" i="6"/>
  <c r="U631" i="6"/>
  <c r="T631" i="6"/>
  <c r="S631" i="6"/>
  <c r="R631" i="6"/>
  <c r="Q631" i="6"/>
  <c r="P631" i="6"/>
  <c r="O631" i="6"/>
  <c r="N631" i="6"/>
  <c r="M631" i="6"/>
  <c r="V630" i="6"/>
  <c r="U630" i="6"/>
  <c r="T630" i="6"/>
  <c r="S630" i="6"/>
  <c r="R630" i="6"/>
  <c r="Q630" i="6"/>
  <c r="P630" i="6"/>
  <c r="O630" i="6"/>
  <c r="N630" i="6"/>
  <c r="M630" i="6"/>
  <c r="V629" i="6"/>
  <c r="U629" i="6"/>
  <c r="T629" i="6"/>
  <c r="S629" i="6"/>
  <c r="R629" i="6"/>
  <c r="Q629" i="6"/>
  <c r="P629" i="6"/>
  <c r="O629" i="6"/>
  <c r="N629" i="6"/>
  <c r="M629" i="6"/>
  <c r="V628" i="6"/>
  <c r="U628" i="6"/>
  <c r="T628" i="6"/>
  <c r="S628" i="6"/>
  <c r="R628" i="6"/>
  <c r="Q628" i="6"/>
  <c r="P628" i="6"/>
  <c r="O628" i="6"/>
  <c r="N628" i="6"/>
  <c r="M628" i="6"/>
  <c r="V627" i="6"/>
  <c r="U627" i="6"/>
  <c r="T627" i="6"/>
  <c r="S627" i="6"/>
  <c r="R627" i="6"/>
  <c r="Q627" i="6"/>
  <c r="P627" i="6"/>
  <c r="O627" i="6"/>
  <c r="N627" i="6"/>
  <c r="M627" i="6"/>
  <c r="V626" i="6"/>
  <c r="U626" i="6"/>
  <c r="T626" i="6"/>
  <c r="S626" i="6"/>
  <c r="R626" i="6"/>
  <c r="Q626" i="6"/>
  <c r="P626" i="6"/>
  <c r="O626" i="6"/>
  <c r="N626" i="6"/>
  <c r="M626" i="6"/>
  <c r="V625" i="6"/>
  <c r="U625" i="6"/>
  <c r="T625" i="6"/>
  <c r="S625" i="6"/>
  <c r="R625" i="6"/>
  <c r="Q625" i="6"/>
  <c r="P625" i="6"/>
  <c r="O625" i="6"/>
  <c r="N625" i="6"/>
  <c r="M625" i="6"/>
  <c r="V624" i="6"/>
  <c r="U624" i="6"/>
  <c r="T624" i="6"/>
  <c r="S624" i="6"/>
  <c r="R624" i="6"/>
  <c r="Q624" i="6"/>
  <c r="P624" i="6"/>
  <c r="O624" i="6"/>
  <c r="N624" i="6"/>
  <c r="M624" i="6"/>
  <c r="V623" i="6"/>
  <c r="U623" i="6"/>
  <c r="T623" i="6"/>
  <c r="S623" i="6"/>
  <c r="R623" i="6"/>
  <c r="Q623" i="6"/>
  <c r="P623" i="6"/>
  <c r="O623" i="6"/>
  <c r="N623" i="6"/>
  <c r="M623" i="6"/>
  <c r="V622" i="6"/>
  <c r="U622" i="6"/>
  <c r="T622" i="6"/>
  <c r="S622" i="6"/>
  <c r="R622" i="6"/>
  <c r="Q622" i="6"/>
  <c r="P622" i="6"/>
  <c r="O622" i="6"/>
  <c r="N622" i="6"/>
  <c r="M622" i="6"/>
  <c r="V621" i="6"/>
  <c r="U621" i="6"/>
  <c r="T621" i="6"/>
  <c r="S621" i="6"/>
  <c r="R621" i="6"/>
  <c r="Q621" i="6"/>
  <c r="P621" i="6"/>
  <c r="O621" i="6"/>
  <c r="N621" i="6"/>
  <c r="M621" i="6"/>
  <c r="V620" i="6"/>
  <c r="U620" i="6"/>
  <c r="T620" i="6"/>
  <c r="S620" i="6"/>
  <c r="R620" i="6"/>
  <c r="Q620" i="6"/>
  <c r="P620" i="6"/>
  <c r="O620" i="6"/>
  <c r="N620" i="6"/>
  <c r="M620" i="6"/>
  <c r="V619" i="6"/>
  <c r="U619" i="6"/>
  <c r="T619" i="6"/>
  <c r="S619" i="6"/>
  <c r="R619" i="6"/>
  <c r="Q619" i="6"/>
  <c r="P619" i="6"/>
  <c r="O619" i="6"/>
  <c r="N619" i="6"/>
  <c r="M619" i="6"/>
  <c r="V618" i="6"/>
  <c r="U618" i="6"/>
  <c r="T618" i="6"/>
  <c r="S618" i="6"/>
  <c r="R618" i="6"/>
  <c r="Q618" i="6"/>
  <c r="P618" i="6"/>
  <c r="O618" i="6"/>
  <c r="N618" i="6"/>
  <c r="M618" i="6"/>
  <c r="V617" i="6"/>
  <c r="U617" i="6"/>
  <c r="T617" i="6"/>
  <c r="S617" i="6"/>
  <c r="R617" i="6"/>
  <c r="Q617" i="6"/>
  <c r="P617" i="6"/>
  <c r="O617" i="6"/>
  <c r="N617" i="6"/>
  <c r="M617" i="6"/>
  <c r="V616" i="6"/>
  <c r="U616" i="6"/>
  <c r="T616" i="6"/>
  <c r="S616" i="6"/>
  <c r="R616" i="6"/>
  <c r="Q616" i="6"/>
  <c r="P616" i="6"/>
  <c r="O616" i="6"/>
  <c r="N616" i="6"/>
  <c r="M616" i="6"/>
  <c r="V615" i="6"/>
  <c r="U615" i="6"/>
  <c r="T615" i="6"/>
  <c r="S615" i="6"/>
  <c r="R615" i="6"/>
  <c r="Q615" i="6"/>
  <c r="P615" i="6"/>
  <c r="O615" i="6"/>
  <c r="N615" i="6"/>
  <c r="M615" i="6"/>
  <c r="V614" i="6"/>
  <c r="U614" i="6"/>
  <c r="T614" i="6"/>
  <c r="S614" i="6"/>
  <c r="R614" i="6"/>
  <c r="Q614" i="6"/>
  <c r="P614" i="6"/>
  <c r="O614" i="6"/>
  <c r="N614" i="6"/>
  <c r="M614" i="6"/>
  <c r="V613" i="6"/>
  <c r="U613" i="6"/>
  <c r="T613" i="6"/>
  <c r="S613" i="6"/>
  <c r="R613" i="6"/>
  <c r="Q613" i="6"/>
  <c r="P613" i="6"/>
  <c r="O613" i="6"/>
  <c r="N613" i="6"/>
  <c r="M613" i="6"/>
  <c r="V612" i="6"/>
  <c r="U612" i="6"/>
  <c r="T612" i="6"/>
  <c r="S612" i="6"/>
  <c r="R612" i="6"/>
  <c r="Q612" i="6"/>
  <c r="P612" i="6"/>
  <c r="O612" i="6"/>
  <c r="N612" i="6"/>
  <c r="M612" i="6"/>
  <c r="V611" i="6"/>
  <c r="U611" i="6"/>
  <c r="T611" i="6"/>
  <c r="S611" i="6"/>
  <c r="R611" i="6"/>
  <c r="Q611" i="6"/>
  <c r="P611" i="6"/>
  <c r="O611" i="6"/>
  <c r="N611" i="6"/>
  <c r="M611" i="6"/>
  <c r="V610" i="6"/>
  <c r="U610" i="6"/>
  <c r="T610" i="6"/>
  <c r="S610" i="6"/>
  <c r="R610" i="6"/>
  <c r="Q610" i="6"/>
  <c r="P610" i="6"/>
  <c r="O610" i="6"/>
  <c r="N610" i="6"/>
  <c r="M610" i="6"/>
  <c r="V609" i="6"/>
  <c r="U609" i="6"/>
  <c r="T609" i="6"/>
  <c r="S609" i="6"/>
  <c r="R609" i="6"/>
  <c r="Q609" i="6"/>
  <c r="P609" i="6"/>
  <c r="O609" i="6"/>
  <c r="N609" i="6"/>
  <c r="M609" i="6"/>
  <c r="V608" i="6"/>
  <c r="U608" i="6"/>
  <c r="T608" i="6"/>
  <c r="S608" i="6"/>
  <c r="R608" i="6"/>
  <c r="Q608" i="6"/>
  <c r="P608" i="6"/>
  <c r="O608" i="6"/>
  <c r="N608" i="6"/>
  <c r="M608" i="6"/>
  <c r="V607" i="6"/>
  <c r="U607" i="6"/>
  <c r="T607" i="6"/>
  <c r="S607" i="6"/>
  <c r="R607" i="6"/>
  <c r="Q607" i="6"/>
  <c r="P607" i="6"/>
  <c r="O607" i="6"/>
  <c r="N607" i="6"/>
  <c r="M607" i="6"/>
  <c r="V606" i="6"/>
  <c r="U606" i="6"/>
  <c r="T606" i="6"/>
  <c r="S606" i="6"/>
  <c r="R606" i="6"/>
  <c r="Q606" i="6"/>
  <c r="P606" i="6"/>
  <c r="O606" i="6"/>
  <c r="N606" i="6"/>
  <c r="M606" i="6"/>
  <c r="V605" i="6"/>
  <c r="U605" i="6"/>
  <c r="T605" i="6"/>
  <c r="S605" i="6"/>
  <c r="R605" i="6"/>
  <c r="Q605" i="6"/>
  <c r="P605" i="6"/>
  <c r="O605" i="6"/>
  <c r="N605" i="6"/>
  <c r="M605" i="6"/>
  <c r="V604" i="6"/>
  <c r="U604" i="6"/>
  <c r="T604" i="6"/>
  <c r="S604" i="6"/>
  <c r="R604" i="6"/>
  <c r="Q604" i="6"/>
  <c r="P604" i="6"/>
  <c r="O604" i="6"/>
  <c r="N604" i="6"/>
  <c r="M604" i="6"/>
  <c r="V603" i="6"/>
  <c r="U603" i="6"/>
  <c r="T603" i="6"/>
  <c r="S603" i="6"/>
  <c r="R603" i="6"/>
  <c r="Q603" i="6"/>
  <c r="P603" i="6"/>
  <c r="O603" i="6"/>
  <c r="N603" i="6"/>
  <c r="M603" i="6"/>
  <c r="V602" i="6"/>
  <c r="U602" i="6"/>
  <c r="T602" i="6"/>
  <c r="S602" i="6"/>
  <c r="R602" i="6"/>
  <c r="Q602" i="6"/>
  <c r="P602" i="6"/>
  <c r="O602" i="6"/>
  <c r="N602" i="6"/>
  <c r="M602" i="6"/>
  <c r="V601" i="6"/>
  <c r="U601" i="6"/>
  <c r="T601" i="6"/>
  <c r="S601" i="6"/>
  <c r="R601" i="6"/>
  <c r="Q601" i="6"/>
  <c r="P601" i="6"/>
  <c r="O601" i="6"/>
  <c r="N601" i="6"/>
  <c r="M601" i="6"/>
  <c r="V600" i="6"/>
  <c r="U600" i="6"/>
  <c r="T600" i="6"/>
  <c r="S600" i="6"/>
  <c r="R600" i="6"/>
  <c r="Q600" i="6"/>
  <c r="P600" i="6"/>
  <c r="O600" i="6"/>
  <c r="N600" i="6"/>
  <c r="M600" i="6"/>
  <c r="V599" i="6"/>
  <c r="U599" i="6"/>
  <c r="T599" i="6"/>
  <c r="S599" i="6"/>
  <c r="R599" i="6"/>
  <c r="Q599" i="6"/>
  <c r="P599" i="6"/>
  <c r="O599" i="6"/>
  <c r="N599" i="6"/>
  <c r="M599" i="6"/>
  <c r="V598" i="6"/>
  <c r="U598" i="6"/>
  <c r="T598" i="6"/>
  <c r="S598" i="6"/>
  <c r="R598" i="6"/>
  <c r="Q598" i="6"/>
  <c r="P598" i="6"/>
  <c r="O598" i="6"/>
  <c r="N598" i="6"/>
  <c r="M598" i="6"/>
  <c r="V597" i="6"/>
  <c r="U597" i="6"/>
  <c r="T597" i="6"/>
  <c r="S597" i="6"/>
  <c r="R597" i="6"/>
  <c r="Q597" i="6"/>
  <c r="P597" i="6"/>
  <c r="O597" i="6"/>
  <c r="N597" i="6"/>
  <c r="M597" i="6"/>
  <c r="V596" i="6"/>
  <c r="U596" i="6"/>
  <c r="T596" i="6"/>
  <c r="S596" i="6"/>
  <c r="R596" i="6"/>
  <c r="Q596" i="6"/>
  <c r="P596" i="6"/>
  <c r="O596" i="6"/>
  <c r="N596" i="6"/>
  <c r="M596" i="6"/>
  <c r="V595" i="6"/>
  <c r="U595" i="6"/>
  <c r="T595" i="6"/>
  <c r="S595" i="6"/>
  <c r="R595" i="6"/>
  <c r="Q595" i="6"/>
  <c r="P595" i="6"/>
  <c r="O595" i="6"/>
  <c r="N595" i="6"/>
  <c r="M595" i="6"/>
  <c r="V594" i="6"/>
  <c r="U594" i="6"/>
  <c r="T594" i="6"/>
  <c r="S594" i="6"/>
  <c r="R594" i="6"/>
  <c r="Q594" i="6"/>
  <c r="P594" i="6"/>
  <c r="O594" i="6"/>
  <c r="N594" i="6"/>
  <c r="M594" i="6"/>
  <c r="V593" i="6"/>
  <c r="U593" i="6"/>
  <c r="T593" i="6"/>
  <c r="S593" i="6"/>
  <c r="R593" i="6"/>
  <c r="Q593" i="6"/>
  <c r="P593" i="6"/>
  <c r="O593" i="6"/>
  <c r="N593" i="6"/>
  <c r="M593" i="6"/>
  <c r="V592" i="6"/>
  <c r="U592" i="6"/>
  <c r="T592" i="6"/>
  <c r="S592" i="6"/>
  <c r="R592" i="6"/>
  <c r="Q592" i="6"/>
  <c r="P592" i="6"/>
  <c r="O592" i="6"/>
  <c r="N592" i="6"/>
  <c r="M592" i="6"/>
  <c r="V591" i="6"/>
  <c r="U591" i="6"/>
  <c r="T591" i="6"/>
  <c r="S591" i="6"/>
  <c r="R591" i="6"/>
  <c r="Q591" i="6"/>
  <c r="P591" i="6"/>
  <c r="O591" i="6"/>
  <c r="N591" i="6"/>
  <c r="M591" i="6"/>
  <c r="V590" i="6"/>
  <c r="U590" i="6"/>
  <c r="T590" i="6"/>
  <c r="S590" i="6"/>
  <c r="R590" i="6"/>
  <c r="Q590" i="6"/>
  <c r="P590" i="6"/>
  <c r="O590" i="6"/>
  <c r="N590" i="6"/>
  <c r="M590" i="6"/>
  <c r="V589" i="6"/>
  <c r="U589" i="6"/>
  <c r="T589" i="6"/>
  <c r="S589" i="6"/>
  <c r="R589" i="6"/>
  <c r="Q589" i="6"/>
  <c r="P589" i="6"/>
  <c r="O589" i="6"/>
  <c r="N589" i="6"/>
  <c r="M589" i="6"/>
  <c r="V588" i="6"/>
  <c r="U588" i="6"/>
  <c r="T588" i="6"/>
  <c r="S588" i="6"/>
  <c r="R588" i="6"/>
  <c r="Q588" i="6"/>
  <c r="P588" i="6"/>
  <c r="O588" i="6"/>
  <c r="N588" i="6"/>
  <c r="M588" i="6"/>
  <c r="V587" i="6"/>
  <c r="U587" i="6"/>
  <c r="T587" i="6"/>
  <c r="S587" i="6"/>
  <c r="R587" i="6"/>
  <c r="Q587" i="6"/>
  <c r="P587" i="6"/>
  <c r="O587" i="6"/>
  <c r="N587" i="6"/>
  <c r="M587" i="6"/>
  <c r="V586" i="6"/>
  <c r="U586" i="6"/>
  <c r="T586" i="6"/>
  <c r="S586" i="6"/>
  <c r="R586" i="6"/>
  <c r="Q586" i="6"/>
  <c r="P586" i="6"/>
  <c r="O586" i="6"/>
  <c r="N586" i="6"/>
  <c r="M586" i="6"/>
  <c r="V585" i="6"/>
  <c r="U585" i="6"/>
  <c r="T585" i="6"/>
  <c r="S585" i="6"/>
  <c r="R585" i="6"/>
  <c r="Q585" i="6"/>
  <c r="P585" i="6"/>
  <c r="O585" i="6"/>
  <c r="N585" i="6"/>
  <c r="M585" i="6"/>
  <c r="V584" i="6"/>
  <c r="U584" i="6"/>
  <c r="T584" i="6"/>
  <c r="S584" i="6"/>
  <c r="R584" i="6"/>
  <c r="Q584" i="6"/>
  <c r="P584" i="6"/>
  <c r="O584" i="6"/>
  <c r="N584" i="6"/>
  <c r="M584" i="6"/>
  <c r="V583" i="6"/>
  <c r="U583" i="6"/>
  <c r="T583" i="6"/>
  <c r="S583" i="6"/>
  <c r="R583" i="6"/>
  <c r="Q583" i="6"/>
  <c r="P583" i="6"/>
  <c r="O583" i="6"/>
  <c r="N583" i="6"/>
  <c r="M583" i="6"/>
  <c r="V582" i="6"/>
  <c r="U582" i="6"/>
  <c r="T582" i="6"/>
  <c r="S582" i="6"/>
  <c r="R582" i="6"/>
  <c r="Q582" i="6"/>
  <c r="P582" i="6"/>
  <c r="O582" i="6"/>
  <c r="N582" i="6"/>
  <c r="M582" i="6"/>
  <c r="V581" i="6"/>
  <c r="U581" i="6"/>
  <c r="T581" i="6"/>
  <c r="S581" i="6"/>
  <c r="R581" i="6"/>
  <c r="Q581" i="6"/>
  <c r="P581" i="6"/>
  <c r="O581" i="6"/>
  <c r="N581" i="6"/>
  <c r="M581" i="6"/>
  <c r="V580" i="6"/>
  <c r="U580" i="6"/>
  <c r="T580" i="6"/>
  <c r="S580" i="6"/>
  <c r="R580" i="6"/>
  <c r="Q580" i="6"/>
  <c r="P580" i="6"/>
  <c r="O580" i="6"/>
  <c r="N580" i="6"/>
  <c r="M580" i="6"/>
  <c r="V579" i="6"/>
  <c r="U579" i="6"/>
  <c r="T579" i="6"/>
  <c r="S579" i="6"/>
  <c r="R579" i="6"/>
  <c r="Q579" i="6"/>
  <c r="P579" i="6"/>
  <c r="O579" i="6"/>
  <c r="N579" i="6"/>
  <c r="M579" i="6"/>
  <c r="V578" i="6"/>
  <c r="U578" i="6"/>
  <c r="T578" i="6"/>
  <c r="S578" i="6"/>
  <c r="R578" i="6"/>
  <c r="Q578" i="6"/>
  <c r="P578" i="6"/>
  <c r="O578" i="6"/>
  <c r="N578" i="6"/>
  <c r="M578" i="6"/>
  <c r="V577" i="6"/>
  <c r="U577" i="6"/>
  <c r="T577" i="6"/>
  <c r="S577" i="6"/>
  <c r="R577" i="6"/>
  <c r="Q577" i="6"/>
  <c r="P577" i="6"/>
  <c r="O577" i="6"/>
  <c r="N577" i="6"/>
  <c r="M577" i="6"/>
  <c r="V576" i="6"/>
  <c r="U576" i="6"/>
  <c r="T576" i="6"/>
  <c r="S576" i="6"/>
  <c r="R576" i="6"/>
  <c r="Q576" i="6"/>
  <c r="P576" i="6"/>
  <c r="O576" i="6"/>
  <c r="N576" i="6"/>
  <c r="M576" i="6"/>
  <c r="V575" i="6"/>
  <c r="U575" i="6"/>
  <c r="T575" i="6"/>
  <c r="S575" i="6"/>
  <c r="R575" i="6"/>
  <c r="Q575" i="6"/>
  <c r="P575" i="6"/>
  <c r="O575" i="6"/>
  <c r="N575" i="6"/>
  <c r="M575" i="6"/>
  <c r="V574" i="6"/>
  <c r="U574" i="6"/>
  <c r="T574" i="6"/>
  <c r="S574" i="6"/>
  <c r="R574" i="6"/>
  <c r="Q574" i="6"/>
  <c r="P574" i="6"/>
  <c r="O574" i="6"/>
  <c r="N574" i="6"/>
  <c r="M574" i="6"/>
  <c r="V573" i="6"/>
  <c r="U573" i="6"/>
  <c r="T573" i="6"/>
  <c r="S573" i="6"/>
  <c r="R573" i="6"/>
  <c r="Q573" i="6"/>
  <c r="P573" i="6"/>
  <c r="O573" i="6"/>
  <c r="N573" i="6"/>
  <c r="M573" i="6"/>
  <c r="V572" i="6"/>
  <c r="U572" i="6"/>
  <c r="T572" i="6"/>
  <c r="S572" i="6"/>
  <c r="R572" i="6"/>
  <c r="Q572" i="6"/>
  <c r="P572" i="6"/>
  <c r="O572" i="6"/>
  <c r="N572" i="6"/>
  <c r="M572" i="6"/>
  <c r="V571" i="6"/>
  <c r="U571" i="6"/>
  <c r="T571" i="6"/>
  <c r="S571" i="6"/>
  <c r="R571" i="6"/>
  <c r="Q571" i="6"/>
  <c r="P571" i="6"/>
  <c r="O571" i="6"/>
  <c r="N571" i="6"/>
  <c r="M571" i="6"/>
  <c r="V570" i="6"/>
  <c r="U570" i="6"/>
  <c r="T570" i="6"/>
  <c r="S570" i="6"/>
  <c r="R570" i="6"/>
  <c r="Q570" i="6"/>
  <c r="P570" i="6"/>
  <c r="O570" i="6"/>
  <c r="N570" i="6"/>
  <c r="M570" i="6"/>
  <c r="V569" i="6"/>
  <c r="U569" i="6"/>
  <c r="T569" i="6"/>
  <c r="S569" i="6"/>
  <c r="R569" i="6"/>
  <c r="Q569" i="6"/>
  <c r="P569" i="6"/>
  <c r="O569" i="6"/>
  <c r="N569" i="6"/>
  <c r="M569" i="6"/>
  <c r="V568" i="6"/>
  <c r="U568" i="6"/>
  <c r="T568" i="6"/>
  <c r="S568" i="6"/>
  <c r="R568" i="6"/>
  <c r="Q568" i="6"/>
  <c r="P568" i="6"/>
  <c r="O568" i="6"/>
  <c r="N568" i="6"/>
  <c r="M568" i="6"/>
  <c r="V567" i="6"/>
  <c r="U567" i="6"/>
  <c r="T567" i="6"/>
  <c r="S567" i="6"/>
  <c r="R567" i="6"/>
  <c r="Q567" i="6"/>
  <c r="P567" i="6"/>
  <c r="O567" i="6"/>
  <c r="N567" i="6"/>
  <c r="M567" i="6"/>
  <c r="V566" i="6"/>
  <c r="U566" i="6"/>
  <c r="T566" i="6"/>
  <c r="S566" i="6"/>
  <c r="R566" i="6"/>
  <c r="Q566" i="6"/>
  <c r="P566" i="6"/>
  <c r="O566" i="6"/>
  <c r="N566" i="6"/>
  <c r="M566" i="6"/>
  <c r="V565" i="6"/>
  <c r="U565" i="6"/>
  <c r="T565" i="6"/>
  <c r="S565" i="6"/>
  <c r="R565" i="6"/>
  <c r="Q565" i="6"/>
  <c r="P565" i="6"/>
  <c r="O565" i="6"/>
  <c r="N565" i="6"/>
  <c r="M565" i="6"/>
  <c r="V564" i="6"/>
  <c r="U564" i="6"/>
  <c r="T564" i="6"/>
  <c r="S564" i="6"/>
  <c r="R564" i="6"/>
  <c r="Q564" i="6"/>
  <c r="P564" i="6"/>
  <c r="O564" i="6"/>
  <c r="N564" i="6"/>
  <c r="M564" i="6"/>
  <c r="V563" i="6"/>
  <c r="U563" i="6"/>
  <c r="T563" i="6"/>
  <c r="S563" i="6"/>
  <c r="R563" i="6"/>
  <c r="Q563" i="6"/>
  <c r="P563" i="6"/>
  <c r="O563" i="6"/>
  <c r="N563" i="6"/>
  <c r="M563" i="6"/>
  <c r="V562" i="6"/>
  <c r="U562" i="6"/>
  <c r="T562" i="6"/>
  <c r="S562" i="6"/>
  <c r="R562" i="6"/>
  <c r="Q562" i="6"/>
  <c r="P562" i="6"/>
  <c r="O562" i="6"/>
  <c r="N562" i="6"/>
  <c r="M562" i="6"/>
  <c r="V561" i="6"/>
  <c r="U561" i="6"/>
  <c r="T561" i="6"/>
  <c r="S561" i="6"/>
  <c r="R561" i="6"/>
  <c r="Q561" i="6"/>
  <c r="P561" i="6"/>
  <c r="O561" i="6"/>
  <c r="N561" i="6"/>
  <c r="M561" i="6"/>
  <c r="V560" i="6"/>
  <c r="U560" i="6"/>
  <c r="T560" i="6"/>
  <c r="S560" i="6"/>
  <c r="R560" i="6"/>
  <c r="Q560" i="6"/>
  <c r="P560" i="6"/>
  <c r="O560" i="6"/>
  <c r="N560" i="6"/>
  <c r="M560" i="6"/>
  <c r="V559" i="6"/>
  <c r="U559" i="6"/>
  <c r="T559" i="6"/>
  <c r="S559" i="6"/>
  <c r="R559" i="6"/>
  <c r="Q559" i="6"/>
  <c r="P559" i="6"/>
  <c r="O559" i="6"/>
  <c r="N559" i="6"/>
  <c r="M559" i="6"/>
  <c r="V558" i="6"/>
  <c r="U558" i="6"/>
  <c r="T558" i="6"/>
  <c r="S558" i="6"/>
  <c r="R558" i="6"/>
  <c r="Q558" i="6"/>
  <c r="P558" i="6"/>
  <c r="O558" i="6"/>
  <c r="N558" i="6"/>
  <c r="M558" i="6"/>
  <c r="V557" i="6"/>
  <c r="U557" i="6"/>
  <c r="T557" i="6"/>
  <c r="S557" i="6"/>
  <c r="R557" i="6"/>
  <c r="Q557" i="6"/>
  <c r="P557" i="6"/>
  <c r="O557" i="6"/>
  <c r="N557" i="6"/>
  <c r="M557" i="6"/>
  <c r="V556" i="6"/>
  <c r="U556" i="6"/>
  <c r="T556" i="6"/>
  <c r="S556" i="6"/>
  <c r="R556" i="6"/>
  <c r="Q556" i="6"/>
  <c r="P556" i="6"/>
  <c r="O556" i="6"/>
  <c r="N556" i="6"/>
  <c r="M556" i="6"/>
  <c r="V555" i="6"/>
  <c r="U555" i="6"/>
  <c r="T555" i="6"/>
  <c r="S555" i="6"/>
  <c r="R555" i="6"/>
  <c r="Q555" i="6"/>
  <c r="P555" i="6"/>
  <c r="O555" i="6"/>
  <c r="N555" i="6"/>
  <c r="M555" i="6"/>
  <c r="V554" i="6"/>
  <c r="U554" i="6"/>
  <c r="T554" i="6"/>
  <c r="S554" i="6"/>
  <c r="R554" i="6"/>
  <c r="Q554" i="6"/>
  <c r="P554" i="6"/>
  <c r="O554" i="6"/>
  <c r="N554" i="6"/>
  <c r="M554" i="6"/>
  <c r="V553" i="6"/>
  <c r="U553" i="6"/>
  <c r="T553" i="6"/>
  <c r="S553" i="6"/>
  <c r="R553" i="6"/>
  <c r="Q553" i="6"/>
  <c r="P553" i="6"/>
  <c r="O553" i="6"/>
  <c r="N553" i="6"/>
  <c r="M553" i="6"/>
  <c r="V552" i="6"/>
  <c r="U552" i="6"/>
  <c r="T552" i="6"/>
  <c r="S552" i="6"/>
  <c r="R552" i="6"/>
  <c r="Q552" i="6"/>
  <c r="P552" i="6"/>
  <c r="O552" i="6"/>
  <c r="N552" i="6"/>
  <c r="M552" i="6"/>
  <c r="V551" i="6"/>
  <c r="U551" i="6"/>
  <c r="T551" i="6"/>
  <c r="S551" i="6"/>
  <c r="R551" i="6"/>
  <c r="Q551" i="6"/>
  <c r="P551" i="6"/>
  <c r="O551" i="6"/>
  <c r="N551" i="6"/>
  <c r="M551" i="6"/>
  <c r="V550" i="6"/>
  <c r="U550" i="6"/>
  <c r="T550" i="6"/>
  <c r="S550" i="6"/>
  <c r="R550" i="6"/>
  <c r="Q550" i="6"/>
  <c r="P550" i="6"/>
  <c r="O550" i="6"/>
  <c r="N550" i="6"/>
  <c r="M550" i="6"/>
  <c r="V549" i="6"/>
  <c r="U549" i="6"/>
  <c r="T549" i="6"/>
  <c r="S549" i="6"/>
  <c r="R549" i="6"/>
  <c r="Q549" i="6"/>
  <c r="P549" i="6"/>
  <c r="O549" i="6"/>
  <c r="N549" i="6"/>
  <c r="M549" i="6"/>
  <c r="V548" i="6"/>
  <c r="U548" i="6"/>
  <c r="T548" i="6"/>
  <c r="S548" i="6"/>
  <c r="R548" i="6"/>
  <c r="Q548" i="6"/>
  <c r="P548" i="6"/>
  <c r="O548" i="6"/>
  <c r="N548" i="6"/>
  <c r="M548" i="6"/>
  <c r="V547" i="6"/>
  <c r="U547" i="6"/>
  <c r="T547" i="6"/>
  <c r="S547" i="6"/>
  <c r="R547" i="6"/>
  <c r="Q547" i="6"/>
  <c r="P547" i="6"/>
  <c r="O547" i="6"/>
  <c r="N547" i="6"/>
  <c r="M547" i="6"/>
  <c r="V546" i="6"/>
  <c r="U546" i="6"/>
  <c r="T546" i="6"/>
  <c r="S546" i="6"/>
  <c r="R546" i="6"/>
  <c r="Q546" i="6"/>
  <c r="P546" i="6"/>
  <c r="O546" i="6"/>
  <c r="N546" i="6"/>
  <c r="M546" i="6"/>
  <c r="V545" i="6"/>
  <c r="U545" i="6"/>
  <c r="T545" i="6"/>
  <c r="S545" i="6"/>
  <c r="R545" i="6"/>
  <c r="Q545" i="6"/>
  <c r="P545" i="6"/>
  <c r="O545" i="6"/>
  <c r="N545" i="6"/>
  <c r="M545" i="6"/>
  <c r="V544" i="6"/>
  <c r="U544" i="6"/>
  <c r="T544" i="6"/>
  <c r="S544" i="6"/>
  <c r="R544" i="6"/>
  <c r="Q544" i="6"/>
  <c r="P544" i="6"/>
  <c r="O544" i="6"/>
  <c r="N544" i="6"/>
  <c r="M544" i="6"/>
  <c r="V543" i="6"/>
  <c r="U543" i="6"/>
  <c r="T543" i="6"/>
  <c r="S543" i="6"/>
  <c r="R543" i="6"/>
  <c r="Q543" i="6"/>
  <c r="P543" i="6"/>
  <c r="O543" i="6"/>
  <c r="N543" i="6"/>
  <c r="M543" i="6"/>
  <c r="V542" i="6"/>
  <c r="U542" i="6"/>
  <c r="T542" i="6"/>
  <c r="S542" i="6"/>
  <c r="R542" i="6"/>
  <c r="Q542" i="6"/>
  <c r="P542" i="6"/>
  <c r="O542" i="6"/>
  <c r="N542" i="6"/>
  <c r="M542" i="6"/>
  <c r="V541" i="6"/>
  <c r="U541" i="6"/>
  <c r="T541" i="6"/>
  <c r="S541" i="6"/>
  <c r="R541" i="6"/>
  <c r="Q541" i="6"/>
  <c r="P541" i="6"/>
  <c r="O541" i="6"/>
  <c r="N541" i="6"/>
  <c r="M541" i="6"/>
  <c r="V540" i="6"/>
  <c r="U540" i="6"/>
  <c r="T540" i="6"/>
  <c r="S540" i="6"/>
  <c r="R540" i="6"/>
  <c r="Q540" i="6"/>
  <c r="P540" i="6"/>
  <c r="O540" i="6"/>
  <c r="N540" i="6"/>
  <c r="M540" i="6"/>
  <c r="V539" i="6"/>
  <c r="U539" i="6"/>
  <c r="T539" i="6"/>
  <c r="S539" i="6"/>
  <c r="R539" i="6"/>
  <c r="Q539" i="6"/>
  <c r="P539" i="6"/>
  <c r="O539" i="6"/>
  <c r="N539" i="6"/>
  <c r="M539" i="6"/>
  <c r="V538" i="6"/>
  <c r="U538" i="6"/>
  <c r="T538" i="6"/>
  <c r="S538" i="6"/>
  <c r="R538" i="6"/>
  <c r="Q538" i="6"/>
  <c r="P538" i="6"/>
  <c r="O538" i="6"/>
  <c r="N538" i="6"/>
  <c r="M538" i="6"/>
  <c r="V537" i="6"/>
  <c r="U537" i="6"/>
  <c r="T537" i="6"/>
  <c r="S537" i="6"/>
  <c r="R537" i="6"/>
  <c r="Q537" i="6"/>
  <c r="P537" i="6"/>
  <c r="O537" i="6"/>
  <c r="N537" i="6"/>
  <c r="M537" i="6"/>
  <c r="V536" i="6"/>
  <c r="U536" i="6"/>
  <c r="T536" i="6"/>
  <c r="S536" i="6"/>
  <c r="R536" i="6"/>
  <c r="Q536" i="6"/>
  <c r="P536" i="6"/>
  <c r="O536" i="6"/>
  <c r="N536" i="6"/>
  <c r="M536" i="6"/>
  <c r="V535" i="6"/>
  <c r="U535" i="6"/>
  <c r="T535" i="6"/>
  <c r="S535" i="6"/>
  <c r="R535" i="6"/>
  <c r="Q535" i="6"/>
  <c r="P535" i="6"/>
  <c r="O535" i="6"/>
  <c r="N535" i="6"/>
  <c r="M535" i="6"/>
  <c r="V534" i="6"/>
  <c r="U534" i="6"/>
  <c r="T534" i="6"/>
  <c r="S534" i="6"/>
  <c r="R534" i="6"/>
  <c r="Q534" i="6"/>
  <c r="P534" i="6"/>
  <c r="O534" i="6"/>
  <c r="N534" i="6"/>
  <c r="M534" i="6"/>
  <c r="V533" i="6"/>
  <c r="U533" i="6"/>
  <c r="T533" i="6"/>
  <c r="S533" i="6"/>
  <c r="R533" i="6"/>
  <c r="Q533" i="6"/>
  <c r="P533" i="6"/>
  <c r="O533" i="6"/>
  <c r="N533" i="6"/>
  <c r="M533" i="6"/>
  <c r="V532" i="6"/>
  <c r="U532" i="6"/>
  <c r="T532" i="6"/>
  <c r="S532" i="6"/>
  <c r="R532" i="6"/>
  <c r="Q532" i="6"/>
  <c r="P532" i="6"/>
  <c r="O532" i="6"/>
  <c r="N532" i="6"/>
  <c r="M532" i="6"/>
  <c r="V531" i="6"/>
  <c r="U531" i="6"/>
  <c r="T531" i="6"/>
  <c r="S531" i="6"/>
  <c r="R531" i="6"/>
  <c r="Q531" i="6"/>
  <c r="P531" i="6"/>
  <c r="O531" i="6"/>
  <c r="N531" i="6"/>
  <c r="M531" i="6"/>
  <c r="V530" i="6"/>
  <c r="U530" i="6"/>
  <c r="T530" i="6"/>
  <c r="S530" i="6"/>
  <c r="R530" i="6"/>
  <c r="Q530" i="6"/>
  <c r="P530" i="6"/>
  <c r="O530" i="6"/>
  <c r="N530" i="6"/>
  <c r="M530" i="6"/>
  <c r="V529" i="6"/>
  <c r="U529" i="6"/>
  <c r="T529" i="6"/>
  <c r="S529" i="6"/>
  <c r="R529" i="6"/>
  <c r="Q529" i="6"/>
  <c r="P529" i="6"/>
  <c r="O529" i="6"/>
  <c r="N529" i="6"/>
  <c r="M529" i="6"/>
  <c r="V528" i="6"/>
  <c r="U528" i="6"/>
  <c r="T528" i="6"/>
  <c r="S528" i="6"/>
  <c r="R528" i="6"/>
  <c r="Q528" i="6"/>
  <c r="P528" i="6"/>
  <c r="O528" i="6"/>
  <c r="N528" i="6"/>
  <c r="M528" i="6"/>
  <c r="V527" i="6"/>
  <c r="U527" i="6"/>
  <c r="T527" i="6"/>
  <c r="S527" i="6"/>
  <c r="R527" i="6"/>
  <c r="Q527" i="6"/>
  <c r="P527" i="6"/>
  <c r="O527" i="6"/>
  <c r="N527" i="6"/>
  <c r="M527" i="6"/>
  <c r="V526" i="6"/>
  <c r="U526" i="6"/>
  <c r="T526" i="6"/>
  <c r="S526" i="6"/>
  <c r="R526" i="6"/>
  <c r="Q526" i="6"/>
  <c r="P526" i="6"/>
  <c r="O526" i="6"/>
  <c r="N526" i="6"/>
  <c r="M526" i="6"/>
  <c r="V525" i="6"/>
  <c r="U525" i="6"/>
  <c r="T525" i="6"/>
  <c r="S525" i="6"/>
  <c r="R525" i="6"/>
  <c r="Q525" i="6"/>
  <c r="P525" i="6"/>
  <c r="O525" i="6"/>
  <c r="N525" i="6"/>
  <c r="M525" i="6"/>
  <c r="V524" i="6"/>
  <c r="U524" i="6"/>
  <c r="T524" i="6"/>
  <c r="S524" i="6"/>
  <c r="R524" i="6"/>
  <c r="Q524" i="6"/>
  <c r="P524" i="6"/>
  <c r="O524" i="6"/>
  <c r="N524" i="6"/>
  <c r="M524" i="6"/>
  <c r="V523" i="6"/>
  <c r="U523" i="6"/>
  <c r="T523" i="6"/>
  <c r="S523" i="6"/>
  <c r="R523" i="6"/>
  <c r="Q523" i="6"/>
  <c r="P523" i="6"/>
  <c r="O523" i="6"/>
  <c r="N523" i="6"/>
  <c r="M523" i="6"/>
  <c r="V522" i="6"/>
  <c r="U522" i="6"/>
  <c r="T522" i="6"/>
  <c r="S522" i="6"/>
  <c r="R522" i="6"/>
  <c r="Q522" i="6"/>
  <c r="P522" i="6"/>
  <c r="O522" i="6"/>
  <c r="N522" i="6"/>
  <c r="M522" i="6"/>
  <c r="V521" i="6"/>
  <c r="U521" i="6"/>
  <c r="T521" i="6"/>
  <c r="S521" i="6"/>
  <c r="R521" i="6"/>
  <c r="Q521" i="6"/>
  <c r="P521" i="6"/>
  <c r="O521" i="6"/>
  <c r="N521" i="6"/>
  <c r="M521" i="6"/>
  <c r="V520" i="6"/>
  <c r="U520" i="6"/>
  <c r="T520" i="6"/>
  <c r="S520" i="6"/>
  <c r="R520" i="6"/>
  <c r="Q520" i="6"/>
  <c r="P520" i="6"/>
  <c r="O520" i="6"/>
  <c r="N520" i="6"/>
  <c r="M520" i="6"/>
  <c r="V519" i="6"/>
  <c r="U519" i="6"/>
  <c r="T519" i="6"/>
  <c r="S519" i="6"/>
  <c r="R519" i="6"/>
  <c r="Q519" i="6"/>
  <c r="P519" i="6"/>
  <c r="O519" i="6"/>
  <c r="N519" i="6"/>
  <c r="M519" i="6"/>
  <c r="V518" i="6"/>
  <c r="U518" i="6"/>
  <c r="T518" i="6"/>
  <c r="S518" i="6"/>
  <c r="R518" i="6"/>
  <c r="Q518" i="6"/>
  <c r="P518" i="6"/>
  <c r="O518" i="6"/>
  <c r="N518" i="6"/>
  <c r="M518" i="6"/>
  <c r="V517" i="6"/>
  <c r="U517" i="6"/>
  <c r="T517" i="6"/>
  <c r="S517" i="6"/>
  <c r="R517" i="6"/>
  <c r="Q517" i="6"/>
  <c r="P517" i="6"/>
  <c r="O517" i="6"/>
  <c r="N517" i="6"/>
  <c r="M517" i="6"/>
  <c r="V516" i="6"/>
  <c r="U516" i="6"/>
  <c r="T516" i="6"/>
  <c r="S516" i="6"/>
  <c r="R516" i="6"/>
  <c r="Q516" i="6"/>
  <c r="P516" i="6"/>
  <c r="O516" i="6"/>
  <c r="N516" i="6"/>
  <c r="M516" i="6"/>
  <c r="V515" i="6"/>
  <c r="U515" i="6"/>
  <c r="T515" i="6"/>
  <c r="S515" i="6"/>
  <c r="R515" i="6"/>
  <c r="Q515" i="6"/>
  <c r="P515" i="6"/>
  <c r="O515" i="6"/>
  <c r="N515" i="6"/>
  <c r="M515" i="6"/>
  <c r="V514" i="6"/>
  <c r="U514" i="6"/>
  <c r="T514" i="6"/>
  <c r="S514" i="6"/>
  <c r="R514" i="6"/>
  <c r="Q514" i="6"/>
  <c r="P514" i="6"/>
  <c r="O514" i="6"/>
  <c r="N514" i="6"/>
  <c r="M514" i="6"/>
  <c r="V513" i="6"/>
  <c r="U513" i="6"/>
  <c r="T513" i="6"/>
  <c r="S513" i="6"/>
  <c r="R513" i="6"/>
  <c r="Q513" i="6"/>
  <c r="P513" i="6"/>
  <c r="O513" i="6"/>
  <c r="N513" i="6"/>
  <c r="M513" i="6"/>
  <c r="V512" i="6"/>
  <c r="U512" i="6"/>
  <c r="T512" i="6"/>
  <c r="S512" i="6"/>
  <c r="R512" i="6"/>
  <c r="Q512" i="6"/>
  <c r="P512" i="6"/>
  <c r="O512" i="6"/>
  <c r="N512" i="6"/>
  <c r="M512" i="6"/>
  <c r="V511" i="6"/>
  <c r="U511" i="6"/>
  <c r="T511" i="6"/>
  <c r="S511" i="6"/>
  <c r="R511" i="6"/>
  <c r="Q511" i="6"/>
  <c r="P511" i="6"/>
  <c r="O511" i="6"/>
  <c r="N511" i="6"/>
  <c r="M511" i="6"/>
  <c r="V510" i="6"/>
  <c r="U510" i="6"/>
  <c r="T510" i="6"/>
  <c r="S510" i="6"/>
  <c r="R510" i="6"/>
  <c r="Q510" i="6"/>
  <c r="P510" i="6"/>
  <c r="O510" i="6"/>
  <c r="N510" i="6"/>
  <c r="M510" i="6"/>
  <c r="V509" i="6"/>
  <c r="U509" i="6"/>
  <c r="T509" i="6"/>
  <c r="S509" i="6"/>
  <c r="R509" i="6"/>
  <c r="Q509" i="6"/>
  <c r="P509" i="6"/>
  <c r="O509" i="6"/>
  <c r="N509" i="6"/>
  <c r="M509" i="6"/>
  <c r="V508" i="6"/>
  <c r="U508" i="6"/>
  <c r="T508" i="6"/>
  <c r="S508" i="6"/>
  <c r="R508" i="6"/>
  <c r="Q508" i="6"/>
  <c r="P508" i="6"/>
  <c r="O508" i="6"/>
  <c r="N508" i="6"/>
  <c r="M508" i="6"/>
  <c r="V507" i="6"/>
  <c r="U507" i="6"/>
  <c r="T507" i="6"/>
  <c r="S507" i="6"/>
  <c r="R507" i="6"/>
  <c r="Q507" i="6"/>
  <c r="P507" i="6"/>
  <c r="O507" i="6"/>
  <c r="N507" i="6"/>
  <c r="M507" i="6"/>
  <c r="V506" i="6"/>
  <c r="U506" i="6"/>
  <c r="T506" i="6"/>
  <c r="S506" i="6"/>
  <c r="R506" i="6"/>
  <c r="Q506" i="6"/>
  <c r="P506" i="6"/>
  <c r="O506" i="6"/>
  <c r="N506" i="6"/>
  <c r="M506" i="6"/>
  <c r="V505" i="6"/>
  <c r="U505" i="6"/>
  <c r="T505" i="6"/>
  <c r="S505" i="6"/>
  <c r="R505" i="6"/>
  <c r="Q505" i="6"/>
  <c r="P505" i="6"/>
  <c r="O505" i="6"/>
  <c r="N505" i="6"/>
  <c r="M505" i="6"/>
  <c r="V504" i="6"/>
  <c r="U504" i="6"/>
  <c r="T504" i="6"/>
  <c r="S504" i="6"/>
  <c r="R504" i="6"/>
  <c r="Q504" i="6"/>
  <c r="P504" i="6"/>
  <c r="O504" i="6"/>
  <c r="N504" i="6"/>
  <c r="M504" i="6"/>
  <c r="V503" i="6"/>
  <c r="U503" i="6"/>
  <c r="T503" i="6"/>
  <c r="S503" i="6"/>
  <c r="R503" i="6"/>
  <c r="Q503" i="6"/>
  <c r="P503" i="6"/>
  <c r="O503" i="6"/>
  <c r="N503" i="6"/>
  <c r="M503" i="6"/>
  <c r="V502" i="6"/>
  <c r="U502" i="6"/>
  <c r="T502" i="6"/>
  <c r="S502" i="6"/>
  <c r="R502" i="6"/>
  <c r="Q502" i="6"/>
  <c r="P502" i="6"/>
  <c r="O502" i="6"/>
  <c r="N502" i="6"/>
  <c r="M502" i="6"/>
  <c r="V501" i="6"/>
  <c r="U501" i="6"/>
  <c r="T501" i="6"/>
  <c r="S501" i="6"/>
  <c r="R501" i="6"/>
  <c r="Q501" i="6"/>
  <c r="P501" i="6"/>
  <c r="O501" i="6"/>
  <c r="N501" i="6"/>
  <c r="M501" i="6"/>
  <c r="V500" i="6"/>
  <c r="U500" i="6"/>
  <c r="T500" i="6"/>
  <c r="S500" i="6"/>
  <c r="R500" i="6"/>
  <c r="Q500" i="6"/>
  <c r="P500" i="6"/>
  <c r="O500" i="6"/>
  <c r="N500" i="6"/>
  <c r="M500" i="6"/>
  <c r="V499" i="6"/>
  <c r="U499" i="6"/>
  <c r="T499" i="6"/>
  <c r="S499" i="6"/>
  <c r="R499" i="6"/>
  <c r="Q499" i="6"/>
  <c r="P499" i="6"/>
  <c r="O499" i="6"/>
  <c r="N499" i="6"/>
  <c r="M499" i="6"/>
  <c r="V498" i="6"/>
  <c r="U498" i="6"/>
  <c r="T498" i="6"/>
  <c r="S498" i="6"/>
  <c r="R498" i="6"/>
  <c r="Q498" i="6"/>
  <c r="P498" i="6"/>
  <c r="O498" i="6"/>
  <c r="N498" i="6"/>
  <c r="M498" i="6"/>
  <c r="V497" i="6"/>
  <c r="U497" i="6"/>
  <c r="T497" i="6"/>
  <c r="S497" i="6"/>
  <c r="R497" i="6"/>
  <c r="Q497" i="6"/>
  <c r="P497" i="6"/>
  <c r="O497" i="6"/>
  <c r="N497" i="6"/>
  <c r="M497" i="6"/>
  <c r="V496" i="6"/>
  <c r="U496" i="6"/>
  <c r="T496" i="6"/>
  <c r="S496" i="6"/>
  <c r="R496" i="6"/>
  <c r="Q496" i="6"/>
  <c r="P496" i="6"/>
  <c r="O496" i="6"/>
  <c r="N496" i="6"/>
  <c r="M496" i="6"/>
  <c r="V495" i="6"/>
  <c r="U495" i="6"/>
  <c r="T495" i="6"/>
  <c r="S495" i="6"/>
  <c r="R495" i="6"/>
  <c r="Q495" i="6"/>
  <c r="P495" i="6"/>
  <c r="O495" i="6"/>
  <c r="N495" i="6"/>
  <c r="M495" i="6"/>
  <c r="V494" i="6"/>
  <c r="U494" i="6"/>
  <c r="T494" i="6"/>
  <c r="S494" i="6"/>
  <c r="R494" i="6"/>
  <c r="Q494" i="6"/>
  <c r="P494" i="6"/>
  <c r="O494" i="6"/>
  <c r="N494" i="6"/>
  <c r="M494" i="6"/>
  <c r="V493" i="6"/>
  <c r="U493" i="6"/>
  <c r="T493" i="6"/>
  <c r="S493" i="6"/>
  <c r="R493" i="6"/>
  <c r="Q493" i="6"/>
  <c r="P493" i="6"/>
  <c r="O493" i="6"/>
  <c r="N493" i="6"/>
  <c r="M493" i="6"/>
  <c r="V492" i="6"/>
  <c r="U492" i="6"/>
  <c r="T492" i="6"/>
  <c r="S492" i="6"/>
  <c r="R492" i="6"/>
  <c r="Q492" i="6"/>
  <c r="P492" i="6"/>
  <c r="O492" i="6"/>
  <c r="N492" i="6"/>
  <c r="M492" i="6"/>
  <c r="V491" i="6"/>
  <c r="U491" i="6"/>
  <c r="T491" i="6"/>
  <c r="S491" i="6"/>
  <c r="R491" i="6"/>
  <c r="Q491" i="6"/>
  <c r="P491" i="6"/>
  <c r="O491" i="6"/>
  <c r="N491" i="6"/>
  <c r="M491" i="6"/>
  <c r="V490" i="6"/>
  <c r="U490" i="6"/>
  <c r="T490" i="6"/>
  <c r="S490" i="6"/>
  <c r="R490" i="6"/>
  <c r="Q490" i="6"/>
  <c r="P490" i="6"/>
  <c r="O490" i="6"/>
  <c r="N490" i="6"/>
  <c r="M490" i="6"/>
  <c r="V489" i="6"/>
  <c r="U489" i="6"/>
  <c r="T489" i="6"/>
  <c r="S489" i="6"/>
  <c r="R489" i="6"/>
  <c r="Q489" i="6"/>
  <c r="P489" i="6"/>
  <c r="O489" i="6"/>
  <c r="N489" i="6"/>
  <c r="M489" i="6"/>
  <c r="V488" i="6"/>
  <c r="U488" i="6"/>
  <c r="T488" i="6"/>
  <c r="S488" i="6"/>
  <c r="R488" i="6"/>
  <c r="Q488" i="6"/>
  <c r="P488" i="6"/>
  <c r="O488" i="6"/>
  <c r="N488" i="6"/>
  <c r="M488" i="6"/>
  <c r="V487" i="6"/>
  <c r="U487" i="6"/>
  <c r="T487" i="6"/>
  <c r="S487" i="6"/>
  <c r="R487" i="6"/>
  <c r="Q487" i="6"/>
  <c r="P487" i="6"/>
  <c r="O487" i="6"/>
  <c r="N487" i="6"/>
  <c r="M487" i="6"/>
  <c r="V486" i="6"/>
  <c r="U486" i="6"/>
  <c r="T486" i="6"/>
  <c r="S486" i="6"/>
  <c r="R486" i="6"/>
  <c r="Q486" i="6"/>
  <c r="P486" i="6"/>
  <c r="O486" i="6"/>
  <c r="N486" i="6"/>
  <c r="M486" i="6"/>
  <c r="V485" i="6"/>
  <c r="U485" i="6"/>
  <c r="T485" i="6"/>
  <c r="S485" i="6"/>
  <c r="R485" i="6"/>
  <c r="Q485" i="6"/>
  <c r="P485" i="6"/>
  <c r="O485" i="6"/>
  <c r="N485" i="6"/>
  <c r="M485" i="6"/>
  <c r="V484" i="6"/>
  <c r="U484" i="6"/>
  <c r="T484" i="6"/>
  <c r="S484" i="6"/>
  <c r="R484" i="6"/>
  <c r="Q484" i="6"/>
  <c r="P484" i="6"/>
  <c r="O484" i="6"/>
  <c r="N484" i="6"/>
  <c r="M484" i="6"/>
  <c r="V483" i="6"/>
  <c r="U483" i="6"/>
  <c r="T483" i="6"/>
  <c r="S483" i="6"/>
  <c r="R483" i="6"/>
  <c r="Q483" i="6"/>
  <c r="P483" i="6"/>
  <c r="O483" i="6"/>
  <c r="N483" i="6"/>
  <c r="M483" i="6"/>
  <c r="V482" i="6"/>
  <c r="U482" i="6"/>
  <c r="T482" i="6"/>
  <c r="S482" i="6"/>
  <c r="R482" i="6"/>
  <c r="Q482" i="6"/>
  <c r="P482" i="6"/>
  <c r="O482" i="6"/>
  <c r="N482" i="6"/>
  <c r="M482" i="6"/>
  <c r="V481" i="6"/>
  <c r="U481" i="6"/>
  <c r="T481" i="6"/>
  <c r="S481" i="6"/>
  <c r="R481" i="6"/>
  <c r="Q481" i="6"/>
  <c r="P481" i="6"/>
  <c r="O481" i="6"/>
  <c r="N481" i="6"/>
  <c r="M481" i="6"/>
  <c r="V480" i="6"/>
  <c r="U480" i="6"/>
  <c r="T480" i="6"/>
  <c r="S480" i="6"/>
  <c r="R480" i="6"/>
  <c r="Q480" i="6"/>
  <c r="P480" i="6"/>
  <c r="O480" i="6"/>
  <c r="N480" i="6"/>
  <c r="M480" i="6"/>
  <c r="V479" i="6"/>
  <c r="U479" i="6"/>
  <c r="T479" i="6"/>
  <c r="S479" i="6"/>
  <c r="R479" i="6"/>
  <c r="Q479" i="6"/>
  <c r="P479" i="6"/>
  <c r="O479" i="6"/>
  <c r="N479" i="6"/>
  <c r="M479" i="6"/>
  <c r="V478" i="6"/>
  <c r="U478" i="6"/>
  <c r="T478" i="6"/>
  <c r="S478" i="6"/>
  <c r="R478" i="6"/>
  <c r="Q478" i="6"/>
  <c r="P478" i="6"/>
  <c r="O478" i="6"/>
  <c r="N478" i="6"/>
  <c r="M478" i="6"/>
  <c r="V477" i="6"/>
  <c r="U477" i="6"/>
  <c r="T477" i="6"/>
  <c r="S477" i="6"/>
  <c r="R477" i="6"/>
  <c r="Q477" i="6"/>
  <c r="P477" i="6"/>
  <c r="O477" i="6"/>
  <c r="N477" i="6"/>
  <c r="M477" i="6"/>
  <c r="V476" i="6"/>
  <c r="U476" i="6"/>
  <c r="T476" i="6"/>
  <c r="S476" i="6"/>
  <c r="R476" i="6"/>
  <c r="Q476" i="6"/>
  <c r="P476" i="6"/>
  <c r="O476" i="6"/>
  <c r="N476" i="6"/>
  <c r="M476" i="6"/>
  <c r="V475" i="6"/>
  <c r="U475" i="6"/>
  <c r="T475" i="6"/>
  <c r="S475" i="6"/>
  <c r="R475" i="6"/>
  <c r="Q475" i="6"/>
  <c r="P475" i="6"/>
  <c r="O475" i="6"/>
  <c r="N475" i="6"/>
  <c r="M475" i="6"/>
  <c r="V474" i="6"/>
  <c r="U474" i="6"/>
  <c r="T474" i="6"/>
  <c r="S474" i="6"/>
  <c r="R474" i="6"/>
  <c r="Q474" i="6"/>
  <c r="P474" i="6"/>
  <c r="O474" i="6"/>
  <c r="N474" i="6"/>
  <c r="M474" i="6"/>
  <c r="V473" i="6"/>
  <c r="U473" i="6"/>
  <c r="T473" i="6"/>
  <c r="S473" i="6"/>
  <c r="R473" i="6"/>
  <c r="Q473" i="6"/>
  <c r="P473" i="6"/>
  <c r="O473" i="6"/>
  <c r="N473" i="6"/>
  <c r="M473" i="6"/>
  <c r="V472" i="6"/>
  <c r="U472" i="6"/>
  <c r="T472" i="6"/>
  <c r="S472" i="6"/>
  <c r="R472" i="6"/>
  <c r="Q472" i="6"/>
  <c r="P472" i="6"/>
  <c r="O472" i="6"/>
  <c r="N472" i="6"/>
  <c r="M472" i="6"/>
  <c r="V471" i="6"/>
  <c r="U471" i="6"/>
  <c r="T471" i="6"/>
  <c r="S471" i="6"/>
  <c r="R471" i="6"/>
  <c r="Q471" i="6"/>
  <c r="P471" i="6"/>
  <c r="O471" i="6"/>
  <c r="N471" i="6"/>
  <c r="M471" i="6"/>
  <c r="V470" i="6"/>
  <c r="U470" i="6"/>
  <c r="T470" i="6"/>
  <c r="S470" i="6"/>
  <c r="R470" i="6"/>
  <c r="Q470" i="6"/>
  <c r="P470" i="6"/>
  <c r="O470" i="6"/>
  <c r="N470" i="6"/>
  <c r="M470" i="6"/>
  <c r="V469" i="6"/>
  <c r="U469" i="6"/>
  <c r="T469" i="6"/>
  <c r="S469" i="6"/>
  <c r="R469" i="6"/>
  <c r="Q469" i="6"/>
  <c r="P469" i="6"/>
  <c r="O469" i="6"/>
  <c r="N469" i="6"/>
  <c r="M469" i="6"/>
  <c r="V468" i="6"/>
  <c r="U468" i="6"/>
  <c r="T468" i="6"/>
  <c r="S468" i="6"/>
  <c r="R468" i="6"/>
  <c r="Q468" i="6"/>
  <c r="P468" i="6"/>
  <c r="O468" i="6"/>
  <c r="N468" i="6"/>
  <c r="M468" i="6"/>
  <c r="V467" i="6"/>
  <c r="U467" i="6"/>
  <c r="T467" i="6"/>
  <c r="S467" i="6"/>
  <c r="R467" i="6"/>
  <c r="Q467" i="6"/>
  <c r="P467" i="6"/>
  <c r="O467" i="6"/>
  <c r="N467" i="6"/>
  <c r="M467" i="6"/>
  <c r="V466" i="6"/>
  <c r="U466" i="6"/>
  <c r="T466" i="6"/>
  <c r="S466" i="6"/>
  <c r="R466" i="6"/>
  <c r="Q466" i="6"/>
  <c r="P466" i="6"/>
  <c r="O466" i="6"/>
  <c r="N466" i="6"/>
  <c r="M466" i="6"/>
  <c r="V465" i="6"/>
  <c r="U465" i="6"/>
  <c r="T465" i="6"/>
  <c r="S465" i="6"/>
  <c r="R465" i="6"/>
  <c r="Q465" i="6"/>
  <c r="P465" i="6"/>
  <c r="O465" i="6"/>
  <c r="N465" i="6"/>
  <c r="M465" i="6"/>
  <c r="V464" i="6"/>
  <c r="U464" i="6"/>
  <c r="T464" i="6"/>
  <c r="S464" i="6"/>
  <c r="R464" i="6"/>
  <c r="Q464" i="6"/>
  <c r="P464" i="6"/>
  <c r="O464" i="6"/>
  <c r="N464" i="6"/>
  <c r="M464" i="6"/>
  <c r="V463" i="6"/>
  <c r="U463" i="6"/>
  <c r="T463" i="6"/>
  <c r="S463" i="6"/>
  <c r="R463" i="6"/>
  <c r="Q463" i="6"/>
  <c r="P463" i="6"/>
  <c r="O463" i="6"/>
  <c r="N463" i="6"/>
  <c r="M463" i="6"/>
  <c r="V462" i="6"/>
  <c r="U462" i="6"/>
  <c r="T462" i="6"/>
  <c r="S462" i="6"/>
  <c r="R462" i="6"/>
  <c r="Q462" i="6"/>
  <c r="P462" i="6"/>
  <c r="O462" i="6"/>
  <c r="N462" i="6"/>
  <c r="M462" i="6"/>
  <c r="V461" i="6"/>
  <c r="U461" i="6"/>
  <c r="T461" i="6"/>
  <c r="S461" i="6"/>
  <c r="R461" i="6"/>
  <c r="Q461" i="6"/>
  <c r="P461" i="6"/>
  <c r="O461" i="6"/>
  <c r="N461" i="6"/>
  <c r="M461" i="6"/>
  <c r="V460" i="6"/>
  <c r="U460" i="6"/>
  <c r="T460" i="6"/>
  <c r="S460" i="6"/>
  <c r="R460" i="6"/>
  <c r="Q460" i="6"/>
  <c r="P460" i="6"/>
  <c r="O460" i="6"/>
  <c r="N460" i="6"/>
  <c r="M460" i="6"/>
  <c r="V459" i="6"/>
  <c r="U459" i="6"/>
  <c r="T459" i="6"/>
  <c r="S459" i="6"/>
  <c r="R459" i="6"/>
  <c r="Q459" i="6"/>
  <c r="P459" i="6"/>
  <c r="O459" i="6"/>
  <c r="N459" i="6"/>
  <c r="M459" i="6"/>
  <c r="V458" i="6"/>
  <c r="U458" i="6"/>
  <c r="T458" i="6"/>
  <c r="S458" i="6"/>
  <c r="R458" i="6"/>
  <c r="Q458" i="6"/>
  <c r="P458" i="6"/>
  <c r="O458" i="6"/>
  <c r="N458" i="6"/>
  <c r="M458" i="6"/>
  <c r="V457" i="6"/>
  <c r="U457" i="6"/>
  <c r="T457" i="6"/>
  <c r="S457" i="6"/>
  <c r="R457" i="6"/>
  <c r="Q457" i="6"/>
  <c r="P457" i="6"/>
  <c r="O457" i="6"/>
  <c r="N457" i="6"/>
  <c r="M457" i="6"/>
  <c r="V456" i="6"/>
  <c r="U456" i="6"/>
  <c r="T456" i="6"/>
  <c r="S456" i="6"/>
  <c r="R456" i="6"/>
  <c r="Q456" i="6"/>
  <c r="P456" i="6"/>
  <c r="O456" i="6"/>
  <c r="N456" i="6"/>
  <c r="M456" i="6"/>
  <c r="V455" i="6"/>
  <c r="U455" i="6"/>
  <c r="T455" i="6"/>
  <c r="S455" i="6"/>
  <c r="R455" i="6"/>
  <c r="Q455" i="6"/>
  <c r="P455" i="6"/>
  <c r="O455" i="6"/>
  <c r="N455" i="6"/>
  <c r="M455" i="6"/>
  <c r="V454" i="6"/>
  <c r="U454" i="6"/>
  <c r="T454" i="6"/>
  <c r="S454" i="6"/>
  <c r="R454" i="6"/>
  <c r="Q454" i="6"/>
  <c r="P454" i="6"/>
  <c r="O454" i="6"/>
  <c r="N454" i="6"/>
  <c r="M454" i="6"/>
  <c r="V453" i="6"/>
  <c r="U453" i="6"/>
  <c r="T453" i="6"/>
  <c r="S453" i="6"/>
  <c r="R453" i="6"/>
  <c r="Q453" i="6"/>
  <c r="P453" i="6"/>
  <c r="O453" i="6"/>
  <c r="N453" i="6"/>
  <c r="M453" i="6"/>
  <c r="V452" i="6"/>
  <c r="U452" i="6"/>
  <c r="T452" i="6"/>
  <c r="S452" i="6"/>
  <c r="R452" i="6"/>
  <c r="Q452" i="6"/>
  <c r="P452" i="6"/>
  <c r="O452" i="6"/>
  <c r="N452" i="6"/>
  <c r="M452" i="6"/>
  <c r="V451" i="6"/>
  <c r="U451" i="6"/>
  <c r="T451" i="6"/>
  <c r="S451" i="6"/>
  <c r="R451" i="6"/>
  <c r="Q451" i="6"/>
  <c r="P451" i="6"/>
  <c r="O451" i="6"/>
  <c r="N451" i="6"/>
  <c r="M451" i="6"/>
  <c r="V450" i="6"/>
  <c r="U450" i="6"/>
  <c r="T450" i="6"/>
  <c r="S450" i="6"/>
  <c r="R450" i="6"/>
  <c r="Q450" i="6"/>
  <c r="P450" i="6"/>
  <c r="O450" i="6"/>
  <c r="N450" i="6"/>
  <c r="M450" i="6"/>
  <c r="V449" i="6"/>
  <c r="U449" i="6"/>
  <c r="T449" i="6"/>
  <c r="S449" i="6"/>
  <c r="R449" i="6"/>
  <c r="Q449" i="6"/>
  <c r="P449" i="6"/>
  <c r="O449" i="6"/>
  <c r="N449" i="6"/>
  <c r="M449" i="6"/>
  <c r="V448" i="6"/>
  <c r="U448" i="6"/>
  <c r="T448" i="6"/>
  <c r="S448" i="6"/>
  <c r="R448" i="6"/>
  <c r="Q448" i="6"/>
  <c r="P448" i="6"/>
  <c r="O448" i="6"/>
  <c r="N448" i="6"/>
  <c r="M448" i="6"/>
  <c r="V447" i="6"/>
  <c r="U447" i="6"/>
  <c r="T447" i="6"/>
  <c r="S447" i="6"/>
  <c r="R447" i="6"/>
  <c r="Q447" i="6"/>
  <c r="P447" i="6"/>
  <c r="O447" i="6"/>
  <c r="N447" i="6"/>
  <c r="M447" i="6"/>
  <c r="V446" i="6"/>
  <c r="U446" i="6"/>
  <c r="T446" i="6"/>
  <c r="S446" i="6"/>
  <c r="R446" i="6"/>
  <c r="Q446" i="6"/>
  <c r="P446" i="6"/>
  <c r="O446" i="6"/>
  <c r="N446" i="6"/>
  <c r="M446" i="6"/>
  <c r="V445" i="6"/>
  <c r="U445" i="6"/>
  <c r="T445" i="6"/>
  <c r="S445" i="6"/>
  <c r="R445" i="6"/>
  <c r="Q445" i="6"/>
  <c r="P445" i="6"/>
  <c r="O445" i="6"/>
  <c r="N445" i="6"/>
  <c r="M445" i="6"/>
  <c r="V444" i="6"/>
  <c r="U444" i="6"/>
  <c r="T444" i="6"/>
  <c r="S444" i="6"/>
  <c r="R444" i="6"/>
  <c r="Q444" i="6"/>
  <c r="P444" i="6"/>
  <c r="O444" i="6"/>
  <c r="N444" i="6"/>
  <c r="M444" i="6"/>
  <c r="V443" i="6"/>
  <c r="U443" i="6"/>
  <c r="T443" i="6"/>
  <c r="S443" i="6"/>
  <c r="R443" i="6"/>
  <c r="Q443" i="6"/>
  <c r="P443" i="6"/>
  <c r="O443" i="6"/>
  <c r="N443" i="6"/>
  <c r="M443" i="6"/>
  <c r="V442" i="6"/>
  <c r="U442" i="6"/>
  <c r="T442" i="6"/>
  <c r="S442" i="6"/>
  <c r="R442" i="6"/>
  <c r="Q442" i="6"/>
  <c r="P442" i="6"/>
  <c r="O442" i="6"/>
  <c r="N442" i="6"/>
  <c r="M442" i="6"/>
  <c r="V441" i="6"/>
  <c r="U441" i="6"/>
  <c r="T441" i="6"/>
  <c r="S441" i="6"/>
  <c r="R441" i="6"/>
  <c r="Q441" i="6"/>
  <c r="P441" i="6"/>
  <c r="O441" i="6"/>
  <c r="N441" i="6"/>
  <c r="M441" i="6"/>
  <c r="V440" i="6"/>
  <c r="U440" i="6"/>
  <c r="T440" i="6"/>
  <c r="S440" i="6"/>
  <c r="R440" i="6"/>
  <c r="Q440" i="6"/>
  <c r="P440" i="6"/>
  <c r="O440" i="6"/>
  <c r="N440" i="6"/>
  <c r="M440" i="6"/>
  <c r="V439" i="6"/>
  <c r="U439" i="6"/>
  <c r="T439" i="6"/>
  <c r="S439" i="6"/>
  <c r="R439" i="6"/>
  <c r="Q439" i="6"/>
  <c r="P439" i="6"/>
  <c r="O439" i="6"/>
  <c r="N439" i="6"/>
  <c r="M439" i="6"/>
  <c r="V438" i="6"/>
  <c r="U438" i="6"/>
  <c r="T438" i="6"/>
  <c r="S438" i="6"/>
  <c r="R438" i="6"/>
  <c r="Q438" i="6"/>
  <c r="P438" i="6"/>
  <c r="O438" i="6"/>
  <c r="N438" i="6"/>
  <c r="M438" i="6"/>
  <c r="V437" i="6"/>
  <c r="U437" i="6"/>
  <c r="T437" i="6"/>
  <c r="S437" i="6"/>
  <c r="R437" i="6"/>
  <c r="Q437" i="6"/>
  <c r="P437" i="6"/>
  <c r="O437" i="6"/>
  <c r="N437" i="6"/>
  <c r="M437" i="6"/>
  <c r="V436" i="6"/>
  <c r="U436" i="6"/>
  <c r="T436" i="6"/>
  <c r="S436" i="6"/>
  <c r="R436" i="6"/>
  <c r="Q436" i="6"/>
  <c r="P436" i="6"/>
  <c r="O436" i="6"/>
  <c r="N436" i="6"/>
  <c r="M436" i="6"/>
  <c r="V435" i="6"/>
  <c r="U435" i="6"/>
  <c r="T435" i="6"/>
  <c r="S435" i="6"/>
  <c r="R435" i="6"/>
  <c r="Q435" i="6"/>
  <c r="P435" i="6"/>
  <c r="O435" i="6"/>
  <c r="N435" i="6"/>
  <c r="M435" i="6"/>
  <c r="V434" i="6"/>
  <c r="U434" i="6"/>
  <c r="T434" i="6"/>
  <c r="S434" i="6"/>
  <c r="R434" i="6"/>
  <c r="Q434" i="6"/>
  <c r="P434" i="6"/>
  <c r="O434" i="6"/>
  <c r="N434" i="6"/>
  <c r="M434" i="6"/>
  <c r="V433" i="6"/>
  <c r="U433" i="6"/>
  <c r="T433" i="6"/>
  <c r="S433" i="6"/>
  <c r="R433" i="6"/>
  <c r="Q433" i="6"/>
  <c r="P433" i="6"/>
  <c r="O433" i="6"/>
  <c r="N433" i="6"/>
  <c r="M433" i="6"/>
  <c r="V432" i="6"/>
  <c r="U432" i="6"/>
  <c r="T432" i="6"/>
  <c r="S432" i="6"/>
  <c r="R432" i="6"/>
  <c r="Q432" i="6"/>
  <c r="P432" i="6"/>
  <c r="O432" i="6"/>
  <c r="N432" i="6"/>
  <c r="M432" i="6"/>
  <c r="V431" i="6"/>
  <c r="U431" i="6"/>
  <c r="T431" i="6"/>
  <c r="S431" i="6"/>
  <c r="R431" i="6"/>
  <c r="Q431" i="6"/>
  <c r="P431" i="6"/>
  <c r="O431" i="6"/>
  <c r="N431" i="6"/>
  <c r="M431" i="6"/>
  <c r="V430" i="6"/>
  <c r="U430" i="6"/>
  <c r="T430" i="6"/>
  <c r="S430" i="6"/>
  <c r="R430" i="6"/>
  <c r="Q430" i="6"/>
  <c r="P430" i="6"/>
  <c r="O430" i="6"/>
  <c r="N430" i="6"/>
  <c r="M430" i="6"/>
  <c r="V429" i="6"/>
  <c r="U429" i="6"/>
  <c r="T429" i="6"/>
  <c r="S429" i="6"/>
  <c r="R429" i="6"/>
  <c r="Q429" i="6"/>
  <c r="P429" i="6"/>
  <c r="O429" i="6"/>
  <c r="N429" i="6"/>
  <c r="M429" i="6"/>
  <c r="V428" i="6"/>
  <c r="U428" i="6"/>
  <c r="T428" i="6"/>
  <c r="S428" i="6"/>
  <c r="R428" i="6"/>
  <c r="Q428" i="6"/>
  <c r="P428" i="6"/>
  <c r="O428" i="6"/>
  <c r="N428" i="6"/>
  <c r="M428" i="6"/>
  <c r="V427" i="6"/>
  <c r="U427" i="6"/>
  <c r="T427" i="6"/>
  <c r="S427" i="6"/>
  <c r="R427" i="6"/>
  <c r="Q427" i="6"/>
  <c r="P427" i="6"/>
  <c r="O427" i="6"/>
  <c r="N427" i="6"/>
  <c r="M427" i="6"/>
  <c r="V426" i="6"/>
  <c r="U426" i="6"/>
  <c r="T426" i="6"/>
  <c r="S426" i="6"/>
  <c r="R426" i="6"/>
  <c r="Q426" i="6"/>
  <c r="P426" i="6"/>
  <c r="O426" i="6"/>
  <c r="N426" i="6"/>
  <c r="M426" i="6"/>
  <c r="V425" i="6"/>
  <c r="U425" i="6"/>
  <c r="T425" i="6"/>
  <c r="S425" i="6"/>
  <c r="R425" i="6"/>
  <c r="Q425" i="6"/>
  <c r="P425" i="6"/>
  <c r="O425" i="6"/>
  <c r="N425" i="6"/>
  <c r="M425" i="6"/>
  <c r="V424" i="6"/>
  <c r="U424" i="6"/>
  <c r="T424" i="6"/>
  <c r="S424" i="6"/>
  <c r="R424" i="6"/>
  <c r="Q424" i="6"/>
  <c r="P424" i="6"/>
  <c r="O424" i="6"/>
  <c r="N424" i="6"/>
  <c r="M424" i="6"/>
  <c r="V423" i="6"/>
  <c r="U423" i="6"/>
  <c r="T423" i="6"/>
  <c r="S423" i="6"/>
  <c r="R423" i="6"/>
  <c r="Q423" i="6"/>
  <c r="P423" i="6"/>
  <c r="O423" i="6"/>
  <c r="N423" i="6"/>
  <c r="M423" i="6"/>
  <c r="V422" i="6"/>
  <c r="U422" i="6"/>
  <c r="T422" i="6"/>
  <c r="S422" i="6"/>
  <c r="R422" i="6"/>
  <c r="Q422" i="6"/>
  <c r="P422" i="6"/>
  <c r="O422" i="6"/>
  <c r="N422" i="6"/>
  <c r="M422" i="6"/>
  <c r="V421" i="6"/>
  <c r="U421" i="6"/>
  <c r="T421" i="6"/>
  <c r="S421" i="6"/>
  <c r="R421" i="6"/>
  <c r="Q421" i="6"/>
  <c r="P421" i="6"/>
  <c r="O421" i="6"/>
  <c r="N421" i="6"/>
  <c r="M421" i="6"/>
  <c r="V420" i="6"/>
  <c r="U420" i="6"/>
  <c r="T420" i="6"/>
  <c r="S420" i="6"/>
  <c r="R420" i="6"/>
  <c r="Q420" i="6"/>
  <c r="P420" i="6"/>
  <c r="O420" i="6"/>
  <c r="N420" i="6"/>
  <c r="M420" i="6"/>
  <c r="V419" i="6"/>
  <c r="U419" i="6"/>
  <c r="T419" i="6"/>
  <c r="S419" i="6"/>
  <c r="R419" i="6"/>
  <c r="Q419" i="6"/>
  <c r="P419" i="6"/>
  <c r="O419" i="6"/>
  <c r="N419" i="6"/>
  <c r="M419" i="6"/>
  <c r="V418" i="6"/>
  <c r="U418" i="6"/>
  <c r="T418" i="6"/>
  <c r="S418" i="6"/>
  <c r="R418" i="6"/>
  <c r="Q418" i="6"/>
  <c r="P418" i="6"/>
  <c r="O418" i="6"/>
  <c r="N418" i="6"/>
  <c r="M418" i="6"/>
  <c r="V417" i="6"/>
  <c r="U417" i="6"/>
  <c r="T417" i="6"/>
  <c r="S417" i="6"/>
  <c r="R417" i="6"/>
  <c r="Q417" i="6"/>
  <c r="P417" i="6"/>
  <c r="O417" i="6"/>
  <c r="N417" i="6"/>
  <c r="M417" i="6"/>
  <c r="V416" i="6"/>
  <c r="U416" i="6"/>
  <c r="T416" i="6"/>
  <c r="S416" i="6"/>
  <c r="R416" i="6"/>
  <c r="Q416" i="6"/>
  <c r="P416" i="6"/>
  <c r="O416" i="6"/>
  <c r="N416" i="6"/>
  <c r="M416" i="6"/>
  <c r="V415" i="6"/>
  <c r="U415" i="6"/>
  <c r="T415" i="6"/>
  <c r="S415" i="6"/>
  <c r="R415" i="6"/>
  <c r="Q415" i="6"/>
  <c r="P415" i="6"/>
  <c r="O415" i="6"/>
  <c r="N415" i="6"/>
  <c r="M415" i="6"/>
  <c r="V414" i="6"/>
  <c r="U414" i="6"/>
  <c r="T414" i="6"/>
  <c r="S414" i="6"/>
  <c r="R414" i="6"/>
  <c r="Q414" i="6"/>
  <c r="P414" i="6"/>
  <c r="O414" i="6"/>
  <c r="N414" i="6"/>
  <c r="M414" i="6"/>
  <c r="V413" i="6"/>
  <c r="U413" i="6"/>
  <c r="T413" i="6"/>
  <c r="S413" i="6"/>
  <c r="R413" i="6"/>
  <c r="Q413" i="6"/>
  <c r="P413" i="6"/>
  <c r="O413" i="6"/>
  <c r="N413" i="6"/>
  <c r="M413" i="6"/>
  <c r="V412" i="6"/>
  <c r="U412" i="6"/>
  <c r="T412" i="6"/>
  <c r="S412" i="6"/>
  <c r="R412" i="6"/>
  <c r="Q412" i="6"/>
  <c r="P412" i="6"/>
  <c r="O412" i="6"/>
  <c r="N412" i="6"/>
  <c r="M412" i="6"/>
  <c r="V411" i="6"/>
  <c r="U411" i="6"/>
  <c r="T411" i="6"/>
  <c r="S411" i="6"/>
  <c r="R411" i="6"/>
  <c r="Q411" i="6"/>
  <c r="P411" i="6"/>
  <c r="O411" i="6"/>
  <c r="N411" i="6"/>
  <c r="M411" i="6"/>
  <c r="V410" i="6"/>
  <c r="U410" i="6"/>
  <c r="T410" i="6"/>
  <c r="S410" i="6"/>
  <c r="R410" i="6"/>
  <c r="Q410" i="6"/>
  <c r="P410" i="6"/>
  <c r="O410" i="6"/>
  <c r="N410" i="6"/>
  <c r="M410" i="6"/>
  <c r="V409" i="6"/>
  <c r="U409" i="6"/>
  <c r="T409" i="6"/>
  <c r="S409" i="6"/>
  <c r="R409" i="6"/>
  <c r="Q409" i="6"/>
  <c r="P409" i="6"/>
  <c r="O409" i="6"/>
  <c r="N409" i="6"/>
  <c r="M409" i="6"/>
  <c r="V408" i="6"/>
  <c r="U408" i="6"/>
  <c r="T408" i="6"/>
  <c r="S408" i="6"/>
  <c r="R408" i="6"/>
  <c r="Q408" i="6"/>
  <c r="P408" i="6"/>
  <c r="O408" i="6"/>
  <c r="N408" i="6"/>
  <c r="M408" i="6"/>
  <c r="V407" i="6"/>
  <c r="U407" i="6"/>
  <c r="T407" i="6"/>
  <c r="S407" i="6"/>
  <c r="R407" i="6"/>
  <c r="Q407" i="6"/>
  <c r="P407" i="6"/>
  <c r="O407" i="6"/>
  <c r="N407" i="6"/>
  <c r="M407" i="6"/>
  <c r="V406" i="6"/>
  <c r="U406" i="6"/>
  <c r="T406" i="6"/>
  <c r="S406" i="6"/>
  <c r="R406" i="6"/>
  <c r="Q406" i="6"/>
  <c r="P406" i="6"/>
  <c r="O406" i="6"/>
  <c r="N406" i="6"/>
  <c r="M406" i="6"/>
  <c r="V405" i="6"/>
  <c r="U405" i="6"/>
  <c r="T405" i="6"/>
  <c r="S405" i="6"/>
  <c r="R405" i="6"/>
  <c r="Q405" i="6"/>
  <c r="P405" i="6"/>
  <c r="O405" i="6"/>
  <c r="N405" i="6"/>
  <c r="M405" i="6"/>
  <c r="V404" i="6"/>
  <c r="U404" i="6"/>
  <c r="T404" i="6"/>
  <c r="S404" i="6"/>
  <c r="R404" i="6"/>
  <c r="Q404" i="6"/>
  <c r="P404" i="6"/>
  <c r="O404" i="6"/>
  <c r="N404" i="6"/>
  <c r="M404" i="6"/>
  <c r="V403" i="6"/>
  <c r="U403" i="6"/>
  <c r="T403" i="6"/>
  <c r="S403" i="6"/>
  <c r="R403" i="6"/>
  <c r="Q403" i="6"/>
  <c r="P403" i="6"/>
  <c r="O403" i="6"/>
  <c r="N403" i="6"/>
  <c r="M403" i="6"/>
  <c r="V402" i="6"/>
  <c r="U402" i="6"/>
  <c r="T402" i="6"/>
  <c r="S402" i="6"/>
  <c r="R402" i="6"/>
  <c r="Q402" i="6"/>
  <c r="P402" i="6"/>
  <c r="O402" i="6"/>
  <c r="N402" i="6"/>
  <c r="M402" i="6"/>
  <c r="V401" i="6"/>
  <c r="U401" i="6"/>
  <c r="T401" i="6"/>
  <c r="S401" i="6"/>
  <c r="R401" i="6"/>
  <c r="Q401" i="6"/>
  <c r="P401" i="6"/>
  <c r="O401" i="6"/>
  <c r="N401" i="6"/>
  <c r="M401" i="6"/>
  <c r="V400" i="6"/>
  <c r="U400" i="6"/>
  <c r="T400" i="6"/>
  <c r="S400" i="6"/>
  <c r="R400" i="6"/>
  <c r="Q400" i="6"/>
  <c r="P400" i="6"/>
  <c r="O400" i="6"/>
  <c r="N400" i="6"/>
  <c r="M400" i="6"/>
  <c r="V399" i="6"/>
  <c r="U399" i="6"/>
  <c r="T399" i="6"/>
  <c r="S399" i="6"/>
  <c r="R399" i="6"/>
  <c r="Q399" i="6"/>
  <c r="P399" i="6"/>
  <c r="O399" i="6"/>
  <c r="N399" i="6"/>
  <c r="M399" i="6"/>
  <c r="V398" i="6"/>
  <c r="U398" i="6"/>
  <c r="T398" i="6"/>
  <c r="S398" i="6"/>
  <c r="R398" i="6"/>
  <c r="Q398" i="6"/>
  <c r="P398" i="6"/>
  <c r="O398" i="6"/>
  <c r="N398" i="6"/>
  <c r="M398" i="6"/>
  <c r="V397" i="6"/>
  <c r="U397" i="6"/>
  <c r="T397" i="6"/>
  <c r="S397" i="6"/>
  <c r="R397" i="6"/>
  <c r="Q397" i="6"/>
  <c r="P397" i="6"/>
  <c r="O397" i="6"/>
  <c r="N397" i="6"/>
  <c r="M397" i="6"/>
  <c r="V396" i="6"/>
  <c r="U396" i="6"/>
  <c r="T396" i="6"/>
  <c r="S396" i="6"/>
  <c r="R396" i="6"/>
  <c r="Q396" i="6"/>
  <c r="P396" i="6"/>
  <c r="O396" i="6"/>
  <c r="N396" i="6"/>
  <c r="M396" i="6"/>
  <c r="V395" i="6"/>
  <c r="U395" i="6"/>
  <c r="T395" i="6"/>
  <c r="S395" i="6"/>
  <c r="R395" i="6"/>
  <c r="Q395" i="6"/>
  <c r="P395" i="6"/>
  <c r="O395" i="6"/>
  <c r="N395" i="6"/>
  <c r="M395" i="6"/>
  <c r="V394" i="6"/>
  <c r="U394" i="6"/>
  <c r="T394" i="6"/>
  <c r="S394" i="6"/>
  <c r="R394" i="6"/>
  <c r="Q394" i="6"/>
  <c r="P394" i="6"/>
  <c r="O394" i="6"/>
  <c r="N394" i="6"/>
  <c r="M394" i="6"/>
  <c r="V393" i="6"/>
  <c r="U393" i="6"/>
  <c r="T393" i="6"/>
  <c r="S393" i="6"/>
  <c r="R393" i="6"/>
  <c r="Q393" i="6"/>
  <c r="P393" i="6"/>
  <c r="O393" i="6"/>
  <c r="N393" i="6"/>
  <c r="M393" i="6"/>
  <c r="V392" i="6"/>
  <c r="U392" i="6"/>
  <c r="T392" i="6"/>
  <c r="S392" i="6"/>
  <c r="R392" i="6"/>
  <c r="Q392" i="6"/>
  <c r="P392" i="6"/>
  <c r="O392" i="6"/>
  <c r="N392" i="6"/>
  <c r="M392" i="6"/>
  <c r="V391" i="6"/>
  <c r="U391" i="6"/>
  <c r="T391" i="6"/>
  <c r="S391" i="6"/>
  <c r="R391" i="6"/>
  <c r="Q391" i="6"/>
  <c r="P391" i="6"/>
  <c r="O391" i="6"/>
  <c r="N391" i="6"/>
  <c r="M391" i="6"/>
  <c r="V390" i="6"/>
  <c r="U390" i="6"/>
  <c r="T390" i="6"/>
  <c r="S390" i="6"/>
  <c r="R390" i="6"/>
  <c r="Q390" i="6"/>
  <c r="P390" i="6"/>
  <c r="O390" i="6"/>
  <c r="N390" i="6"/>
  <c r="M390" i="6"/>
  <c r="V389" i="6"/>
  <c r="U389" i="6"/>
  <c r="T389" i="6"/>
  <c r="S389" i="6"/>
  <c r="R389" i="6"/>
  <c r="Q389" i="6"/>
  <c r="P389" i="6"/>
  <c r="O389" i="6"/>
  <c r="N389" i="6"/>
  <c r="M389" i="6"/>
  <c r="V388" i="6"/>
  <c r="U388" i="6"/>
  <c r="T388" i="6"/>
  <c r="S388" i="6"/>
  <c r="R388" i="6"/>
  <c r="Q388" i="6"/>
  <c r="P388" i="6"/>
  <c r="O388" i="6"/>
  <c r="N388" i="6"/>
  <c r="M388" i="6"/>
  <c r="V387" i="6"/>
  <c r="U387" i="6"/>
  <c r="T387" i="6"/>
  <c r="S387" i="6"/>
  <c r="R387" i="6"/>
  <c r="Q387" i="6"/>
  <c r="P387" i="6"/>
  <c r="O387" i="6"/>
  <c r="N387" i="6"/>
  <c r="M387" i="6"/>
  <c r="V386" i="6"/>
  <c r="U386" i="6"/>
  <c r="T386" i="6"/>
  <c r="S386" i="6"/>
  <c r="R386" i="6"/>
  <c r="Q386" i="6"/>
  <c r="P386" i="6"/>
  <c r="O386" i="6"/>
  <c r="N386" i="6"/>
  <c r="M386" i="6"/>
  <c r="V385" i="6"/>
  <c r="U385" i="6"/>
  <c r="T385" i="6"/>
  <c r="S385" i="6"/>
  <c r="R385" i="6"/>
  <c r="Q385" i="6"/>
  <c r="P385" i="6"/>
  <c r="O385" i="6"/>
  <c r="N385" i="6"/>
  <c r="M385" i="6"/>
  <c r="V384" i="6"/>
  <c r="U384" i="6"/>
  <c r="T384" i="6"/>
  <c r="S384" i="6"/>
  <c r="R384" i="6"/>
  <c r="Q384" i="6"/>
  <c r="P384" i="6"/>
  <c r="O384" i="6"/>
  <c r="N384" i="6"/>
  <c r="M384" i="6"/>
  <c r="V383" i="6"/>
  <c r="U383" i="6"/>
  <c r="T383" i="6"/>
  <c r="S383" i="6"/>
  <c r="R383" i="6"/>
  <c r="Q383" i="6"/>
  <c r="P383" i="6"/>
  <c r="O383" i="6"/>
  <c r="N383" i="6"/>
  <c r="M383" i="6"/>
  <c r="V382" i="6"/>
  <c r="U382" i="6"/>
  <c r="T382" i="6"/>
  <c r="S382" i="6"/>
  <c r="R382" i="6"/>
  <c r="Q382" i="6"/>
  <c r="P382" i="6"/>
  <c r="O382" i="6"/>
  <c r="N382" i="6"/>
  <c r="M382" i="6"/>
  <c r="V381" i="6"/>
  <c r="U381" i="6"/>
  <c r="T381" i="6"/>
  <c r="S381" i="6"/>
  <c r="R381" i="6"/>
  <c r="Q381" i="6"/>
  <c r="P381" i="6"/>
  <c r="O381" i="6"/>
  <c r="N381" i="6"/>
  <c r="M381" i="6"/>
  <c r="V380" i="6"/>
  <c r="U380" i="6"/>
  <c r="T380" i="6"/>
  <c r="S380" i="6"/>
  <c r="R380" i="6"/>
  <c r="Q380" i="6"/>
  <c r="P380" i="6"/>
  <c r="O380" i="6"/>
  <c r="N380" i="6"/>
  <c r="M380" i="6"/>
  <c r="V379" i="6"/>
  <c r="U379" i="6"/>
  <c r="T379" i="6"/>
  <c r="S379" i="6"/>
  <c r="R379" i="6"/>
  <c r="Q379" i="6"/>
  <c r="P379" i="6"/>
  <c r="O379" i="6"/>
  <c r="N379" i="6"/>
  <c r="M379" i="6"/>
  <c r="V378" i="6"/>
  <c r="U378" i="6"/>
  <c r="T378" i="6"/>
  <c r="S378" i="6"/>
  <c r="R378" i="6"/>
  <c r="Q378" i="6"/>
  <c r="P378" i="6"/>
  <c r="O378" i="6"/>
  <c r="N378" i="6"/>
  <c r="M378" i="6"/>
  <c r="V377" i="6"/>
  <c r="U377" i="6"/>
  <c r="T377" i="6"/>
  <c r="S377" i="6"/>
  <c r="R377" i="6"/>
  <c r="Q377" i="6"/>
  <c r="P377" i="6"/>
  <c r="O377" i="6"/>
  <c r="N377" i="6"/>
  <c r="M377" i="6"/>
  <c r="V376" i="6"/>
  <c r="U376" i="6"/>
  <c r="T376" i="6"/>
  <c r="S376" i="6"/>
  <c r="R376" i="6"/>
  <c r="Q376" i="6"/>
  <c r="P376" i="6"/>
  <c r="O376" i="6"/>
  <c r="N376" i="6"/>
  <c r="M376" i="6"/>
  <c r="V375" i="6"/>
  <c r="U375" i="6"/>
  <c r="T375" i="6"/>
  <c r="S375" i="6"/>
  <c r="R375" i="6"/>
  <c r="Q375" i="6"/>
  <c r="P375" i="6"/>
  <c r="O375" i="6"/>
  <c r="N375" i="6"/>
  <c r="M375" i="6"/>
  <c r="V374" i="6"/>
  <c r="U374" i="6"/>
  <c r="T374" i="6"/>
  <c r="S374" i="6"/>
  <c r="R374" i="6"/>
  <c r="Q374" i="6"/>
  <c r="P374" i="6"/>
  <c r="O374" i="6"/>
  <c r="N374" i="6"/>
  <c r="M374" i="6"/>
  <c r="V373" i="6"/>
  <c r="U373" i="6"/>
  <c r="T373" i="6"/>
  <c r="S373" i="6"/>
  <c r="R373" i="6"/>
  <c r="Q373" i="6"/>
  <c r="P373" i="6"/>
  <c r="O373" i="6"/>
  <c r="N373" i="6"/>
  <c r="M373" i="6"/>
  <c r="V372" i="6"/>
  <c r="U372" i="6"/>
  <c r="T372" i="6"/>
  <c r="S372" i="6"/>
  <c r="R372" i="6"/>
  <c r="Q372" i="6"/>
  <c r="P372" i="6"/>
  <c r="O372" i="6"/>
  <c r="N372" i="6"/>
  <c r="M372" i="6"/>
  <c r="V371" i="6"/>
  <c r="U371" i="6"/>
  <c r="T371" i="6"/>
  <c r="S371" i="6"/>
  <c r="R371" i="6"/>
  <c r="Q371" i="6"/>
  <c r="P371" i="6"/>
  <c r="O371" i="6"/>
  <c r="N371" i="6"/>
  <c r="M371" i="6"/>
  <c r="V370" i="6"/>
  <c r="U370" i="6"/>
  <c r="T370" i="6"/>
  <c r="S370" i="6"/>
  <c r="R370" i="6"/>
  <c r="Q370" i="6"/>
  <c r="P370" i="6"/>
  <c r="O370" i="6"/>
  <c r="N370" i="6"/>
  <c r="M370" i="6"/>
  <c r="V369" i="6"/>
  <c r="U369" i="6"/>
  <c r="T369" i="6"/>
  <c r="S369" i="6"/>
  <c r="R369" i="6"/>
  <c r="Q369" i="6"/>
  <c r="P369" i="6"/>
  <c r="O369" i="6"/>
  <c r="N369" i="6"/>
  <c r="M369" i="6"/>
  <c r="V368" i="6"/>
  <c r="U368" i="6"/>
  <c r="T368" i="6"/>
  <c r="S368" i="6"/>
  <c r="R368" i="6"/>
  <c r="Q368" i="6"/>
  <c r="P368" i="6"/>
  <c r="O368" i="6"/>
  <c r="N368" i="6"/>
  <c r="M368" i="6"/>
  <c r="V367" i="6"/>
  <c r="U367" i="6"/>
  <c r="T367" i="6"/>
  <c r="S367" i="6"/>
  <c r="R367" i="6"/>
  <c r="Q367" i="6"/>
  <c r="P367" i="6"/>
  <c r="O367" i="6"/>
  <c r="N367" i="6"/>
  <c r="M367" i="6"/>
  <c r="V366" i="6"/>
  <c r="U366" i="6"/>
  <c r="T366" i="6"/>
  <c r="S366" i="6"/>
  <c r="R366" i="6"/>
  <c r="Q366" i="6"/>
  <c r="P366" i="6"/>
  <c r="O366" i="6"/>
  <c r="N366" i="6"/>
  <c r="M366" i="6"/>
  <c r="V365" i="6"/>
  <c r="U365" i="6"/>
  <c r="T365" i="6"/>
  <c r="S365" i="6"/>
  <c r="R365" i="6"/>
  <c r="Q365" i="6"/>
  <c r="P365" i="6"/>
  <c r="O365" i="6"/>
  <c r="N365" i="6"/>
  <c r="M365" i="6"/>
  <c r="V364" i="6"/>
  <c r="U364" i="6"/>
  <c r="T364" i="6"/>
  <c r="S364" i="6"/>
  <c r="R364" i="6"/>
  <c r="Q364" i="6"/>
  <c r="P364" i="6"/>
  <c r="O364" i="6"/>
  <c r="N364" i="6"/>
  <c r="M364" i="6"/>
  <c r="V363" i="6"/>
  <c r="U363" i="6"/>
  <c r="T363" i="6"/>
  <c r="S363" i="6"/>
  <c r="R363" i="6"/>
  <c r="Q363" i="6"/>
  <c r="P363" i="6"/>
  <c r="O363" i="6"/>
  <c r="N363" i="6"/>
  <c r="M363" i="6"/>
  <c r="V362" i="6"/>
  <c r="U362" i="6"/>
  <c r="T362" i="6"/>
  <c r="S362" i="6"/>
  <c r="R362" i="6"/>
  <c r="Q362" i="6"/>
  <c r="P362" i="6"/>
  <c r="O362" i="6"/>
  <c r="N362" i="6"/>
  <c r="M362" i="6"/>
  <c r="V361" i="6"/>
  <c r="U361" i="6"/>
  <c r="T361" i="6"/>
  <c r="S361" i="6"/>
  <c r="R361" i="6"/>
  <c r="Q361" i="6"/>
  <c r="P361" i="6"/>
  <c r="O361" i="6"/>
  <c r="N361" i="6"/>
  <c r="M361" i="6"/>
  <c r="V360" i="6"/>
  <c r="U360" i="6"/>
  <c r="T360" i="6"/>
  <c r="S360" i="6"/>
  <c r="R360" i="6"/>
  <c r="Q360" i="6"/>
  <c r="P360" i="6"/>
  <c r="O360" i="6"/>
  <c r="N360" i="6"/>
  <c r="M360" i="6"/>
  <c r="V359" i="6"/>
  <c r="U359" i="6"/>
  <c r="T359" i="6"/>
  <c r="S359" i="6"/>
  <c r="R359" i="6"/>
  <c r="Q359" i="6"/>
  <c r="P359" i="6"/>
  <c r="O359" i="6"/>
  <c r="N359" i="6"/>
  <c r="M359" i="6"/>
  <c r="V358" i="6"/>
  <c r="U358" i="6"/>
  <c r="T358" i="6"/>
  <c r="S358" i="6"/>
  <c r="R358" i="6"/>
  <c r="Q358" i="6"/>
  <c r="P358" i="6"/>
  <c r="O358" i="6"/>
  <c r="N358" i="6"/>
  <c r="M358" i="6"/>
  <c r="V357" i="6"/>
  <c r="U357" i="6"/>
  <c r="T357" i="6"/>
  <c r="S357" i="6"/>
  <c r="R357" i="6"/>
  <c r="Q357" i="6"/>
  <c r="P357" i="6"/>
  <c r="O357" i="6"/>
  <c r="N357" i="6"/>
  <c r="M357" i="6"/>
  <c r="V356" i="6"/>
  <c r="U356" i="6"/>
  <c r="T356" i="6"/>
  <c r="S356" i="6"/>
  <c r="R356" i="6"/>
  <c r="Q356" i="6"/>
  <c r="P356" i="6"/>
  <c r="O356" i="6"/>
  <c r="N356" i="6"/>
  <c r="M356" i="6"/>
  <c r="V355" i="6"/>
  <c r="U355" i="6"/>
  <c r="T355" i="6"/>
  <c r="S355" i="6"/>
  <c r="R355" i="6"/>
  <c r="Q355" i="6"/>
  <c r="P355" i="6"/>
  <c r="O355" i="6"/>
  <c r="N355" i="6"/>
  <c r="M355" i="6"/>
  <c r="V354" i="6"/>
  <c r="U354" i="6"/>
  <c r="T354" i="6"/>
  <c r="S354" i="6"/>
  <c r="R354" i="6"/>
  <c r="Q354" i="6"/>
  <c r="P354" i="6"/>
  <c r="O354" i="6"/>
  <c r="N354" i="6"/>
  <c r="M354" i="6"/>
  <c r="V353" i="6"/>
  <c r="U353" i="6"/>
  <c r="T353" i="6"/>
  <c r="S353" i="6"/>
  <c r="R353" i="6"/>
  <c r="Q353" i="6"/>
  <c r="P353" i="6"/>
  <c r="O353" i="6"/>
  <c r="N353" i="6"/>
  <c r="M353" i="6"/>
  <c r="V352" i="6"/>
  <c r="U352" i="6"/>
  <c r="T352" i="6"/>
  <c r="S352" i="6"/>
  <c r="R352" i="6"/>
  <c r="Q352" i="6"/>
  <c r="P352" i="6"/>
  <c r="O352" i="6"/>
  <c r="N352" i="6"/>
  <c r="M352" i="6"/>
  <c r="V351" i="6"/>
  <c r="U351" i="6"/>
  <c r="T351" i="6"/>
  <c r="S351" i="6"/>
  <c r="R351" i="6"/>
  <c r="Q351" i="6"/>
  <c r="P351" i="6"/>
  <c r="O351" i="6"/>
  <c r="N351" i="6"/>
  <c r="M351" i="6"/>
  <c r="V350" i="6"/>
  <c r="U350" i="6"/>
  <c r="T350" i="6"/>
  <c r="S350" i="6"/>
  <c r="R350" i="6"/>
  <c r="Q350" i="6"/>
  <c r="P350" i="6"/>
  <c r="O350" i="6"/>
  <c r="N350" i="6"/>
  <c r="M350" i="6"/>
  <c r="V349" i="6"/>
  <c r="U349" i="6"/>
  <c r="T349" i="6"/>
  <c r="S349" i="6"/>
  <c r="R349" i="6"/>
  <c r="Q349" i="6"/>
  <c r="P349" i="6"/>
  <c r="O349" i="6"/>
  <c r="N349" i="6"/>
  <c r="M349" i="6"/>
  <c r="V348" i="6"/>
  <c r="U348" i="6"/>
  <c r="T348" i="6"/>
  <c r="S348" i="6"/>
  <c r="R348" i="6"/>
  <c r="Q348" i="6"/>
  <c r="P348" i="6"/>
  <c r="O348" i="6"/>
  <c r="N348" i="6"/>
  <c r="M348" i="6"/>
  <c r="V347" i="6"/>
  <c r="U347" i="6"/>
  <c r="T347" i="6"/>
  <c r="S347" i="6"/>
  <c r="R347" i="6"/>
  <c r="Q347" i="6"/>
  <c r="P347" i="6"/>
  <c r="O347" i="6"/>
  <c r="N347" i="6"/>
  <c r="M347" i="6"/>
  <c r="V346" i="6"/>
  <c r="U346" i="6"/>
  <c r="T346" i="6"/>
  <c r="S346" i="6"/>
  <c r="R346" i="6"/>
  <c r="Q346" i="6"/>
  <c r="P346" i="6"/>
  <c r="O346" i="6"/>
  <c r="N346" i="6"/>
  <c r="M346" i="6"/>
  <c r="V345" i="6"/>
  <c r="U345" i="6"/>
  <c r="T345" i="6"/>
  <c r="S345" i="6"/>
  <c r="R345" i="6"/>
  <c r="Q345" i="6"/>
  <c r="P345" i="6"/>
  <c r="O345" i="6"/>
  <c r="N345" i="6"/>
  <c r="M345" i="6"/>
  <c r="V344" i="6"/>
  <c r="U344" i="6"/>
  <c r="T344" i="6"/>
  <c r="S344" i="6"/>
  <c r="R344" i="6"/>
  <c r="Q344" i="6"/>
  <c r="P344" i="6"/>
  <c r="O344" i="6"/>
  <c r="N344" i="6"/>
  <c r="M344" i="6"/>
  <c r="V343" i="6"/>
  <c r="U343" i="6"/>
  <c r="T343" i="6"/>
  <c r="S343" i="6"/>
  <c r="R343" i="6"/>
  <c r="Q343" i="6"/>
  <c r="P343" i="6"/>
  <c r="O343" i="6"/>
  <c r="N343" i="6"/>
  <c r="M343" i="6"/>
  <c r="V342" i="6"/>
  <c r="U342" i="6"/>
  <c r="T342" i="6"/>
  <c r="S342" i="6"/>
  <c r="R342" i="6"/>
  <c r="Q342" i="6"/>
  <c r="P342" i="6"/>
  <c r="O342" i="6"/>
  <c r="N342" i="6"/>
  <c r="M342" i="6"/>
  <c r="V341" i="6"/>
  <c r="U341" i="6"/>
  <c r="T341" i="6"/>
  <c r="S341" i="6"/>
  <c r="R341" i="6"/>
  <c r="Q341" i="6"/>
  <c r="P341" i="6"/>
  <c r="O341" i="6"/>
  <c r="N341" i="6"/>
  <c r="M341" i="6"/>
  <c r="V340" i="6"/>
  <c r="U340" i="6"/>
  <c r="T340" i="6"/>
  <c r="S340" i="6"/>
  <c r="R340" i="6"/>
  <c r="Q340" i="6"/>
  <c r="P340" i="6"/>
  <c r="O340" i="6"/>
  <c r="N340" i="6"/>
  <c r="M340" i="6"/>
  <c r="V339" i="6"/>
  <c r="U339" i="6"/>
  <c r="T339" i="6"/>
  <c r="S339" i="6"/>
  <c r="R339" i="6"/>
  <c r="Q339" i="6"/>
  <c r="P339" i="6"/>
  <c r="O339" i="6"/>
  <c r="N339" i="6"/>
  <c r="M339" i="6"/>
  <c r="V338" i="6"/>
  <c r="U338" i="6"/>
  <c r="T338" i="6"/>
  <c r="S338" i="6"/>
  <c r="R338" i="6"/>
  <c r="Q338" i="6"/>
  <c r="P338" i="6"/>
  <c r="O338" i="6"/>
  <c r="N338" i="6"/>
  <c r="M338" i="6"/>
  <c r="V337" i="6"/>
  <c r="U337" i="6"/>
  <c r="T337" i="6"/>
  <c r="S337" i="6"/>
  <c r="R337" i="6"/>
  <c r="Q337" i="6"/>
  <c r="P337" i="6"/>
  <c r="O337" i="6"/>
  <c r="N337" i="6"/>
  <c r="M337" i="6"/>
  <c r="V336" i="6"/>
  <c r="U336" i="6"/>
  <c r="T336" i="6"/>
  <c r="S336" i="6"/>
  <c r="R336" i="6"/>
  <c r="Q336" i="6"/>
  <c r="P336" i="6"/>
  <c r="O336" i="6"/>
  <c r="N336" i="6"/>
  <c r="M336" i="6"/>
  <c r="V335" i="6"/>
  <c r="U335" i="6"/>
  <c r="T335" i="6"/>
  <c r="S335" i="6"/>
  <c r="R335" i="6"/>
  <c r="Q335" i="6"/>
  <c r="P335" i="6"/>
  <c r="O335" i="6"/>
  <c r="N335" i="6"/>
  <c r="M335" i="6"/>
  <c r="V334" i="6"/>
  <c r="U334" i="6"/>
  <c r="T334" i="6"/>
  <c r="S334" i="6"/>
  <c r="R334" i="6"/>
  <c r="Q334" i="6"/>
  <c r="P334" i="6"/>
  <c r="O334" i="6"/>
  <c r="N334" i="6"/>
  <c r="M334" i="6"/>
  <c r="V333" i="6"/>
  <c r="U333" i="6"/>
  <c r="T333" i="6"/>
  <c r="S333" i="6"/>
  <c r="R333" i="6"/>
  <c r="Q333" i="6"/>
  <c r="P333" i="6"/>
  <c r="O333" i="6"/>
  <c r="N333" i="6"/>
  <c r="M333" i="6"/>
  <c r="V332" i="6"/>
  <c r="U332" i="6"/>
  <c r="T332" i="6"/>
  <c r="S332" i="6"/>
  <c r="R332" i="6"/>
  <c r="Q332" i="6"/>
  <c r="P332" i="6"/>
  <c r="O332" i="6"/>
  <c r="N332" i="6"/>
  <c r="M332" i="6"/>
  <c r="V331" i="6"/>
  <c r="U331" i="6"/>
  <c r="T331" i="6"/>
  <c r="S331" i="6"/>
  <c r="R331" i="6"/>
  <c r="Q331" i="6"/>
  <c r="P331" i="6"/>
  <c r="O331" i="6"/>
  <c r="N331" i="6"/>
  <c r="M331" i="6"/>
  <c r="V330" i="6"/>
  <c r="U330" i="6"/>
  <c r="T330" i="6"/>
  <c r="S330" i="6"/>
  <c r="R330" i="6"/>
  <c r="Q330" i="6"/>
  <c r="P330" i="6"/>
  <c r="O330" i="6"/>
  <c r="N330" i="6"/>
  <c r="M330" i="6"/>
  <c r="V329" i="6"/>
  <c r="U329" i="6"/>
  <c r="T329" i="6"/>
  <c r="S329" i="6"/>
  <c r="R329" i="6"/>
  <c r="Q329" i="6"/>
  <c r="P329" i="6"/>
  <c r="O329" i="6"/>
  <c r="N329" i="6"/>
  <c r="M329" i="6"/>
  <c r="V328" i="6"/>
  <c r="U328" i="6"/>
  <c r="T328" i="6"/>
  <c r="S328" i="6"/>
  <c r="R328" i="6"/>
  <c r="Q328" i="6"/>
  <c r="P328" i="6"/>
  <c r="O328" i="6"/>
  <c r="N328" i="6"/>
  <c r="M328" i="6"/>
  <c r="V327" i="6"/>
  <c r="U327" i="6"/>
  <c r="T327" i="6"/>
  <c r="S327" i="6"/>
  <c r="R327" i="6"/>
  <c r="Q327" i="6"/>
  <c r="P327" i="6"/>
  <c r="O327" i="6"/>
  <c r="N327" i="6"/>
  <c r="M327" i="6"/>
  <c r="V326" i="6"/>
  <c r="U326" i="6"/>
  <c r="T326" i="6"/>
  <c r="S326" i="6"/>
  <c r="R326" i="6"/>
  <c r="Q326" i="6"/>
  <c r="P326" i="6"/>
  <c r="O326" i="6"/>
  <c r="N326" i="6"/>
  <c r="M326" i="6"/>
  <c r="V325" i="6"/>
  <c r="U325" i="6"/>
  <c r="T325" i="6"/>
  <c r="S325" i="6"/>
  <c r="R325" i="6"/>
  <c r="Q325" i="6"/>
  <c r="P325" i="6"/>
  <c r="O325" i="6"/>
  <c r="N325" i="6"/>
  <c r="M325" i="6"/>
  <c r="V324" i="6"/>
  <c r="U324" i="6"/>
  <c r="T324" i="6"/>
  <c r="S324" i="6"/>
  <c r="R324" i="6"/>
  <c r="Q324" i="6"/>
  <c r="P324" i="6"/>
  <c r="O324" i="6"/>
  <c r="N324" i="6"/>
  <c r="M324" i="6"/>
  <c r="V323" i="6"/>
  <c r="U323" i="6"/>
  <c r="T323" i="6"/>
  <c r="S323" i="6"/>
  <c r="R323" i="6"/>
  <c r="Q323" i="6"/>
  <c r="P323" i="6"/>
  <c r="O323" i="6"/>
  <c r="N323" i="6"/>
  <c r="M323" i="6"/>
  <c r="V322" i="6"/>
  <c r="U322" i="6"/>
  <c r="T322" i="6"/>
  <c r="S322" i="6"/>
  <c r="R322" i="6"/>
  <c r="Q322" i="6"/>
  <c r="P322" i="6"/>
  <c r="O322" i="6"/>
  <c r="N322" i="6"/>
  <c r="M322" i="6"/>
  <c r="V321" i="6"/>
  <c r="U321" i="6"/>
  <c r="T321" i="6"/>
  <c r="S321" i="6"/>
  <c r="R321" i="6"/>
  <c r="Q321" i="6"/>
  <c r="P321" i="6"/>
  <c r="O321" i="6"/>
  <c r="N321" i="6"/>
  <c r="M321" i="6"/>
  <c r="V320" i="6"/>
  <c r="U320" i="6"/>
  <c r="T320" i="6"/>
  <c r="S320" i="6"/>
  <c r="R320" i="6"/>
  <c r="Q320" i="6"/>
  <c r="P320" i="6"/>
  <c r="O320" i="6"/>
  <c r="N320" i="6"/>
  <c r="M320" i="6"/>
  <c r="V319" i="6"/>
  <c r="U319" i="6"/>
  <c r="T319" i="6"/>
  <c r="S319" i="6"/>
  <c r="R319" i="6"/>
  <c r="Q319" i="6"/>
  <c r="P319" i="6"/>
  <c r="O319" i="6"/>
  <c r="N319" i="6"/>
  <c r="M319" i="6"/>
  <c r="V318" i="6"/>
  <c r="U318" i="6"/>
  <c r="T318" i="6"/>
  <c r="S318" i="6"/>
  <c r="R318" i="6"/>
  <c r="Q318" i="6"/>
  <c r="P318" i="6"/>
  <c r="O318" i="6"/>
  <c r="N318" i="6"/>
  <c r="M318" i="6"/>
  <c r="V317" i="6"/>
  <c r="U317" i="6"/>
  <c r="T317" i="6"/>
  <c r="S317" i="6"/>
  <c r="R317" i="6"/>
  <c r="Q317" i="6"/>
  <c r="P317" i="6"/>
  <c r="O317" i="6"/>
  <c r="N317" i="6"/>
  <c r="M317" i="6"/>
  <c r="V316" i="6"/>
  <c r="U316" i="6"/>
  <c r="T316" i="6"/>
  <c r="S316" i="6"/>
  <c r="R316" i="6"/>
  <c r="Q316" i="6"/>
  <c r="P316" i="6"/>
  <c r="O316" i="6"/>
  <c r="N316" i="6"/>
  <c r="M316" i="6"/>
  <c r="V315" i="6"/>
  <c r="U315" i="6"/>
  <c r="T315" i="6"/>
  <c r="S315" i="6"/>
  <c r="R315" i="6"/>
  <c r="Q315" i="6"/>
  <c r="P315" i="6"/>
  <c r="O315" i="6"/>
  <c r="N315" i="6"/>
  <c r="M315" i="6"/>
  <c r="V314" i="6"/>
  <c r="U314" i="6"/>
  <c r="T314" i="6"/>
  <c r="S314" i="6"/>
  <c r="R314" i="6"/>
  <c r="Q314" i="6"/>
  <c r="P314" i="6"/>
  <c r="O314" i="6"/>
  <c r="N314" i="6"/>
  <c r="M314" i="6"/>
  <c r="V313" i="6"/>
  <c r="U313" i="6"/>
  <c r="T313" i="6"/>
  <c r="S313" i="6"/>
  <c r="R313" i="6"/>
  <c r="Q313" i="6"/>
  <c r="P313" i="6"/>
  <c r="O313" i="6"/>
  <c r="N313" i="6"/>
  <c r="M313" i="6"/>
  <c r="V312" i="6"/>
  <c r="U312" i="6"/>
  <c r="T312" i="6"/>
  <c r="S312" i="6"/>
  <c r="R312" i="6"/>
  <c r="Q312" i="6"/>
  <c r="P312" i="6"/>
  <c r="O312" i="6"/>
  <c r="N312" i="6"/>
  <c r="M312" i="6"/>
  <c r="V311" i="6"/>
  <c r="U311" i="6"/>
  <c r="T311" i="6"/>
  <c r="S311" i="6"/>
  <c r="R311" i="6"/>
  <c r="Q311" i="6"/>
  <c r="P311" i="6"/>
  <c r="O311" i="6"/>
  <c r="N311" i="6"/>
  <c r="M311" i="6"/>
  <c r="V310" i="6"/>
  <c r="U310" i="6"/>
  <c r="T310" i="6"/>
  <c r="S310" i="6"/>
  <c r="R310" i="6"/>
  <c r="Q310" i="6"/>
  <c r="P310" i="6"/>
  <c r="O310" i="6"/>
  <c r="N310" i="6"/>
  <c r="M310" i="6"/>
  <c r="V309" i="6"/>
  <c r="U309" i="6"/>
  <c r="T309" i="6"/>
  <c r="S309" i="6"/>
  <c r="R309" i="6"/>
  <c r="Q309" i="6"/>
  <c r="P309" i="6"/>
  <c r="O309" i="6"/>
  <c r="N309" i="6"/>
  <c r="M309" i="6"/>
  <c r="V308" i="6"/>
  <c r="U308" i="6"/>
  <c r="T308" i="6"/>
  <c r="S308" i="6"/>
  <c r="R308" i="6"/>
  <c r="Q308" i="6"/>
  <c r="P308" i="6"/>
  <c r="O308" i="6"/>
  <c r="N308" i="6"/>
  <c r="M308" i="6"/>
  <c r="V307" i="6"/>
  <c r="U307" i="6"/>
  <c r="T307" i="6"/>
  <c r="S307" i="6"/>
  <c r="R307" i="6"/>
  <c r="Q307" i="6"/>
  <c r="P307" i="6"/>
  <c r="O307" i="6"/>
  <c r="N307" i="6"/>
  <c r="M307" i="6"/>
  <c r="V306" i="6"/>
  <c r="U306" i="6"/>
  <c r="T306" i="6"/>
  <c r="S306" i="6"/>
  <c r="R306" i="6"/>
  <c r="Q306" i="6"/>
  <c r="P306" i="6"/>
  <c r="O306" i="6"/>
  <c r="N306" i="6"/>
  <c r="M306" i="6"/>
  <c r="V305" i="6"/>
  <c r="U305" i="6"/>
  <c r="T305" i="6"/>
  <c r="S305" i="6"/>
  <c r="R305" i="6"/>
  <c r="Q305" i="6"/>
  <c r="P305" i="6"/>
  <c r="O305" i="6"/>
  <c r="N305" i="6"/>
  <c r="M305" i="6"/>
  <c r="V304" i="6"/>
  <c r="U304" i="6"/>
  <c r="T304" i="6"/>
  <c r="S304" i="6"/>
  <c r="R304" i="6"/>
  <c r="Q304" i="6"/>
  <c r="P304" i="6"/>
  <c r="O304" i="6"/>
  <c r="N304" i="6"/>
  <c r="M304" i="6"/>
  <c r="V303" i="6"/>
  <c r="U303" i="6"/>
  <c r="T303" i="6"/>
  <c r="S303" i="6"/>
  <c r="R303" i="6"/>
  <c r="Q303" i="6"/>
  <c r="P303" i="6"/>
  <c r="O303" i="6"/>
  <c r="N303" i="6"/>
  <c r="M303" i="6"/>
  <c r="V302" i="6"/>
  <c r="U302" i="6"/>
  <c r="T302" i="6"/>
  <c r="S302" i="6"/>
  <c r="R302" i="6"/>
  <c r="Q302" i="6"/>
  <c r="P302" i="6"/>
  <c r="O302" i="6"/>
  <c r="N302" i="6"/>
  <c r="M302" i="6"/>
  <c r="V301" i="6"/>
  <c r="U301" i="6"/>
  <c r="T301" i="6"/>
  <c r="S301" i="6"/>
  <c r="R301" i="6"/>
  <c r="Q301" i="6"/>
  <c r="P301" i="6"/>
  <c r="O301" i="6"/>
  <c r="N301" i="6"/>
  <c r="M301" i="6"/>
  <c r="V300" i="6"/>
  <c r="U300" i="6"/>
  <c r="T300" i="6"/>
  <c r="S300" i="6"/>
  <c r="R300" i="6"/>
  <c r="Q300" i="6"/>
  <c r="P300" i="6"/>
  <c r="O300" i="6"/>
  <c r="N300" i="6"/>
  <c r="M300" i="6"/>
  <c r="V299" i="6"/>
  <c r="U299" i="6"/>
  <c r="T299" i="6"/>
  <c r="S299" i="6"/>
  <c r="R299" i="6"/>
  <c r="Q299" i="6"/>
  <c r="P299" i="6"/>
  <c r="O299" i="6"/>
  <c r="N299" i="6"/>
  <c r="M299" i="6"/>
  <c r="V298" i="6"/>
  <c r="U298" i="6"/>
  <c r="T298" i="6"/>
  <c r="S298" i="6"/>
  <c r="R298" i="6"/>
  <c r="Q298" i="6"/>
  <c r="P298" i="6"/>
  <c r="O298" i="6"/>
  <c r="N298" i="6"/>
  <c r="M298" i="6"/>
  <c r="V297" i="6"/>
  <c r="U297" i="6"/>
  <c r="T297" i="6"/>
  <c r="S297" i="6"/>
  <c r="R297" i="6"/>
  <c r="Q297" i="6"/>
  <c r="P297" i="6"/>
  <c r="O297" i="6"/>
  <c r="N297" i="6"/>
  <c r="M297" i="6"/>
  <c r="V296" i="6"/>
  <c r="U296" i="6"/>
  <c r="T296" i="6"/>
  <c r="S296" i="6"/>
  <c r="R296" i="6"/>
  <c r="Q296" i="6"/>
  <c r="P296" i="6"/>
  <c r="O296" i="6"/>
  <c r="N296" i="6"/>
  <c r="M296" i="6"/>
  <c r="V295" i="6"/>
  <c r="U295" i="6"/>
  <c r="T295" i="6"/>
  <c r="S295" i="6"/>
  <c r="R295" i="6"/>
  <c r="Q295" i="6"/>
  <c r="P295" i="6"/>
  <c r="O295" i="6"/>
  <c r="N295" i="6"/>
  <c r="M295" i="6"/>
  <c r="V294" i="6"/>
  <c r="U294" i="6"/>
  <c r="T294" i="6"/>
  <c r="S294" i="6"/>
  <c r="R294" i="6"/>
  <c r="Q294" i="6"/>
  <c r="P294" i="6"/>
  <c r="O294" i="6"/>
  <c r="N294" i="6"/>
  <c r="M294" i="6"/>
  <c r="V293" i="6"/>
  <c r="U293" i="6"/>
  <c r="T293" i="6"/>
  <c r="S293" i="6"/>
  <c r="R293" i="6"/>
  <c r="Q293" i="6"/>
  <c r="P293" i="6"/>
  <c r="O293" i="6"/>
  <c r="N293" i="6"/>
  <c r="M293" i="6"/>
  <c r="V292" i="6"/>
  <c r="U292" i="6"/>
  <c r="T292" i="6"/>
  <c r="S292" i="6"/>
  <c r="R292" i="6"/>
  <c r="Q292" i="6"/>
  <c r="P292" i="6"/>
  <c r="O292" i="6"/>
  <c r="N292" i="6"/>
  <c r="M292" i="6"/>
  <c r="V291" i="6"/>
  <c r="U291" i="6"/>
  <c r="T291" i="6"/>
  <c r="S291" i="6"/>
  <c r="R291" i="6"/>
  <c r="Q291" i="6"/>
  <c r="P291" i="6"/>
  <c r="O291" i="6"/>
  <c r="N291" i="6"/>
  <c r="M291" i="6"/>
  <c r="V290" i="6"/>
  <c r="U290" i="6"/>
  <c r="T290" i="6"/>
  <c r="S290" i="6"/>
  <c r="R290" i="6"/>
  <c r="Q290" i="6"/>
  <c r="P290" i="6"/>
  <c r="O290" i="6"/>
  <c r="N290" i="6"/>
  <c r="M290" i="6"/>
  <c r="V289" i="6"/>
  <c r="U289" i="6"/>
  <c r="T289" i="6"/>
  <c r="S289" i="6"/>
  <c r="R289" i="6"/>
  <c r="Q289" i="6"/>
  <c r="P289" i="6"/>
  <c r="O289" i="6"/>
  <c r="N289" i="6"/>
  <c r="M289" i="6"/>
  <c r="V288" i="6"/>
  <c r="U288" i="6"/>
  <c r="T288" i="6"/>
  <c r="S288" i="6"/>
  <c r="R288" i="6"/>
  <c r="Q288" i="6"/>
  <c r="P288" i="6"/>
  <c r="O288" i="6"/>
  <c r="N288" i="6"/>
  <c r="M288" i="6"/>
  <c r="V287" i="6"/>
  <c r="U287" i="6"/>
  <c r="T287" i="6"/>
  <c r="S287" i="6"/>
  <c r="R287" i="6"/>
  <c r="Q287" i="6"/>
  <c r="P287" i="6"/>
  <c r="O287" i="6"/>
  <c r="N287" i="6"/>
  <c r="M287" i="6"/>
  <c r="V286" i="6"/>
  <c r="U286" i="6"/>
  <c r="T286" i="6"/>
  <c r="S286" i="6"/>
  <c r="R286" i="6"/>
  <c r="Q286" i="6"/>
  <c r="P286" i="6"/>
  <c r="O286" i="6"/>
  <c r="N286" i="6"/>
  <c r="M286" i="6"/>
  <c r="V285" i="6"/>
  <c r="U285" i="6"/>
  <c r="T285" i="6"/>
  <c r="S285" i="6"/>
  <c r="R285" i="6"/>
  <c r="Q285" i="6"/>
  <c r="P285" i="6"/>
  <c r="O285" i="6"/>
  <c r="N285" i="6"/>
  <c r="M285" i="6"/>
  <c r="V284" i="6"/>
  <c r="U284" i="6"/>
  <c r="T284" i="6"/>
  <c r="S284" i="6"/>
  <c r="R284" i="6"/>
  <c r="Q284" i="6"/>
  <c r="P284" i="6"/>
  <c r="O284" i="6"/>
  <c r="N284" i="6"/>
  <c r="M284" i="6"/>
  <c r="V283" i="6"/>
  <c r="U283" i="6"/>
  <c r="T283" i="6"/>
  <c r="S283" i="6"/>
  <c r="R283" i="6"/>
  <c r="Q283" i="6"/>
  <c r="P283" i="6"/>
  <c r="O283" i="6"/>
  <c r="N283" i="6"/>
  <c r="M283" i="6"/>
  <c r="V282" i="6"/>
  <c r="U282" i="6"/>
  <c r="T282" i="6"/>
  <c r="S282" i="6"/>
  <c r="R282" i="6"/>
  <c r="Q282" i="6"/>
  <c r="P282" i="6"/>
  <c r="O282" i="6"/>
  <c r="N282" i="6"/>
  <c r="M282" i="6"/>
  <c r="V281" i="6"/>
  <c r="U281" i="6"/>
  <c r="T281" i="6"/>
  <c r="S281" i="6"/>
  <c r="R281" i="6"/>
  <c r="Q281" i="6"/>
  <c r="P281" i="6"/>
  <c r="O281" i="6"/>
  <c r="N281" i="6"/>
  <c r="M281" i="6"/>
  <c r="V280" i="6"/>
  <c r="U280" i="6"/>
  <c r="T280" i="6"/>
  <c r="S280" i="6"/>
  <c r="R280" i="6"/>
  <c r="Q280" i="6"/>
  <c r="P280" i="6"/>
  <c r="O280" i="6"/>
  <c r="N280" i="6"/>
  <c r="M280" i="6"/>
  <c r="V279" i="6"/>
  <c r="U279" i="6"/>
  <c r="T279" i="6"/>
  <c r="S279" i="6"/>
  <c r="R279" i="6"/>
  <c r="Q279" i="6"/>
  <c r="P279" i="6"/>
  <c r="O279" i="6"/>
  <c r="N279" i="6"/>
  <c r="M279" i="6"/>
  <c r="V278" i="6"/>
  <c r="U278" i="6"/>
  <c r="T278" i="6"/>
  <c r="S278" i="6"/>
  <c r="R278" i="6"/>
  <c r="Q278" i="6"/>
  <c r="P278" i="6"/>
  <c r="O278" i="6"/>
  <c r="N278" i="6"/>
  <c r="M278" i="6"/>
  <c r="V277" i="6"/>
  <c r="U277" i="6"/>
  <c r="T277" i="6"/>
  <c r="S277" i="6"/>
  <c r="R277" i="6"/>
  <c r="Q277" i="6"/>
  <c r="P277" i="6"/>
  <c r="O277" i="6"/>
  <c r="N277" i="6"/>
  <c r="M277" i="6"/>
  <c r="V276" i="6"/>
  <c r="U276" i="6"/>
  <c r="T276" i="6"/>
  <c r="S276" i="6"/>
  <c r="R276" i="6"/>
  <c r="Q276" i="6"/>
  <c r="P276" i="6"/>
  <c r="O276" i="6"/>
  <c r="N276" i="6"/>
  <c r="M276" i="6"/>
  <c r="V275" i="6"/>
  <c r="U275" i="6"/>
  <c r="T275" i="6"/>
  <c r="S275" i="6"/>
  <c r="R275" i="6"/>
  <c r="Q275" i="6"/>
  <c r="P275" i="6"/>
  <c r="O275" i="6"/>
  <c r="N275" i="6"/>
  <c r="M275" i="6"/>
  <c r="V274" i="6"/>
  <c r="U274" i="6"/>
  <c r="T274" i="6"/>
  <c r="S274" i="6"/>
  <c r="R274" i="6"/>
  <c r="Q274" i="6"/>
  <c r="P274" i="6"/>
  <c r="O274" i="6"/>
  <c r="N274" i="6"/>
  <c r="M274" i="6"/>
  <c r="V273" i="6"/>
  <c r="U273" i="6"/>
  <c r="T273" i="6"/>
  <c r="S273" i="6"/>
  <c r="R273" i="6"/>
  <c r="Q273" i="6"/>
  <c r="P273" i="6"/>
  <c r="O273" i="6"/>
  <c r="N273" i="6"/>
  <c r="M273" i="6"/>
  <c r="V272" i="6"/>
  <c r="U272" i="6"/>
  <c r="T272" i="6"/>
  <c r="S272" i="6"/>
  <c r="R272" i="6"/>
  <c r="Q272" i="6"/>
  <c r="P272" i="6"/>
  <c r="O272" i="6"/>
  <c r="N272" i="6"/>
  <c r="M272" i="6"/>
  <c r="V271" i="6"/>
  <c r="U271" i="6"/>
  <c r="T271" i="6"/>
  <c r="S271" i="6"/>
  <c r="R271" i="6"/>
  <c r="Q271" i="6"/>
  <c r="P271" i="6"/>
  <c r="O271" i="6"/>
  <c r="N271" i="6"/>
  <c r="M271" i="6"/>
  <c r="V270" i="6"/>
  <c r="U270" i="6"/>
  <c r="T270" i="6"/>
  <c r="S270" i="6"/>
  <c r="R270" i="6"/>
  <c r="Q270" i="6"/>
  <c r="P270" i="6"/>
  <c r="O270" i="6"/>
  <c r="N270" i="6"/>
  <c r="M270" i="6"/>
  <c r="V269" i="6"/>
  <c r="U269" i="6"/>
  <c r="T269" i="6"/>
  <c r="S269" i="6"/>
  <c r="R269" i="6"/>
  <c r="Q269" i="6"/>
  <c r="P269" i="6"/>
  <c r="O269" i="6"/>
  <c r="N269" i="6"/>
  <c r="M269" i="6"/>
  <c r="V268" i="6"/>
  <c r="U268" i="6"/>
  <c r="T268" i="6"/>
  <c r="S268" i="6"/>
  <c r="R268" i="6"/>
  <c r="Q268" i="6"/>
  <c r="P268" i="6"/>
  <c r="O268" i="6"/>
  <c r="N268" i="6"/>
  <c r="M268" i="6"/>
  <c r="V267" i="6"/>
  <c r="U267" i="6"/>
  <c r="T267" i="6"/>
  <c r="S267" i="6"/>
  <c r="R267" i="6"/>
  <c r="Q267" i="6"/>
  <c r="P267" i="6"/>
  <c r="O267" i="6"/>
  <c r="N267" i="6"/>
  <c r="M267" i="6"/>
  <c r="V266" i="6"/>
  <c r="U266" i="6"/>
  <c r="T266" i="6"/>
  <c r="S266" i="6"/>
  <c r="R266" i="6"/>
  <c r="Q266" i="6"/>
  <c r="P266" i="6"/>
  <c r="O266" i="6"/>
  <c r="N266" i="6"/>
  <c r="M266" i="6"/>
  <c r="V265" i="6"/>
  <c r="U265" i="6"/>
  <c r="T265" i="6"/>
  <c r="S265" i="6"/>
  <c r="R265" i="6"/>
  <c r="Q265" i="6"/>
  <c r="P265" i="6"/>
  <c r="O265" i="6"/>
  <c r="N265" i="6"/>
  <c r="M265" i="6"/>
  <c r="V264" i="6"/>
  <c r="U264" i="6"/>
  <c r="T264" i="6"/>
  <c r="S264" i="6"/>
  <c r="R264" i="6"/>
  <c r="Q264" i="6"/>
  <c r="P264" i="6"/>
  <c r="O264" i="6"/>
  <c r="N264" i="6"/>
  <c r="M264" i="6"/>
  <c r="V263" i="6"/>
  <c r="U263" i="6"/>
  <c r="T263" i="6"/>
  <c r="S263" i="6"/>
  <c r="R263" i="6"/>
  <c r="Q263" i="6"/>
  <c r="P263" i="6"/>
  <c r="O263" i="6"/>
  <c r="N263" i="6"/>
  <c r="M263" i="6"/>
  <c r="V262" i="6"/>
  <c r="U262" i="6"/>
  <c r="T262" i="6"/>
  <c r="S262" i="6"/>
  <c r="R262" i="6"/>
  <c r="Q262" i="6"/>
  <c r="P262" i="6"/>
  <c r="O262" i="6"/>
  <c r="N262" i="6"/>
  <c r="M262" i="6"/>
  <c r="V261" i="6"/>
  <c r="U261" i="6"/>
  <c r="T261" i="6"/>
  <c r="S261" i="6"/>
  <c r="R261" i="6"/>
  <c r="Q261" i="6"/>
  <c r="P261" i="6"/>
  <c r="O261" i="6"/>
  <c r="N261" i="6"/>
  <c r="M261" i="6"/>
  <c r="V260" i="6"/>
  <c r="U260" i="6"/>
  <c r="T260" i="6"/>
  <c r="S260" i="6"/>
  <c r="R260" i="6"/>
  <c r="Q260" i="6"/>
  <c r="P260" i="6"/>
  <c r="O260" i="6"/>
  <c r="N260" i="6"/>
  <c r="M260" i="6"/>
  <c r="V259" i="6"/>
  <c r="U259" i="6"/>
  <c r="T259" i="6"/>
  <c r="S259" i="6"/>
  <c r="R259" i="6"/>
  <c r="Q259" i="6"/>
  <c r="P259" i="6"/>
  <c r="O259" i="6"/>
  <c r="N259" i="6"/>
  <c r="M259" i="6"/>
  <c r="V258" i="6"/>
  <c r="U258" i="6"/>
  <c r="T258" i="6"/>
  <c r="S258" i="6"/>
  <c r="R258" i="6"/>
  <c r="Q258" i="6"/>
  <c r="P258" i="6"/>
  <c r="O258" i="6"/>
  <c r="N258" i="6"/>
  <c r="M258" i="6"/>
  <c r="V257" i="6"/>
  <c r="U257" i="6"/>
  <c r="T257" i="6"/>
  <c r="S257" i="6"/>
  <c r="R257" i="6"/>
  <c r="Q257" i="6"/>
  <c r="P257" i="6"/>
  <c r="O257" i="6"/>
  <c r="N257" i="6"/>
  <c r="M257" i="6"/>
  <c r="V256" i="6"/>
  <c r="U256" i="6"/>
  <c r="T256" i="6"/>
  <c r="S256" i="6"/>
  <c r="R256" i="6"/>
  <c r="Q256" i="6"/>
  <c r="P256" i="6"/>
  <c r="O256" i="6"/>
  <c r="N256" i="6"/>
  <c r="M256" i="6"/>
  <c r="V255" i="6"/>
  <c r="U255" i="6"/>
  <c r="T255" i="6"/>
  <c r="S255" i="6"/>
  <c r="R255" i="6"/>
  <c r="Q255" i="6"/>
  <c r="P255" i="6"/>
  <c r="O255" i="6"/>
  <c r="N255" i="6"/>
  <c r="M255" i="6"/>
  <c r="V254" i="6"/>
  <c r="U254" i="6"/>
  <c r="T254" i="6"/>
  <c r="S254" i="6"/>
  <c r="R254" i="6"/>
  <c r="Q254" i="6"/>
  <c r="P254" i="6"/>
  <c r="O254" i="6"/>
  <c r="N254" i="6"/>
  <c r="M254" i="6"/>
  <c r="V253" i="6"/>
  <c r="U253" i="6"/>
  <c r="T253" i="6"/>
  <c r="S253" i="6"/>
  <c r="R253" i="6"/>
  <c r="Q253" i="6"/>
  <c r="P253" i="6"/>
  <c r="O253" i="6"/>
  <c r="N253" i="6"/>
  <c r="M253" i="6"/>
  <c r="V252" i="6"/>
  <c r="U252" i="6"/>
  <c r="T252" i="6"/>
  <c r="S252" i="6"/>
  <c r="R252" i="6"/>
  <c r="Q252" i="6"/>
  <c r="P252" i="6"/>
  <c r="O252" i="6"/>
  <c r="N252" i="6"/>
  <c r="M252" i="6"/>
  <c r="V251" i="6"/>
  <c r="U251" i="6"/>
  <c r="T251" i="6"/>
  <c r="S251" i="6"/>
  <c r="R251" i="6"/>
  <c r="Q251" i="6"/>
  <c r="P251" i="6"/>
  <c r="O251" i="6"/>
  <c r="N251" i="6"/>
  <c r="M251" i="6"/>
  <c r="V250" i="6"/>
  <c r="U250" i="6"/>
  <c r="T250" i="6"/>
  <c r="S250" i="6"/>
  <c r="R250" i="6"/>
  <c r="Q250" i="6"/>
  <c r="P250" i="6"/>
  <c r="O250" i="6"/>
  <c r="N250" i="6"/>
  <c r="M250" i="6"/>
  <c r="V249" i="6"/>
  <c r="U249" i="6"/>
  <c r="T249" i="6"/>
  <c r="S249" i="6"/>
  <c r="R249" i="6"/>
  <c r="Q249" i="6"/>
  <c r="P249" i="6"/>
  <c r="O249" i="6"/>
  <c r="N249" i="6"/>
  <c r="M249" i="6"/>
  <c r="V248" i="6"/>
  <c r="U248" i="6"/>
  <c r="T248" i="6"/>
  <c r="S248" i="6"/>
  <c r="R248" i="6"/>
  <c r="Q248" i="6"/>
  <c r="P248" i="6"/>
  <c r="O248" i="6"/>
  <c r="N248" i="6"/>
  <c r="M248" i="6"/>
  <c r="V247" i="6"/>
  <c r="U247" i="6"/>
  <c r="T247" i="6"/>
  <c r="S247" i="6"/>
  <c r="R247" i="6"/>
  <c r="Q247" i="6"/>
  <c r="P247" i="6"/>
  <c r="O247" i="6"/>
  <c r="N247" i="6"/>
  <c r="M247" i="6"/>
  <c r="V246" i="6"/>
  <c r="U246" i="6"/>
  <c r="T246" i="6"/>
  <c r="S246" i="6"/>
  <c r="R246" i="6"/>
  <c r="Q246" i="6"/>
  <c r="P246" i="6"/>
  <c r="O246" i="6"/>
  <c r="N246" i="6"/>
  <c r="M246" i="6"/>
  <c r="V245" i="6"/>
  <c r="U245" i="6"/>
  <c r="T245" i="6"/>
  <c r="S245" i="6"/>
  <c r="R245" i="6"/>
  <c r="Q245" i="6"/>
  <c r="P245" i="6"/>
  <c r="O245" i="6"/>
  <c r="N245" i="6"/>
  <c r="M245" i="6"/>
  <c r="V244" i="6"/>
  <c r="U244" i="6"/>
  <c r="T244" i="6"/>
  <c r="S244" i="6"/>
  <c r="R244" i="6"/>
  <c r="Q244" i="6"/>
  <c r="P244" i="6"/>
  <c r="O244" i="6"/>
  <c r="N244" i="6"/>
  <c r="M244" i="6"/>
  <c r="V243" i="6"/>
  <c r="U243" i="6"/>
  <c r="T243" i="6"/>
  <c r="S243" i="6"/>
  <c r="R243" i="6"/>
  <c r="Q243" i="6"/>
  <c r="P243" i="6"/>
  <c r="O243" i="6"/>
  <c r="N243" i="6"/>
  <c r="M243" i="6"/>
  <c r="V242" i="6"/>
  <c r="U242" i="6"/>
  <c r="T242" i="6"/>
  <c r="S242" i="6"/>
  <c r="R242" i="6"/>
  <c r="Q242" i="6"/>
  <c r="P242" i="6"/>
  <c r="O242" i="6"/>
  <c r="N242" i="6"/>
  <c r="M242" i="6"/>
  <c r="V241" i="6"/>
  <c r="U241" i="6"/>
  <c r="T241" i="6"/>
  <c r="S241" i="6"/>
  <c r="R241" i="6"/>
  <c r="Q241" i="6"/>
  <c r="P241" i="6"/>
  <c r="O241" i="6"/>
  <c r="N241" i="6"/>
  <c r="M241" i="6"/>
  <c r="V240" i="6"/>
  <c r="U240" i="6"/>
  <c r="T240" i="6"/>
  <c r="S240" i="6"/>
  <c r="R240" i="6"/>
  <c r="Q240" i="6"/>
  <c r="P240" i="6"/>
  <c r="O240" i="6"/>
  <c r="N240" i="6"/>
  <c r="M240" i="6"/>
  <c r="V239" i="6"/>
  <c r="U239" i="6"/>
  <c r="T239" i="6"/>
  <c r="S239" i="6"/>
  <c r="R239" i="6"/>
  <c r="Q239" i="6"/>
  <c r="P239" i="6"/>
  <c r="O239" i="6"/>
  <c r="N239" i="6"/>
  <c r="M239" i="6"/>
  <c r="V238" i="6"/>
  <c r="U238" i="6"/>
  <c r="T238" i="6"/>
  <c r="S238" i="6"/>
  <c r="R238" i="6"/>
  <c r="Q238" i="6"/>
  <c r="P238" i="6"/>
  <c r="O238" i="6"/>
  <c r="N238" i="6"/>
  <c r="M238" i="6"/>
  <c r="V237" i="6"/>
  <c r="U237" i="6"/>
  <c r="T237" i="6"/>
  <c r="S237" i="6"/>
  <c r="R237" i="6"/>
  <c r="Q237" i="6"/>
  <c r="P237" i="6"/>
  <c r="O237" i="6"/>
  <c r="N237" i="6"/>
  <c r="M237" i="6"/>
  <c r="V236" i="6"/>
  <c r="U236" i="6"/>
  <c r="T236" i="6"/>
  <c r="S236" i="6"/>
  <c r="R236" i="6"/>
  <c r="Q236" i="6"/>
  <c r="P236" i="6"/>
  <c r="O236" i="6"/>
  <c r="N236" i="6"/>
  <c r="M236" i="6"/>
  <c r="V235" i="6"/>
  <c r="U235" i="6"/>
  <c r="T235" i="6"/>
  <c r="S235" i="6"/>
  <c r="R235" i="6"/>
  <c r="Q235" i="6"/>
  <c r="P235" i="6"/>
  <c r="O235" i="6"/>
  <c r="N235" i="6"/>
  <c r="M235" i="6"/>
  <c r="V234" i="6"/>
  <c r="U234" i="6"/>
  <c r="T234" i="6"/>
  <c r="S234" i="6"/>
  <c r="R234" i="6"/>
  <c r="Q234" i="6"/>
  <c r="P234" i="6"/>
  <c r="O234" i="6"/>
  <c r="N234" i="6"/>
  <c r="M234" i="6"/>
  <c r="V233" i="6"/>
  <c r="U233" i="6"/>
  <c r="T233" i="6"/>
  <c r="S233" i="6"/>
  <c r="R233" i="6"/>
  <c r="Q233" i="6"/>
  <c r="P233" i="6"/>
  <c r="O233" i="6"/>
  <c r="N233" i="6"/>
  <c r="M233" i="6"/>
  <c r="V232" i="6"/>
  <c r="U232" i="6"/>
  <c r="T232" i="6"/>
  <c r="S232" i="6"/>
  <c r="R232" i="6"/>
  <c r="Q232" i="6"/>
  <c r="P232" i="6"/>
  <c r="O232" i="6"/>
  <c r="N232" i="6"/>
  <c r="M232" i="6"/>
  <c r="V231" i="6"/>
  <c r="U231" i="6"/>
  <c r="T231" i="6"/>
  <c r="S231" i="6"/>
  <c r="R231" i="6"/>
  <c r="Q231" i="6"/>
  <c r="P231" i="6"/>
  <c r="O231" i="6"/>
  <c r="N231" i="6"/>
  <c r="M231" i="6"/>
  <c r="V230" i="6"/>
  <c r="U230" i="6"/>
  <c r="T230" i="6"/>
  <c r="S230" i="6"/>
  <c r="R230" i="6"/>
  <c r="Q230" i="6"/>
  <c r="P230" i="6"/>
  <c r="O230" i="6"/>
  <c r="N230" i="6"/>
  <c r="M230" i="6"/>
  <c r="V229" i="6"/>
  <c r="U229" i="6"/>
  <c r="T229" i="6"/>
  <c r="S229" i="6"/>
  <c r="R229" i="6"/>
  <c r="Q229" i="6"/>
  <c r="P229" i="6"/>
  <c r="O229" i="6"/>
  <c r="N229" i="6"/>
  <c r="M229" i="6"/>
  <c r="V228" i="6"/>
  <c r="U228" i="6"/>
  <c r="T228" i="6"/>
  <c r="S228" i="6"/>
  <c r="R228" i="6"/>
  <c r="Q228" i="6"/>
  <c r="P228" i="6"/>
  <c r="O228" i="6"/>
  <c r="N228" i="6"/>
  <c r="M228" i="6"/>
  <c r="V227" i="6"/>
  <c r="U227" i="6"/>
  <c r="T227" i="6"/>
  <c r="S227" i="6"/>
  <c r="R227" i="6"/>
  <c r="Q227" i="6"/>
  <c r="P227" i="6"/>
  <c r="O227" i="6"/>
  <c r="N227" i="6"/>
  <c r="M227" i="6"/>
  <c r="V226" i="6"/>
  <c r="U226" i="6"/>
  <c r="T226" i="6"/>
  <c r="S226" i="6"/>
  <c r="R226" i="6"/>
  <c r="Q226" i="6"/>
  <c r="P226" i="6"/>
  <c r="O226" i="6"/>
  <c r="N226" i="6"/>
  <c r="M226" i="6"/>
  <c r="V225" i="6"/>
  <c r="U225" i="6"/>
  <c r="T225" i="6"/>
  <c r="S225" i="6"/>
  <c r="R225" i="6"/>
  <c r="Q225" i="6"/>
  <c r="P225" i="6"/>
  <c r="O225" i="6"/>
  <c r="N225" i="6"/>
  <c r="M225" i="6"/>
  <c r="V224" i="6"/>
  <c r="U224" i="6"/>
  <c r="T224" i="6"/>
  <c r="S224" i="6"/>
  <c r="R224" i="6"/>
  <c r="Q224" i="6"/>
  <c r="P224" i="6"/>
  <c r="O224" i="6"/>
  <c r="N224" i="6"/>
  <c r="M224" i="6"/>
  <c r="V223" i="6"/>
  <c r="U223" i="6"/>
  <c r="T223" i="6"/>
  <c r="S223" i="6"/>
  <c r="R223" i="6"/>
  <c r="Q223" i="6"/>
  <c r="P223" i="6"/>
  <c r="O223" i="6"/>
  <c r="N223" i="6"/>
  <c r="M223" i="6"/>
  <c r="V222" i="6"/>
  <c r="U222" i="6"/>
  <c r="T222" i="6"/>
  <c r="S222" i="6"/>
  <c r="R222" i="6"/>
  <c r="Q222" i="6"/>
  <c r="P222" i="6"/>
  <c r="O222" i="6"/>
  <c r="N222" i="6"/>
  <c r="M222" i="6"/>
  <c r="V221" i="6"/>
  <c r="U221" i="6"/>
  <c r="T221" i="6"/>
  <c r="S221" i="6"/>
  <c r="R221" i="6"/>
  <c r="Q221" i="6"/>
  <c r="P221" i="6"/>
  <c r="O221" i="6"/>
  <c r="N221" i="6"/>
  <c r="M221" i="6"/>
  <c r="V220" i="6"/>
  <c r="U220" i="6"/>
  <c r="T220" i="6"/>
  <c r="S220" i="6"/>
  <c r="R220" i="6"/>
  <c r="Q220" i="6"/>
  <c r="P220" i="6"/>
  <c r="O220" i="6"/>
  <c r="N220" i="6"/>
  <c r="M220" i="6"/>
  <c r="V219" i="6"/>
  <c r="U219" i="6"/>
  <c r="T219" i="6"/>
  <c r="S219" i="6"/>
  <c r="R219" i="6"/>
  <c r="Q219" i="6"/>
  <c r="P219" i="6"/>
  <c r="O219" i="6"/>
  <c r="N219" i="6"/>
  <c r="M219" i="6"/>
  <c r="V218" i="6"/>
  <c r="U218" i="6"/>
  <c r="T218" i="6"/>
  <c r="S218" i="6"/>
  <c r="R218" i="6"/>
  <c r="Q218" i="6"/>
  <c r="P218" i="6"/>
  <c r="O218" i="6"/>
  <c r="N218" i="6"/>
  <c r="M218" i="6"/>
  <c r="V217" i="6"/>
  <c r="U217" i="6"/>
  <c r="T217" i="6"/>
  <c r="S217" i="6"/>
  <c r="R217" i="6"/>
  <c r="Q217" i="6"/>
  <c r="P217" i="6"/>
  <c r="O217" i="6"/>
  <c r="N217" i="6"/>
  <c r="M217" i="6"/>
  <c r="V216" i="6"/>
  <c r="U216" i="6"/>
  <c r="T216" i="6"/>
  <c r="S216" i="6"/>
  <c r="R216" i="6"/>
  <c r="Q216" i="6"/>
  <c r="P216" i="6"/>
  <c r="O216" i="6"/>
  <c r="N216" i="6"/>
  <c r="M216" i="6"/>
  <c r="V215" i="6"/>
  <c r="U215" i="6"/>
  <c r="T215" i="6"/>
  <c r="S215" i="6"/>
  <c r="R215" i="6"/>
  <c r="Q215" i="6"/>
  <c r="P215" i="6"/>
  <c r="O215" i="6"/>
  <c r="N215" i="6"/>
  <c r="M215" i="6"/>
  <c r="V214" i="6"/>
  <c r="U214" i="6"/>
  <c r="T214" i="6"/>
  <c r="S214" i="6"/>
  <c r="R214" i="6"/>
  <c r="Q214" i="6"/>
  <c r="P214" i="6"/>
  <c r="O214" i="6"/>
  <c r="N214" i="6"/>
  <c r="M214" i="6"/>
  <c r="V213" i="6"/>
  <c r="U213" i="6"/>
  <c r="T213" i="6"/>
  <c r="S213" i="6"/>
  <c r="R213" i="6"/>
  <c r="Q213" i="6"/>
  <c r="P213" i="6"/>
  <c r="O213" i="6"/>
  <c r="N213" i="6"/>
  <c r="M213" i="6"/>
  <c r="V212" i="6"/>
  <c r="U212" i="6"/>
  <c r="T212" i="6"/>
  <c r="S212" i="6"/>
  <c r="R212" i="6"/>
  <c r="Q212" i="6"/>
  <c r="P212" i="6"/>
  <c r="O212" i="6"/>
  <c r="N212" i="6"/>
  <c r="M212" i="6"/>
  <c r="V211" i="6"/>
  <c r="U211" i="6"/>
  <c r="T211" i="6"/>
  <c r="S211" i="6"/>
  <c r="R211" i="6"/>
  <c r="Q211" i="6"/>
  <c r="P211" i="6"/>
  <c r="O211" i="6"/>
  <c r="N211" i="6"/>
  <c r="M211" i="6"/>
  <c r="V210" i="6"/>
  <c r="U210" i="6"/>
  <c r="T210" i="6"/>
  <c r="S210" i="6"/>
  <c r="R210" i="6"/>
  <c r="Q210" i="6"/>
  <c r="P210" i="6"/>
  <c r="O210" i="6"/>
  <c r="N210" i="6"/>
  <c r="M210" i="6"/>
  <c r="V209" i="6"/>
  <c r="U209" i="6"/>
  <c r="T209" i="6"/>
  <c r="S209" i="6"/>
  <c r="R209" i="6"/>
  <c r="Q209" i="6"/>
  <c r="P209" i="6"/>
  <c r="O209" i="6"/>
  <c r="N209" i="6"/>
  <c r="M209" i="6"/>
  <c r="V208" i="6"/>
  <c r="U208" i="6"/>
  <c r="T208" i="6"/>
  <c r="S208" i="6"/>
  <c r="R208" i="6"/>
  <c r="Q208" i="6"/>
  <c r="P208" i="6"/>
  <c r="O208" i="6"/>
  <c r="N208" i="6"/>
  <c r="M208" i="6"/>
  <c r="V207" i="6"/>
  <c r="U207" i="6"/>
  <c r="T207" i="6"/>
  <c r="S207" i="6"/>
  <c r="R207" i="6"/>
  <c r="Q207" i="6"/>
  <c r="P207" i="6"/>
  <c r="O207" i="6"/>
  <c r="N207" i="6"/>
  <c r="M207" i="6"/>
  <c r="V206" i="6"/>
  <c r="U206" i="6"/>
  <c r="T206" i="6"/>
  <c r="S206" i="6"/>
  <c r="R206" i="6"/>
  <c r="Q206" i="6"/>
  <c r="P206" i="6"/>
  <c r="O206" i="6"/>
  <c r="N206" i="6"/>
  <c r="M206" i="6"/>
  <c r="V205" i="6"/>
  <c r="U205" i="6"/>
  <c r="T205" i="6"/>
  <c r="S205" i="6"/>
  <c r="R205" i="6"/>
  <c r="Q205" i="6"/>
  <c r="P205" i="6"/>
  <c r="O205" i="6"/>
  <c r="N205" i="6"/>
  <c r="M205" i="6"/>
  <c r="V204" i="6"/>
  <c r="U204" i="6"/>
  <c r="T204" i="6"/>
  <c r="S204" i="6"/>
  <c r="R204" i="6"/>
  <c r="Q204" i="6"/>
  <c r="P204" i="6"/>
  <c r="O204" i="6"/>
  <c r="N204" i="6"/>
  <c r="M204" i="6"/>
  <c r="V203" i="6"/>
  <c r="U203" i="6"/>
  <c r="T203" i="6"/>
  <c r="S203" i="6"/>
  <c r="R203" i="6"/>
  <c r="Q203" i="6"/>
  <c r="P203" i="6"/>
  <c r="O203" i="6"/>
  <c r="N203" i="6"/>
  <c r="M203" i="6"/>
  <c r="V202" i="6"/>
  <c r="U202" i="6"/>
  <c r="T202" i="6"/>
  <c r="S202" i="6"/>
  <c r="R202" i="6"/>
  <c r="Q202" i="6"/>
  <c r="P202" i="6"/>
  <c r="O202" i="6"/>
  <c r="N202" i="6"/>
  <c r="M202" i="6"/>
  <c r="V201" i="6"/>
  <c r="U201" i="6"/>
  <c r="T201" i="6"/>
  <c r="S201" i="6"/>
  <c r="R201" i="6"/>
  <c r="Q201" i="6"/>
  <c r="P201" i="6"/>
  <c r="O201" i="6"/>
  <c r="N201" i="6"/>
  <c r="M201" i="6"/>
  <c r="V200" i="6"/>
  <c r="U200" i="6"/>
  <c r="T200" i="6"/>
  <c r="S200" i="6"/>
  <c r="R200" i="6"/>
  <c r="Q200" i="6"/>
  <c r="P200" i="6"/>
  <c r="O200" i="6"/>
  <c r="N200" i="6"/>
  <c r="M200" i="6"/>
  <c r="V199" i="6"/>
  <c r="U199" i="6"/>
  <c r="T199" i="6"/>
  <c r="S199" i="6"/>
  <c r="R199" i="6"/>
  <c r="Q199" i="6"/>
  <c r="P199" i="6"/>
  <c r="O199" i="6"/>
  <c r="N199" i="6"/>
  <c r="M199" i="6"/>
  <c r="V198" i="6"/>
  <c r="U198" i="6"/>
  <c r="T198" i="6"/>
  <c r="S198" i="6"/>
  <c r="R198" i="6"/>
  <c r="Q198" i="6"/>
  <c r="P198" i="6"/>
  <c r="O198" i="6"/>
  <c r="N198" i="6"/>
  <c r="M198" i="6"/>
  <c r="V197" i="6"/>
  <c r="U197" i="6"/>
  <c r="T197" i="6"/>
  <c r="S197" i="6"/>
  <c r="R197" i="6"/>
  <c r="Q197" i="6"/>
  <c r="P197" i="6"/>
  <c r="O197" i="6"/>
  <c r="N197" i="6"/>
  <c r="M197" i="6"/>
  <c r="V196" i="6"/>
  <c r="U196" i="6"/>
  <c r="T196" i="6"/>
  <c r="S196" i="6"/>
  <c r="R196" i="6"/>
  <c r="Q196" i="6"/>
  <c r="P196" i="6"/>
  <c r="O196" i="6"/>
  <c r="N196" i="6"/>
  <c r="M196" i="6"/>
  <c r="V195" i="6"/>
  <c r="U195" i="6"/>
  <c r="T195" i="6"/>
  <c r="S195" i="6"/>
  <c r="R195" i="6"/>
  <c r="Q195" i="6"/>
  <c r="P195" i="6"/>
  <c r="O195" i="6"/>
  <c r="N195" i="6"/>
  <c r="M195" i="6"/>
  <c r="V194" i="6"/>
  <c r="U194" i="6"/>
  <c r="T194" i="6"/>
  <c r="S194" i="6"/>
  <c r="R194" i="6"/>
  <c r="Q194" i="6"/>
  <c r="P194" i="6"/>
  <c r="O194" i="6"/>
  <c r="N194" i="6"/>
  <c r="M194" i="6"/>
  <c r="V193" i="6"/>
  <c r="U193" i="6"/>
  <c r="T193" i="6"/>
  <c r="S193" i="6"/>
  <c r="R193" i="6"/>
  <c r="Q193" i="6"/>
  <c r="P193" i="6"/>
  <c r="O193" i="6"/>
  <c r="N193" i="6"/>
  <c r="M193" i="6"/>
  <c r="V192" i="6"/>
  <c r="U192" i="6"/>
  <c r="T192" i="6"/>
  <c r="S192" i="6"/>
  <c r="R192" i="6"/>
  <c r="Q192" i="6"/>
  <c r="P192" i="6"/>
  <c r="O192" i="6"/>
  <c r="N192" i="6"/>
  <c r="M192" i="6"/>
  <c r="V191" i="6"/>
  <c r="U191" i="6"/>
  <c r="T191" i="6"/>
  <c r="S191" i="6"/>
  <c r="R191" i="6"/>
  <c r="Q191" i="6"/>
  <c r="P191" i="6"/>
  <c r="O191" i="6"/>
  <c r="N191" i="6"/>
  <c r="M191" i="6"/>
  <c r="V190" i="6"/>
  <c r="U190" i="6"/>
  <c r="T190" i="6"/>
  <c r="S190" i="6"/>
  <c r="R190" i="6"/>
  <c r="Q190" i="6"/>
  <c r="P190" i="6"/>
  <c r="O190" i="6"/>
  <c r="N190" i="6"/>
  <c r="M190" i="6"/>
  <c r="V189" i="6"/>
  <c r="U189" i="6"/>
  <c r="T189" i="6"/>
  <c r="S189" i="6"/>
  <c r="R189" i="6"/>
  <c r="Q189" i="6"/>
  <c r="P189" i="6"/>
  <c r="O189" i="6"/>
  <c r="N189" i="6"/>
  <c r="M189" i="6"/>
  <c r="V188" i="6"/>
  <c r="U188" i="6"/>
  <c r="T188" i="6"/>
  <c r="S188" i="6"/>
  <c r="R188" i="6"/>
  <c r="Q188" i="6"/>
  <c r="P188" i="6"/>
  <c r="O188" i="6"/>
  <c r="N188" i="6"/>
  <c r="M188" i="6"/>
  <c r="V187" i="6"/>
  <c r="U187" i="6"/>
  <c r="T187" i="6"/>
  <c r="S187" i="6"/>
  <c r="R187" i="6"/>
  <c r="Q187" i="6"/>
  <c r="P187" i="6"/>
  <c r="O187" i="6"/>
  <c r="N187" i="6"/>
  <c r="M187" i="6"/>
  <c r="V186" i="6"/>
  <c r="U186" i="6"/>
  <c r="T186" i="6"/>
  <c r="S186" i="6"/>
  <c r="R186" i="6"/>
  <c r="Q186" i="6"/>
  <c r="P186" i="6"/>
  <c r="O186" i="6"/>
  <c r="N186" i="6"/>
  <c r="M186" i="6"/>
  <c r="V185" i="6"/>
  <c r="U185" i="6"/>
  <c r="T185" i="6"/>
  <c r="S185" i="6"/>
  <c r="R185" i="6"/>
  <c r="Q185" i="6"/>
  <c r="P185" i="6"/>
  <c r="O185" i="6"/>
  <c r="N185" i="6"/>
  <c r="M185" i="6"/>
  <c r="V184" i="6"/>
  <c r="U184" i="6"/>
  <c r="T184" i="6"/>
  <c r="S184" i="6"/>
  <c r="R184" i="6"/>
  <c r="Q184" i="6"/>
  <c r="P184" i="6"/>
  <c r="O184" i="6"/>
  <c r="N184" i="6"/>
  <c r="M184" i="6"/>
  <c r="V183" i="6"/>
  <c r="U183" i="6"/>
  <c r="T183" i="6"/>
  <c r="S183" i="6"/>
  <c r="R183" i="6"/>
  <c r="Q183" i="6"/>
  <c r="P183" i="6"/>
  <c r="O183" i="6"/>
  <c r="N183" i="6"/>
  <c r="M183" i="6"/>
  <c r="V182" i="6"/>
  <c r="U182" i="6"/>
  <c r="T182" i="6"/>
  <c r="S182" i="6"/>
  <c r="R182" i="6"/>
  <c r="Q182" i="6"/>
  <c r="P182" i="6"/>
  <c r="O182" i="6"/>
  <c r="N182" i="6"/>
  <c r="M182" i="6"/>
  <c r="V181" i="6"/>
  <c r="U181" i="6"/>
  <c r="T181" i="6"/>
  <c r="S181" i="6"/>
  <c r="R181" i="6"/>
  <c r="Q181" i="6"/>
  <c r="P181" i="6"/>
  <c r="O181" i="6"/>
  <c r="N181" i="6"/>
  <c r="M181" i="6"/>
  <c r="V180" i="6"/>
  <c r="U180" i="6"/>
  <c r="T180" i="6"/>
  <c r="S180" i="6"/>
  <c r="R180" i="6"/>
  <c r="Q180" i="6"/>
  <c r="P180" i="6"/>
  <c r="O180" i="6"/>
  <c r="N180" i="6"/>
  <c r="M180" i="6"/>
  <c r="V179" i="6"/>
  <c r="U179" i="6"/>
  <c r="T179" i="6"/>
  <c r="S179" i="6"/>
  <c r="R179" i="6"/>
  <c r="Q179" i="6"/>
  <c r="P179" i="6"/>
  <c r="O179" i="6"/>
  <c r="N179" i="6"/>
  <c r="M179" i="6"/>
  <c r="V178" i="6"/>
  <c r="U178" i="6"/>
  <c r="T178" i="6"/>
  <c r="S178" i="6"/>
  <c r="R178" i="6"/>
  <c r="Q178" i="6"/>
  <c r="P178" i="6"/>
  <c r="O178" i="6"/>
  <c r="N178" i="6"/>
  <c r="M178" i="6"/>
  <c r="V177" i="6"/>
  <c r="U177" i="6"/>
  <c r="T177" i="6"/>
  <c r="S177" i="6"/>
  <c r="R177" i="6"/>
  <c r="Q177" i="6"/>
  <c r="P177" i="6"/>
  <c r="O177" i="6"/>
  <c r="N177" i="6"/>
  <c r="M177" i="6"/>
  <c r="V176" i="6"/>
  <c r="U176" i="6"/>
  <c r="T176" i="6"/>
  <c r="S176" i="6"/>
  <c r="R176" i="6"/>
  <c r="Q176" i="6"/>
  <c r="P176" i="6"/>
  <c r="O176" i="6"/>
  <c r="N176" i="6"/>
  <c r="M176" i="6"/>
  <c r="V175" i="6"/>
  <c r="U175" i="6"/>
  <c r="T175" i="6"/>
  <c r="S175" i="6"/>
  <c r="R175" i="6"/>
  <c r="Q175" i="6"/>
  <c r="P175" i="6"/>
  <c r="O175" i="6"/>
  <c r="N175" i="6"/>
  <c r="M175" i="6"/>
  <c r="V174" i="6"/>
  <c r="U174" i="6"/>
  <c r="T174" i="6"/>
  <c r="S174" i="6"/>
  <c r="R174" i="6"/>
  <c r="Q174" i="6"/>
  <c r="P174" i="6"/>
  <c r="O174" i="6"/>
  <c r="N174" i="6"/>
  <c r="M174" i="6"/>
  <c r="V173" i="6"/>
  <c r="U173" i="6"/>
  <c r="T173" i="6"/>
  <c r="S173" i="6"/>
  <c r="R173" i="6"/>
  <c r="Q173" i="6"/>
  <c r="P173" i="6"/>
  <c r="O173" i="6"/>
  <c r="N173" i="6"/>
  <c r="M173" i="6"/>
  <c r="V172" i="6"/>
  <c r="U172" i="6"/>
  <c r="T172" i="6"/>
  <c r="S172" i="6"/>
  <c r="R172" i="6"/>
  <c r="Q172" i="6"/>
  <c r="P172" i="6"/>
  <c r="O172" i="6"/>
  <c r="N172" i="6"/>
  <c r="M172" i="6"/>
  <c r="V171" i="6"/>
  <c r="U171" i="6"/>
  <c r="T171" i="6"/>
  <c r="S171" i="6"/>
  <c r="R171" i="6"/>
  <c r="Q171" i="6"/>
  <c r="P171" i="6"/>
  <c r="O171" i="6"/>
  <c r="N171" i="6"/>
  <c r="M171" i="6"/>
  <c r="V170" i="6"/>
  <c r="U170" i="6"/>
  <c r="T170" i="6"/>
  <c r="S170" i="6"/>
  <c r="R170" i="6"/>
  <c r="Q170" i="6"/>
  <c r="P170" i="6"/>
  <c r="O170" i="6"/>
  <c r="N170" i="6"/>
  <c r="M170" i="6"/>
  <c r="V169" i="6"/>
  <c r="U169" i="6"/>
  <c r="T169" i="6"/>
  <c r="S169" i="6"/>
  <c r="R169" i="6"/>
  <c r="Q169" i="6"/>
  <c r="P169" i="6"/>
  <c r="O169" i="6"/>
  <c r="N169" i="6"/>
  <c r="M169" i="6"/>
  <c r="V168" i="6"/>
  <c r="U168" i="6"/>
  <c r="T168" i="6"/>
  <c r="S168" i="6"/>
  <c r="R168" i="6"/>
  <c r="Q168" i="6"/>
  <c r="P168" i="6"/>
  <c r="O168" i="6"/>
  <c r="N168" i="6"/>
  <c r="M168" i="6"/>
  <c r="V167" i="6"/>
  <c r="U167" i="6"/>
  <c r="T167" i="6"/>
  <c r="S167" i="6"/>
  <c r="R167" i="6"/>
  <c r="Q167" i="6"/>
  <c r="P167" i="6"/>
  <c r="O167" i="6"/>
  <c r="N167" i="6"/>
  <c r="M167" i="6"/>
  <c r="V166" i="6"/>
  <c r="U166" i="6"/>
  <c r="T166" i="6"/>
  <c r="S166" i="6"/>
  <c r="R166" i="6"/>
  <c r="Q166" i="6"/>
  <c r="P166" i="6"/>
  <c r="O166" i="6"/>
  <c r="N166" i="6"/>
  <c r="M166" i="6"/>
  <c r="V165" i="6"/>
  <c r="U165" i="6"/>
  <c r="T165" i="6"/>
  <c r="S165" i="6"/>
  <c r="R165" i="6"/>
  <c r="Q165" i="6"/>
  <c r="P165" i="6"/>
  <c r="O165" i="6"/>
  <c r="N165" i="6"/>
  <c r="M165" i="6"/>
  <c r="V164" i="6"/>
  <c r="U164" i="6"/>
  <c r="T164" i="6"/>
  <c r="S164" i="6"/>
  <c r="R164" i="6"/>
  <c r="Q164" i="6"/>
  <c r="P164" i="6"/>
  <c r="O164" i="6"/>
  <c r="N164" i="6"/>
  <c r="M164" i="6"/>
  <c r="V163" i="6"/>
  <c r="U163" i="6"/>
  <c r="T163" i="6"/>
  <c r="S163" i="6"/>
  <c r="R163" i="6"/>
  <c r="Q163" i="6"/>
  <c r="P163" i="6"/>
  <c r="O163" i="6"/>
  <c r="N163" i="6"/>
  <c r="M163" i="6"/>
  <c r="V162" i="6"/>
  <c r="U162" i="6"/>
  <c r="T162" i="6"/>
  <c r="S162" i="6"/>
  <c r="R162" i="6"/>
  <c r="Q162" i="6"/>
  <c r="P162" i="6"/>
  <c r="O162" i="6"/>
  <c r="N162" i="6"/>
  <c r="M162" i="6"/>
  <c r="V161" i="6"/>
  <c r="U161" i="6"/>
  <c r="T161" i="6"/>
  <c r="S161" i="6"/>
  <c r="R161" i="6"/>
  <c r="Q161" i="6"/>
  <c r="P161" i="6"/>
  <c r="O161" i="6"/>
  <c r="N161" i="6"/>
  <c r="M161" i="6"/>
  <c r="V160" i="6"/>
  <c r="U160" i="6"/>
  <c r="T160" i="6"/>
  <c r="S160" i="6"/>
  <c r="R160" i="6"/>
  <c r="Q160" i="6"/>
  <c r="P160" i="6"/>
  <c r="O160" i="6"/>
  <c r="N160" i="6"/>
  <c r="M160" i="6"/>
  <c r="V159" i="6"/>
  <c r="U159" i="6"/>
  <c r="T159" i="6"/>
  <c r="S159" i="6"/>
  <c r="R159" i="6"/>
  <c r="Q159" i="6"/>
  <c r="P159" i="6"/>
  <c r="O159" i="6"/>
  <c r="N159" i="6"/>
  <c r="M159" i="6"/>
  <c r="V158" i="6"/>
  <c r="U158" i="6"/>
  <c r="T158" i="6"/>
  <c r="S158" i="6"/>
  <c r="R158" i="6"/>
  <c r="Q158" i="6"/>
  <c r="P158" i="6"/>
  <c r="O158" i="6"/>
  <c r="N158" i="6"/>
  <c r="M158" i="6"/>
  <c r="V157" i="6"/>
  <c r="U157" i="6"/>
  <c r="T157" i="6"/>
  <c r="S157" i="6"/>
  <c r="R157" i="6"/>
  <c r="Q157" i="6"/>
  <c r="P157" i="6"/>
  <c r="O157" i="6"/>
  <c r="N157" i="6"/>
  <c r="M157" i="6"/>
  <c r="V156" i="6"/>
  <c r="U156" i="6"/>
  <c r="T156" i="6"/>
  <c r="S156" i="6"/>
  <c r="R156" i="6"/>
  <c r="Q156" i="6"/>
  <c r="P156" i="6"/>
  <c r="O156" i="6"/>
  <c r="N156" i="6"/>
  <c r="M156" i="6"/>
  <c r="V155" i="6"/>
  <c r="U155" i="6"/>
  <c r="T155" i="6"/>
  <c r="S155" i="6"/>
  <c r="R155" i="6"/>
  <c r="Q155" i="6"/>
  <c r="P155" i="6"/>
  <c r="O155" i="6"/>
  <c r="N155" i="6"/>
  <c r="M155" i="6"/>
  <c r="V154" i="6"/>
  <c r="U154" i="6"/>
  <c r="T154" i="6"/>
  <c r="S154" i="6"/>
  <c r="R154" i="6"/>
  <c r="Q154" i="6"/>
  <c r="P154" i="6"/>
  <c r="O154" i="6"/>
  <c r="N154" i="6"/>
  <c r="M154" i="6"/>
  <c r="V153" i="6"/>
  <c r="U153" i="6"/>
  <c r="T153" i="6"/>
  <c r="S153" i="6"/>
  <c r="R153" i="6"/>
  <c r="Q153" i="6"/>
  <c r="P153" i="6"/>
  <c r="O153" i="6"/>
  <c r="N153" i="6"/>
  <c r="M153" i="6"/>
  <c r="V152" i="6"/>
  <c r="U152" i="6"/>
  <c r="T152" i="6"/>
  <c r="S152" i="6"/>
  <c r="R152" i="6"/>
  <c r="Q152" i="6"/>
  <c r="P152" i="6"/>
  <c r="O152" i="6"/>
  <c r="N152" i="6"/>
  <c r="M152" i="6"/>
  <c r="V151" i="6"/>
  <c r="U151" i="6"/>
  <c r="T151" i="6"/>
  <c r="S151" i="6"/>
  <c r="R151" i="6"/>
  <c r="Q151" i="6"/>
  <c r="P151" i="6"/>
  <c r="O151" i="6"/>
  <c r="N151" i="6"/>
  <c r="M151" i="6"/>
  <c r="V150" i="6"/>
  <c r="U150" i="6"/>
  <c r="T150" i="6"/>
  <c r="S150" i="6"/>
  <c r="R150" i="6"/>
  <c r="Q150" i="6"/>
  <c r="P150" i="6"/>
  <c r="O150" i="6"/>
  <c r="N150" i="6"/>
  <c r="M150" i="6"/>
  <c r="V149" i="6"/>
  <c r="U149" i="6"/>
  <c r="T149" i="6"/>
  <c r="S149" i="6"/>
  <c r="R149" i="6"/>
  <c r="Q149" i="6"/>
  <c r="P149" i="6"/>
  <c r="O149" i="6"/>
  <c r="N149" i="6"/>
  <c r="M149" i="6"/>
  <c r="V148" i="6"/>
  <c r="U148" i="6"/>
  <c r="T148" i="6"/>
  <c r="S148" i="6"/>
  <c r="R148" i="6"/>
  <c r="Q148" i="6"/>
  <c r="P148" i="6"/>
  <c r="O148" i="6"/>
  <c r="N148" i="6"/>
  <c r="M148" i="6"/>
  <c r="V147" i="6"/>
  <c r="U147" i="6"/>
  <c r="T147" i="6"/>
  <c r="S147" i="6"/>
  <c r="R147" i="6"/>
  <c r="Q147" i="6"/>
  <c r="P147" i="6"/>
  <c r="O147" i="6"/>
  <c r="N147" i="6"/>
  <c r="M147" i="6"/>
  <c r="V146" i="6"/>
  <c r="U146" i="6"/>
  <c r="T146" i="6"/>
  <c r="S146" i="6"/>
  <c r="R146" i="6"/>
  <c r="Q146" i="6"/>
  <c r="P146" i="6"/>
  <c r="O146" i="6"/>
  <c r="N146" i="6"/>
  <c r="M146" i="6"/>
  <c r="V145" i="6"/>
  <c r="U145" i="6"/>
  <c r="T145" i="6"/>
  <c r="S145" i="6"/>
  <c r="R145" i="6"/>
  <c r="Q145" i="6"/>
  <c r="P145" i="6"/>
  <c r="O145" i="6"/>
  <c r="N145" i="6"/>
  <c r="M145" i="6"/>
  <c r="V144" i="6"/>
  <c r="U144" i="6"/>
  <c r="T144" i="6"/>
  <c r="S144" i="6"/>
  <c r="R144" i="6"/>
  <c r="Q144" i="6"/>
  <c r="P144" i="6"/>
  <c r="O144" i="6"/>
  <c r="N144" i="6"/>
  <c r="M144" i="6"/>
  <c r="V143" i="6"/>
  <c r="U143" i="6"/>
  <c r="T143" i="6"/>
  <c r="S143" i="6"/>
  <c r="R143" i="6"/>
  <c r="Q143" i="6"/>
  <c r="P143" i="6"/>
  <c r="O143" i="6"/>
  <c r="N143" i="6"/>
  <c r="M143" i="6"/>
  <c r="V142" i="6"/>
  <c r="U142" i="6"/>
  <c r="T142" i="6"/>
  <c r="S142" i="6"/>
  <c r="R142" i="6"/>
  <c r="Q142" i="6"/>
  <c r="P142" i="6"/>
  <c r="O142" i="6"/>
  <c r="N142" i="6"/>
  <c r="M142" i="6"/>
  <c r="V141" i="6"/>
  <c r="U141" i="6"/>
  <c r="T141" i="6"/>
  <c r="S141" i="6"/>
  <c r="R141" i="6"/>
  <c r="Q141" i="6"/>
  <c r="P141" i="6"/>
  <c r="O141" i="6"/>
  <c r="N141" i="6"/>
  <c r="M141" i="6"/>
  <c r="V140" i="6"/>
  <c r="U140" i="6"/>
  <c r="T140" i="6"/>
  <c r="S140" i="6"/>
  <c r="R140" i="6"/>
  <c r="Q140" i="6"/>
  <c r="P140" i="6"/>
  <c r="O140" i="6"/>
  <c r="N140" i="6"/>
  <c r="M140" i="6"/>
  <c r="V139" i="6"/>
  <c r="U139" i="6"/>
  <c r="T139" i="6"/>
  <c r="S139" i="6"/>
  <c r="R139" i="6"/>
  <c r="Q139" i="6"/>
  <c r="P139" i="6"/>
  <c r="O139" i="6"/>
  <c r="N139" i="6"/>
  <c r="M139" i="6"/>
  <c r="V138" i="6"/>
  <c r="U138" i="6"/>
  <c r="T138" i="6"/>
  <c r="S138" i="6"/>
  <c r="R138" i="6"/>
  <c r="Q138" i="6"/>
  <c r="P138" i="6"/>
  <c r="O138" i="6"/>
  <c r="N138" i="6"/>
  <c r="M138" i="6"/>
  <c r="V137" i="6"/>
  <c r="U137" i="6"/>
  <c r="T137" i="6"/>
  <c r="S137" i="6"/>
  <c r="R137" i="6"/>
  <c r="Q137" i="6"/>
  <c r="P137" i="6"/>
  <c r="O137" i="6"/>
  <c r="N137" i="6"/>
  <c r="M137" i="6"/>
  <c r="V136" i="6"/>
  <c r="U136" i="6"/>
  <c r="T136" i="6"/>
  <c r="S136" i="6"/>
  <c r="R136" i="6"/>
  <c r="Q136" i="6"/>
  <c r="P136" i="6"/>
  <c r="O136" i="6"/>
  <c r="N136" i="6"/>
  <c r="M136" i="6"/>
  <c r="V135" i="6"/>
  <c r="U135" i="6"/>
  <c r="T135" i="6"/>
  <c r="S135" i="6"/>
  <c r="R135" i="6"/>
  <c r="Q135" i="6"/>
  <c r="P135" i="6"/>
  <c r="O135" i="6"/>
  <c r="N135" i="6"/>
  <c r="M135" i="6"/>
  <c r="V134" i="6"/>
  <c r="U134" i="6"/>
  <c r="T134" i="6"/>
  <c r="S134" i="6"/>
  <c r="R134" i="6"/>
  <c r="Q134" i="6"/>
  <c r="P134" i="6"/>
  <c r="O134" i="6"/>
  <c r="N134" i="6"/>
  <c r="M134" i="6"/>
  <c r="V133" i="6"/>
  <c r="U133" i="6"/>
  <c r="T133" i="6"/>
  <c r="S133" i="6"/>
  <c r="R133" i="6"/>
  <c r="Q133" i="6"/>
  <c r="P133" i="6"/>
  <c r="O133" i="6"/>
  <c r="N133" i="6"/>
  <c r="M133" i="6"/>
  <c r="V132" i="6"/>
  <c r="U132" i="6"/>
  <c r="T132" i="6"/>
  <c r="S132" i="6"/>
  <c r="R132" i="6"/>
  <c r="Q132" i="6"/>
  <c r="P132" i="6"/>
  <c r="O132" i="6"/>
  <c r="N132" i="6"/>
  <c r="M132" i="6"/>
  <c r="V131" i="6"/>
  <c r="U131" i="6"/>
  <c r="T131" i="6"/>
  <c r="S131" i="6"/>
  <c r="R131" i="6"/>
  <c r="Q131" i="6"/>
  <c r="P131" i="6"/>
  <c r="O131" i="6"/>
  <c r="N131" i="6"/>
  <c r="M131" i="6"/>
  <c r="V130" i="6"/>
  <c r="U130" i="6"/>
  <c r="T130" i="6"/>
  <c r="S130" i="6"/>
  <c r="R130" i="6"/>
  <c r="Q130" i="6"/>
  <c r="P130" i="6"/>
  <c r="O130" i="6"/>
  <c r="N130" i="6"/>
  <c r="M130" i="6"/>
  <c r="V129" i="6"/>
  <c r="U129" i="6"/>
  <c r="T129" i="6"/>
  <c r="S129" i="6"/>
  <c r="R129" i="6"/>
  <c r="Q129" i="6"/>
  <c r="P129" i="6"/>
  <c r="O129" i="6"/>
  <c r="N129" i="6"/>
  <c r="M129" i="6"/>
  <c r="V128" i="6"/>
  <c r="U128" i="6"/>
  <c r="T128" i="6"/>
  <c r="S128" i="6"/>
  <c r="R128" i="6"/>
  <c r="Q128" i="6"/>
  <c r="P128" i="6"/>
  <c r="O128" i="6"/>
  <c r="N128" i="6"/>
  <c r="M128" i="6"/>
  <c r="V127" i="6"/>
  <c r="U127" i="6"/>
  <c r="T127" i="6"/>
  <c r="S127" i="6"/>
  <c r="R127" i="6"/>
  <c r="Q127" i="6"/>
  <c r="P127" i="6"/>
  <c r="O127" i="6"/>
  <c r="N127" i="6"/>
  <c r="M127" i="6"/>
  <c r="V126" i="6"/>
  <c r="U126" i="6"/>
  <c r="T126" i="6"/>
  <c r="S126" i="6"/>
  <c r="R126" i="6"/>
  <c r="Q126" i="6"/>
  <c r="P126" i="6"/>
  <c r="O126" i="6"/>
  <c r="N126" i="6"/>
  <c r="M126" i="6"/>
  <c r="V125" i="6"/>
  <c r="U125" i="6"/>
  <c r="T125" i="6"/>
  <c r="S125" i="6"/>
  <c r="R125" i="6"/>
  <c r="Q125" i="6"/>
  <c r="P125" i="6"/>
  <c r="O125" i="6"/>
  <c r="N125" i="6"/>
  <c r="M125" i="6"/>
  <c r="V124" i="6"/>
  <c r="U124" i="6"/>
  <c r="T124" i="6"/>
  <c r="S124" i="6"/>
  <c r="R124" i="6"/>
  <c r="Q124" i="6"/>
  <c r="P124" i="6"/>
  <c r="O124" i="6"/>
  <c r="N124" i="6"/>
  <c r="M124" i="6"/>
  <c r="V123" i="6"/>
  <c r="U123" i="6"/>
  <c r="T123" i="6"/>
  <c r="S123" i="6"/>
  <c r="R123" i="6"/>
  <c r="Q123" i="6"/>
  <c r="P123" i="6"/>
  <c r="O123" i="6"/>
  <c r="N123" i="6"/>
  <c r="M123" i="6"/>
  <c r="V122" i="6"/>
  <c r="U122" i="6"/>
  <c r="T122" i="6"/>
  <c r="S122" i="6"/>
  <c r="R122" i="6"/>
  <c r="Q122" i="6"/>
  <c r="P122" i="6"/>
  <c r="O122" i="6"/>
  <c r="N122" i="6"/>
  <c r="M122" i="6"/>
  <c r="V121" i="6"/>
  <c r="U121" i="6"/>
  <c r="T121" i="6"/>
  <c r="S121" i="6"/>
  <c r="R121" i="6"/>
  <c r="Q121" i="6"/>
  <c r="P121" i="6"/>
  <c r="O121" i="6"/>
  <c r="N121" i="6"/>
  <c r="M121" i="6"/>
  <c r="V120" i="6"/>
  <c r="U120" i="6"/>
  <c r="T120" i="6"/>
  <c r="S120" i="6"/>
  <c r="R120" i="6"/>
  <c r="Q120" i="6"/>
  <c r="P120" i="6"/>
  <c r="O120" i="6"/>
  <c r="N120" i="6"/>
  <c r="M120" i="6"/>
  <c r="V119" i="6"/>
  <c r="U119" i="6"/>
  <c r="T119" i="6"/>
  <c r="S119" i="6"/>
  <c r="R119" i="6"/>
  <c r="Q119" i="6"/>
  <c r="P119" i="6"/>
  <c r="O119" i="6"/>
  <c r="N119" i="6"/>
  <c r="M119" i="6"/>
  <c r="V118" i="6"/>
  <c r="U118" i="6"/>
  <c r="T118" i="6"/>
  <c r="S118" i="6"/>
  <c r="R118" i="6"/>
  <c r="Q118" i="6"/>
  <c r="P118" i="6"/>
  <c r="O118" i="6"/>
  <c r="N118" i="6"/>
  <c r="M118" i="6"/>
  <c r="V117" i="6"/>
  <c r="U117" i="6"/>
  <c r="T117" i="6"/>
  <c r="S117" i="6"/>
  <c r="R117" i="6"/>
  <c r="Q117" i="6"/>
  <c r="P117" i="6"/>
  <c r="O117" i="6"/>
  <c r="N117" i="6"/>
  <c r="M117" i="6"/>
  <c r="V116" i="6"/>
  <c r="U116" i="6"/>
  <c r="T116" i="6"/>
  <c r="S116" i="6"/>
  <c r="R116" i="6"/>
  <c r="Q116" i="6"/>
  <c r="P116" i="6"/>
  <c r="O116" i="6"/>
  <c r="N116" i="6"/>
  <c r="M116" i="6"/>
  <c r="V115" i="6"/>
  <c r="U115" i="6"/>
  <c r="T115" i="6"/>
  <c r="S115" i="6"/>
  <c r="R115" i="6"/>
  <c r="Q115" i="6"/>
  <c r="P115" i="6"/>
  <c r="O115" i="6"/>
  <c r="N115" i="6"/>
  <c r="M115" i="6"/>
  <c r="V114" i="6"/>
  <c r="U114" i="6"/>
  <c r="T114" i="6"/>
  <c r="S114" i="6"/>
  <c r="R114" i="6"/>
  <c r="Q114" i="6"/>
  <c r="P114" i="6"/>
  <c r="O114" i="6"/>
  <c r="N114" i="6"/>
  <c r="M114" i="6"/>
  <c r="V113" i="6"/>
  <c r="U113" i="6"/>
  <c r="T113" i="6"/>
  <c r="S113" i="6"/>
  <c r="R113" i="6"/>
  <c r="Q113" i="6"/>
  <c r="P113" i="6"/>
  <c r="O113" i="6"/>
  <c r="N113" i="6"/>
  <c r="M113" i="6"/>
  <c r="V112" i="6"/>
  <c r="U112" i="6"/>
  <c r="T112" i="6"/>
  <c r="S112" i="6"/>
  <c r="R112" i="6"/>
  <c r="Q112" i="6"/>
  <c r="P112" i="6"/>
  <c r="O112" i="6"/>
  <c r="N112" i="6"/>
  <c r="M112" i="6"/>
  <c r="V111" i="6"/>
  <c r="U111" i="6"/>
  <c r="T111" i="6"/>
  <c r="S111" i="6"/>
  <c r="R111" i="6"/>
  <c r="Q111" i="6"/>
  <c r="P111" i="6"/>
  <c r="O111" i="6"/>
  <c r="N111" i="6"/>
  <c r="M111" i="6"/>
  <c r="V110" i="6"/>
  <c r="U110" i="6"/>
  <c r="T110" i="6"/>
  <c r="S110" i="6"/>
  <c r="R110" i="6"/>
  <c r="Q110" i="6"/>
  <c r="P110" i="6"/>
  <c r="O110" i="6"/>
  <c r="N110" i="6"/>
  <c r="M110" i="6"/>
  <c r="V109" i="6"/>
  <c r="U109" i="6"/>
  <c r="T109" i="6"/>
  <c r="S109" i="6"/>
  <c r="R109" i="6"/>
  <c r="Q109" i="6"/>
  <c r="P109" i="6"/>
  <c r="O109" i="6"/>
  <c r="N109" i="6"/>
  <c r="M109" i="6"/>
  <c r="V108" i="6"/>
  <c r="U108" i="6"/>
  <c r="T108" i="6"/>
  <c r="S108" i="6"/>
  <c r="R108" i="6"/>
  <c r="Q108" i="6"/>
  <c r="P108" i="6"/>
  <c r="O108" i="6"/>
  <c r="N108" i="6"/>
  <c r="M108" i="6"/>
  <c r="V107" i="6"/>
  <c r="U107" i="6"/>
  <c r="T107" i="6"/>
  <c r="S107" i="6"/>
  <c r="R107" i="6"/>
  <c r="Q107" i="6"/>
  <c r="P107" i="6"/>
  <c r="O107" i="6"/>
  <c r="N107" i="6"/>
  <c r="M107" i="6"/>
  <c r="V106" i="6"/>
  <c r="U106" i="6"/>
  <c r="T106" i="6"/>
  <c r="S106" i="6"/>
  <c r="R106" i="6"/>
  <c r="Q106" i="6"/>
  <c r="P106" i="6"/>
  <c r="O106" i="6"/>
  <c r="N106" i="6"/>
  <c r="M106" i="6"/>
  <c r="V105" i="6"/>
  <c r="U105" i="6"/>
  <c r="T105" i="6"/>
  <c r="S105" i="6"/>
  <c r="R105" i="6"/>
  <c r="Q105" i="6"/>
  <c r="P105" i="6"/>
  <c r="O105" i="6"/>
  <c r="N105" i="6"/>
  <c r="M105" i="6"/>
  <c r="V104" i="6"/>
  <c r="U104" i="6"/>
  <c r="T104" i="6"/>
  <c r="S104" i="6"/>
  <c r="R104" i="6"/>
  <c r="Q104" i="6"/>
  <c r="P104" i="6"/>
  <c r="O104" i="6"/>
  <c r="N104" i="6"/>
  <c r="M104" i="6"/>
  <c r="V103" i="6"/>
  <c r="U103" i="6"/>
  <c r="T103" i="6"/>
  <c r="S103" i="6"/>
  <c r="R103" i="6"/>
  <c r="Q103" i="6"/>
  <c r="P103" i="6"/>
  <c r="O103" i="6"/>
  <c r="N103" i="6"/>
  <c r="M103" i="6"/>
  <c r="V102" i="6"/>
  <c r="U102" i="6"/>
  <c r="T102" i="6"/>
  <c r="S102" i="6"/>
  <c r="R102" i="6"/>
  <c r="Q102" i="6"/>
  <c r="P102" i="6"/>
  <c r="O102" i="6"/>
  <c r="N102" i="6"/>
  <c r="M102" i="6"/>
  <c r="V101" i="6"/>
  <c r="U101" i="6"/>
  <c r="T101" i="6"/>
  <c r="S101" i="6"/>
  <c r="R101" i="6"/>
  <c r="Q101" i="6"/>
  <c r="P101" i="6"/>
  <c r="O101" i="6"/>
  <c r="N101" i="6"/>
  <c r="M101" i="6"/>
  <c r="V100" i="6"/>
  <c r="U100" i="6"/>
  <c r="T100" i="6"/>
  <c r="S100" i="6"/>
  <c r="R100" i="6"/>
  <c r="Q100" i="6"/>
  <c r="P100" i="6"/>
  <c r="O100" i="6"/>
  <c r="N100" i="6"/>
  <c r="M100" i="6"/>
  <c r="V99" i="6"/>
  <c r="U99" i="6"/>
  <c r="T99" i="6"/>
  <c r="S99" i="6"/>
  <c r="R99" i="6"/>
  <c r="Q99" i="6"/>
  <c r="P99" i="6"/>
  <c r="O99" i="6"/>
  <c r="N99" i="6"/>
  <c r="M99" i="6"/>
  <c r="V98" i="6"/>
  <c r="U98" i="6"/>
  <c r="T98" i="6"/>
  <c r="S98" i="6"/>
  <c r="R98" i="6"/>
  <c r="Q98" i="6"/>
  <c r="P98" i="6"/>
  <c r="O98" i="6"/>
  <c r="N98" i="6"/>
  <c r="M98" i="6"/>
  <c r="V97" i="6"/>
  <c r="U97" i="6"/>
  <c r="T97" i="6"/>
  <c r="S97" i="6"/>
  <c r="R97" i="6"/>
  <c r="Q97" i="6"/>
  <c r="P97" i="6"/>
  <c r="O97" i="6"/>
  <c r="N97" i="6"/>
  <c r="M97" i="6"/>
  <c r="V96" i="6"/>
  <c r="U96" i="6"/>
  <c r="T96" i="6"/>
  <c r="S96" i="6"/>
  <c r="R96" i="6"/>
  <c r="Q96" i="6"/>
  <c r="P96" i="6"/>
  <c r="O96" i="6"/>
  <c r="N96" i="6"/>
  <c r="M96" i="6"/>
  <c r="V95" i="6"/>
  <c r="U95" i="6"/>
  <c r="T95" i="6"/>
  <c r="S95" i="6"/>
  <c r="R95" i="6"/>
  <c r="Q95" i="6"/>
  <c r="P95" i="6"/>
  <c r="O95" i="6"/>
  <c r="N95" i="6"/>
  <c r="M95" i="6"/>
  <c r="V94" i="6"/>
  <c r="U94" i="6"/>
  <c r="T94" i="6"/>
  <c r="S94" i="6"/>
  <c r="R94" i="6"/>
  <c r="Q94" i="6"/>
  <c r="P94" i="6"/>
  <c r="O94" i="6"/>
  <c r="N94" i="6"/>
  <c r="M94" i="6"/>
  <c r="V93" i="6"/>
  <c r="U93" i="6"/>
  <c r="T93" i="6"/>
  <c r="S93" i="6"/>
  <c r="R93" i="6"/>
  <c r="Q93" i="6"/>
  <c r="P93" i="6"/>
  <c r="O93" i="6"/>
  <c r="N93" i="6"/>
  <c r="M93" i="6"/>
  <c r="V92" i="6"/>
  <c r="U92" i="6"/>
  <c r="T92" i="6"/>
  <c r="S92" i="6"/>
  <c r="R92" i="6"/>
  <c r="Q92" i="6"/>
  <c r="P92" i="6"/>
  <c r="O92" i="6"/>
  <c r="N92" i="6"/>
  <c r="M92" i="6"/>
  <c r="V91" i="6"/>
  <c r="U91" i="6"/>
  <c r="T91" i="6"/>
  <c r="S91" i="6"/>
  <c r="R91" i="6"/>
  <c r="Q91" i="6"/>
  <c r="P91" i="6"/>
  <c r="O91" i="6"/>
  <c r="N91" i="6"/>
  <c r="M91" i="6"/>
  <c r="V90" i="6"/>
  <c r="U90" i="6"/>
  <c r="T90" i="6"/>
  <c r="S90" i="6"/>
  <c r="R90" i="6"/>
  <c r="Q90" i="6"/>
  <c r="P90" i="6"/>
  <c r="O90" i="6"/>
  <c r="N90" i="6"/>
  <c r="M90" i="6"/>
  <c r="V89" i="6"/>
  <c r="U89" i="6"/>
  <c r="T89" i="6"/>
  <c r="S89" i="6"/>
  <c r="R89" i="6"/>
  <c r="Q89" i="6"/>
  <c r="P89" i="6"/>
  <c r="O89" i="6"/>
  <c r="N89" i="6"/>
  <c r="M89" i="6"/>
  <c r="V88" i="6"/>
  <c r="U88" i="6"/>
  <c r="T88" i="6"/>
  <c r="S88" i="6"/>
  <c r="R88" i="6"/>
  <c r="Q88" i="6"/>
  <c r="P88" i="6"/>
  <c r="O88" i="6"/>
  <c r="N88" i="6"/>
  <c r="M88" i="6"/>
  <c r="V87" i="6"/>
  <c r="U87" i="6"/>
  <c r="T87" i="6"/>
  <c r="S87" i="6"/>
  <c r="R87" i="6"/>
  <c r="Q87" i="6"/>
  <c r="P87" i="6"/>
  <c r="O87" i="6"/>
  <c r="N87" i="6"/>
  <c r="M87" i="6"/>
  <c r="V86" i="6"/>
  <c r="U86" i="6"/>
  <c r="T86" i="6"/>
  <c r="S86" i="6"/>
  <c r="R86" i="6"/>
  <c r="Q86" i="6"/>
  <c r="P86" i="6"/>
  <c r="O86" i="6"/>
  <c r="N86" i="6"/>
  <c r="M86" i="6"/>
  <c r="V85" i="6"/>
  <c r="U85" i="6"/>
  <c r="T85" i="6"/>
  <c r="S85" i="6"/>
  <c r="R85" i="6"/>
  <c r="Q85" i="6"/>
  <c r="P85" i="6"/>
  <c r="O85" i="6"/>
  <c r="N85" i="6"/>
  <c r="M85" i="6"/>
  <c r="V84" i="6"/>
  <c r="U84" i="6"/>
  <c r="T84" i="6"/>
  <c r="S84" i="6"/>
  <c r="R84" i="6"/>
  <c r="Q84" i="6"/>
  <c r="P84" i="6"/>
  <c r="O84" i="6"/>
  <c r="N84" i="6"/>
  <c r="M84" i="6"/>
  <c r="V83" i="6"/>
  <c r="U83" i="6"/>
  <c r="T83" i="6"/>
  <c r="S83" i="6"/>
  <c r="R83" i="6"/>
  <c r="Q83" i="6"/>
  <c r="P83" i="6"/>
  <c r="O83" i="6"/>
  <c r="N83" i="6"/>
  <c r="M83" i="6"/>
  <c r="V82" i="6"/>
  <c r="U82" i="6"/>
  <c r="T82" i="6"/>
  <c r="S82" i="6"/>
  <c r="R82" i="6"/>
  <c r="Q82" i="6"/>
  <c r="P82" i="6"/>
  <c r="O82" i="6"/>
  <c r="N82" i="6"/>
  <c r="M82" i="6"/>
  <c r="V81" i="6"/>
  <c r="U81" i="6"/>
  <c r="T81" i="6"/>
  <c r="S81" i="6"/>
  <c r="R81" i="6"/>
  <c r="Q81" i="6"/>
  <c r="P81" i="6"/>
  <c r="O81" i="6"/>
  <c r="N81" i="6"/>
  <c r="M81" i="6"/>
  <c r="V80" i="6"/>
  <c r="U80" i="6"/>
  <c r="T80" i="6"/>
  <c r="S80" i="6"/>
  <c r="R80" i="6"/>
  <c r="Q80" i="6"/>
  <c r="P80" i="6"/>
  <c r="O80" i="6"/>
  <c r="N80" i="6"/>
  <c r="M80" i="6"/>
  <c r="V79" i="6"/>
  <c r="U79" i="6"/>
  <c r="T79" i="6"/>
  <c r="S79" i="6"/>
  <c r="R79" i="6"/>
  <c r="Q79" i="6"/>
  <c r="P79" i="6"/>
  <c r="O79" i="6"/>
  <c r="N79" i="6"/>
  <c r="M79" i="6"/>
  <c r="V78" i="6"/>
  <c r="U78" i="6"/>
  <c r="T78" i="6"/>
  <c r="S78" i="6"/>
  <c r="R78" i="6"/>
  <c r="Q78" i="6"/>
  <c r="P78" i="6"/>
  <c r="O78" i="6"/>
  <c r="N78" i="6"/>
  <c r="M78" i="6"/>
  <c r="V77" i="6"/>
  <c r="U77" i="6"/>
  <c r="T77" i="6"/>
  <c r="S77" i="6"/>
  <c r="R77" i="6"/>
  <c r="Q77" i="6"/>
  <c r="P77" i="6"/>
  <c r="O77" i="6"/>
  <c r="N77" i="6"/>
  <c r="M77" i="6"/>
  <c r="V76" i="6"/>
  <c r="U76" i="6"/>
  <c r="T76" i="6"/>
  <c r="S76" i="6"/>
  <c r="R76" i="6"/>
  <c r="Q76" i="6"/>
  <c r="P76" i="6"/>
  <c r="O76" i="6"/>
  <c r="N76" i="6"/>
  <c r="M76" i="6"/>
  <c r="V75" i="6"/>
  <c r="U75" i="6"/>
  <c r="T75" i="6"/>
  <c r="S75" i="6"/>
  <c r="R75" i="6"/>
  <c r="Q75" i="6"/>
  <c r="P75" i="6"/>
  <c r="O75" i="6"/>
  <c r="N75" i="6"/>
  <c r="M75" i="6"/>
  <c r="V74" i="6"/>
  <c r="U74" i="6"/>
  <c r="T74" i="6"/>
  <c r="S74" i="6"/>
  <c r="R74" i="6"/>
  <c r="Q74" i="6"/>
  <c r="P74" i="6"/>
  <c r="O74" i="6"/>
  <c r="N74" i="6"/>
  <c r="M74" i="6"/>
  <c r="V73" i="6"/>
  <c r="U73" i="6"/>
  <c r="T73" i="6"/>
  <c r="S73" i="6"/>
  <c r="R73" i="6"/>
  <c r="Q73" i="6"/>
  <c r="P73" i="6"/>
  <c r="O73" i="6"/>
  <c r="N73" i="6"/>
  <c r="M73" i="6"/>
  <c r="V72" i="6"/>
  <c r="U72" i="6"/>
  <c r="T72" i="6"/>
  <c r="S72" i="6"/>
  <c r="R72" i="6"/>
  <c r="Q72" i="6"/>
  <c r="P72" i="6"/>
  <c r="O72" i="6"/>
  <c r="N72" i="6"/>
  <c r="M72" i="6"/>
  <c r="V71" i="6"/>
  <c r="U71" i="6"/>
  <c r="T71" i="6"/>
  <c r="S71" i="6"/>
  <c r="R71" i="6"/>
  <c r="Q71" i="6"/>
  <c r="P71" i="6"/>
  <c r="O71" i="6"/>
  <c r="N71" i="6"/>
  <c r="M71" i="6"/>
  <c r="V70" i="6"/>
  <c r="U70" i="6"/>
  <c r="T70" i="6"/>
  <c r="S70" i="6"/>
  <c r="R70" i="6"/>
  <c r="Q70" i="6"/>
  <c r="P70" i="6"/>
  <c r="O70" i="6"/>
  <c r="N70" i="6"/>
  <c r="M70" i="6"/>
  <c r="V69" i="6"/>
  <c r="U69" i="6"/>
  <c r="T69" i="6"/>
  <c r="S69" i="6"/>
  <c r="R69" i="6"/>
  <c r="Q69" i="6"/>
  <c r="P69" i="6"/>
  <c r="O69" i="6"/>
  <c r="N69" i="6"/>
  <c r="M69" i="6"/>
  <c r="V68" i="6"/>
  <c r="U68" i="6"/>
  <c r="T68" i="6"/>
  <c r="S68" i="6"/>
  <c r="R68" i="6"/>
  <c r="Q68" i="6"/>
  <c r="P68" i="6"/>
  <c r="O68" i="6"/>
  <c r="N68" i="6"/>
  <c r="M68" i="6"/>
  <c r="V67" i="6"/>
  <c r="U67" i="6"/>
  <c r="T67" i="6"/>
  <c r="S67" i="6"/>
  <c r="R67" i="6"/>
  <c r="Q67" i="6"/>
  <c r="P67" i="6"/>
  <c r="O67" i="6"/>
  <c r="N67" i="6"/>
  <c r="M67" i="6"/>
  <c r="V66" i="6"/>
  <c r="U66" i="6"/>
  <c r="T66" i="6"/>
  <c r="S66" i="6"/>
  <c r="R66" i="6"/>
  <c r="Q66" i="6"/>
  <c r="P66" i="6"/>
  <c r="O66" i="6"/>
  <c r="N66" i="6"/>
  <c r="M66" i="6"/>
  <c r="V65" i="6"/>
  <c r="U65" i="6"/>
  <c r="T65" i="6"/>
  <c r="S65" i="6"/>
  <c r="R65" i="6"/>
  <c r="Q65" i="6"/>
  <c r="P65" i="6"/>
  <c r="O65" i="6"/>
  <c r="N65" i="6"/>
  <c r="M65" i="6"/>
  <c r="V64" i="6"/>
  <c r="U64" i="6"/>
  <c r="T64" i="6"/>
  <c r="S64" i="6"/>
  <c r="R64" i="6"/>
  <c r="Q64" i="6"/>
  <c r="P64" i="6"/>
  <c r="O64" i="6"/>
  <c r="N64" i="6"/>
  <c r="M64" i="6"/>
  <c r="V63" i="6"/>
  <c r="U63" i="6"/>
  <c r="T63" i="6"/>
  <c r="S63" i="6"/>
  <c r="R63" i="6"/>
  <c r="Q63" i="6"/>
  <c r="P63" i="6"/>
  <c r="O63" i="6"/>
  <c r="N63" i="6"/>
  <c r="M63" i="6"/>
  <c r="V62" i="6"/>
  <c r="U62" i="6"/>
  <c r="T62" i="6"/>
  <c r="S62" i="6"/>
  <c r="R62" i="6"/>
  <c r="Q62" i="6"/>
  <c r="P62" i="6"/>
  <c r="O62" i="6"/>
  <c r="N62" i="6"/>
  <c r="M62" i="6"/>
  <c r="V61" i="6"/>
  <c r="U61" i="6"/>
  <c r="T61" i="6"/>
  <c r="S61" i="6"/>
  <c r="R61" i="6"/>
  <c r="Q61" i="6"/>
  <c r="P61" i="6"/>
  <c r="O61" i="6"/>
  <c r="N61" i="6"/>
  <c r="M61" i="6"/>
  <c r="V60" i="6"/>
  <c r="U60" i="6"/>
  <c r="T60" i="6"/>
  <c r="S60" i="6"/>
  <c r="R60" i="6"/>
  <c r="Q60" i="6"/>
  <c r="P60" i="6"/>
  <c r="O60" i="6"/>
  <c r="N60" i="6"/>
  <c r="M60" i="6"/>
  <c r="V59" i="6"/>
  <c r="U59" i="6"/>
  <c r="T59" i="6"/>
  <c r="S59" i="6"/>
  <c r="R59" i="6"/>
  <c r="Q59" i="6"/>
  <c r="P59" i="6"/>
  <c r="O59" i="6"/>
  <c r="N59" i="6"/>
  <c r="M59" i="6"/>
  <c r="V58" i="6"/>
  <c r="U58" i="6"/>
  <c r="T58" i="6"/>
  <c r="S58" i="6"/>
  <c r="R58" i="6"/>
  <c r="Q58" i="6"/>
  <c r="P58" i="6"/>
  <c r="O58" i="6"/>
  <c r="N58" i="6"/>
  <c r="M58" i="6"/>
  <c r="V57" i="6"/>
  <c r="U57" i="6"/>
  <c r="T57" i="6"/>
  <c r="S57" i="6"/>
  <c r="R57" i="6"/>
  <c r="Q57" i="6"/>
  <c r="P57" i="6"/>
  <c r="O57" i="6"/>
  <c r="N57" i="6"/>
  <c r="M57" i="6"/>
  <c r="V56" i="6"/>
  <c r="U56" i="6"/>
  <c r="T56" i="6"/>
  <c r="S56" i="6"/>
  <c r="R56" i="6"/>
  <c r="Q56" i="6"/>
  <c r="P56" i="6"/>
  <c r="O56" i="6"/>
  <c r="N56" i="6"/>
  <c r="M56" i="6"/>
  <c r="V55" i="6"/>
  <c r="U55" i="6"/>
  <c r="T55" i="6"/>
  <c r="S55" i="6"/>
  <c r="R55" i="6"/>
  <c r="Q55" i="6"/>
  <c r="P55" i="6"/>
  <c r="O55" i="6"/>
  <c r="N55" i="6"/>
  <c r="M55" i="6"/>
  <c r="V54" i="6"/>
  <c r="U54" i="6"/>
  <c r="T54" i="6"/>
  <c r="S54" i="6"/>
  <c r="R54" i="6"/>
  <c r="Q54" i="6"/>
  <c r="P54" i="6"/>
  <c r="O54" i="6"/>
  <c r="N54" i="6"/>
  <c r="M54" i="6"/>
  <c r="V53" i="6"/>
  <c r="U53" i="6"/>
  <c r="T53" i="6"/>
  <c r="S53" i="6"/>
  <c r="R53" i="6"/>
  <c r="Q53" i="6"/>
  <c r="P53" i="6"/>
  <c r="O53" i="6"/>
  <c r="N53" i="6"/>
  <c r="M53" i="6"/>
  <c r="V52" i="6"/>
  <c r="U52" i="6"/>
  <c r="T52" i="6"/>
  <c r="S52" i="6"/>
  <c r="R52" i="6"/>
  <c r="Q52" i="6"/>
  <c r="P52" i="6"/>
  <c r="O52" i="6"/>
  <c r="N52" i="6"/>
  <c r="M52" i="6"/>
  <c r="V51" i="6"/>
  <c r="U51" i="6"/>
  <c r="T51" i="6"/>
  <c r="S51" i="6"/>
  <c r="R51" i="6"/>
  <c r="Q51" i="6"/>
  <c r="P51" i="6"/>
  <c r="O51" i="6"/>
  <c r="N51" i="6"/>
  <c r="M51" i="6"/>
  <c r="V50" i="6"/>
  <c r="U50" i="6"/>
  <c r="T50" i="6"/>
  <c r="S50" i="6"/>
  <c r="R50" i="6"/>
  <c r="Q50" i="6"/>
  <c r="P50" i="6"/>
  <c r="O50" i="6"/>
  <c r="N50" i="6"/>
  <c r="M50" i="6"/>
  <c r="V49" i="6"/>
  <c r="U49" i="6"/>
  <c r="T49" i="6"/>
  <c r="S49" i="6"/>
  <c r="R49" i="6"/>
  <c r="Q49" i="6"/>
  <c r="P49" i="6"/>
  <c r="O49" i="6"/>
  <c r="N49" i="6"/>
  <c r="M49" i="6"/>
  <c r="V48" i="6"/>
  <c r="U48" i="6"/>
  <c r="T48" i="6"/>
  <c r="S48" i="6"/>
  <c r="R48" i="6"/>
  <c r="Q48" i="6"/>
  <c r="P48" i="6"/>
  <c r="O48" i="6"/>
  <c r="N48" i="6"/>
  <c r="M48" i="6"/>
  <c r="V47" i="6"/>
  <c r="U47" i="6"/>
  <c r="T47" i="6"/>
  <c r="S47" i="6"/>
  <c r="R47" i="6"/>
  <c r="Q47" i="6"/>
  <c r="P47" i="6"/>
  <c r="O47" i="6"/>
  <c r="N47" i="6"/>
  <c r="M47" i="6"/>
  <c r="V46" i="6"/>
  <c r="U46" i="6"/>
  <c r="T46" i="6"/>
  <c r="S46" i="6"/>
  <c r="R46" i="6"/>
  <c r="Q46" i="6"/>
  <c r="P46" i="6"/>
  <c r="O46" i="6"/>
  <c r="N46" i="6"/>
  <c r="M46" i="6"/>
  <c r="V45" i="6"/>
  <c r="U45" i="6"/>
  <c r="T45" i="6"/>
  <c r="S45" i="6"/>
  <c r="R45" i="6"/>
  <c r="Q45" i="6"/>
  <c r="P45" i="6"/>
  <c r="O45" i="6"/>
  <c r="N45" i="6"/>
  <c r="M45" i="6"/>
  <c r="V44" i="6"/>
  <c r="U44" i="6"/>
  <c r="T44" i="6"/>
  <c r="S44" i="6"/>
  <c r="R44" i="6"/>
  <c r="Q44" i="6"/>
  <c r="P44" i="6"/>
  <c r="O44" i="6"/>
  <c r="N44" i="6"/>
  <c r="M44" i="6"/>
  <c r="V43" i="6"/>
  <c r="U43" i="6"/>
  <c r="T43" i="6"/>
  <c r="S43" i="6"/>
  <c r="R43" i="6"/>
  <c r="Q43" i="6"/>
  <c r="P43" i="6"/>
  <c r="O43" i="6"/>
  <c r="N43" i="6"/>
  <c r="M43" i="6"/>
  <c r="V42" i="6"/>
  <c r="U42" i="6"/>
  <c r="T42" i="6"/>
  <c r="S42" i="6"/>
  <c r="R42" i="6"/>
  <c r="Q42" i="6"/>
  <c r="P42" i="6"/>
  <c r="O42" i="6"/>
  <c r="N42" i="6"/>
  <c r="M42" i="6"/>
  <c r="V41" i="6"/>
  <c r="U41" i="6"/>
  <c r="T41" i="6"/>
  <c r="S41" i="6"/>
  <c r="R41" i="6"/>
  <c r="Q41" i="6"/>
  <c r="P41" i="6"/>
  <c r="O41" i="6"/>
  <c r="N41" i="6"/>
  <c r="M41" i="6"/>
  <c r="V40" i="6"/>
  <c r="U40" i="6"/>
  <c r="T40" i="6"/>
  <c r="S40" i="6"/>
  <c r="R40" i="6"/>
  <c r="Q40" i="6"/>
  <c r="P40" i="6"/>
  <c r="O40" i="6"/>
  <c r="N40" i="6"/>
  <c r="M40" i="6"/>
  <c r="V39" i="6"/>
  <c r="U39" i="6"/>
  <c r="T39" i="6"/>
  <c r="S39" i="6"/>
  <c r="R39" i="6"/>
  <c r="Q39" i="6"/>
  <c r="P39" i="6"/>
  <c r="O39" i="6"/>
  <c r="N39" i="6"/>
  <c r="M39" i="6"/>
  <c r="V38" i="6"/>
  <c r="U38" i="6"/>
  <c r="T38" i="6"/>
  <c r="S38" i="6"/>
  <c r="R38" i="6"/>
  <c r="Q38" i="6"/>
  <c r="P38" i="6"/>
  <c r="O38" i="6"/>
  <c r="N38" i="6"/>
  <c r="M38" i="6"/>
  <c r="V37" i="6"/>
  <c r="U37" i="6"/>
  <c r="T37" i="6"/>
  <c r="S37" i="6"/>
  <c r="R37" i="6"/>
  <c r="Q37" i="6"/>
  <c r="P37" i="6"/>
  <c r="O37" i="6"/>
  <c r="N37" i="6"/>
  <c r="M37" i="6"/>
  <c r="V36" i="6"/>
  <c r="U36" i="6"/>
  <c r="T36" i="6"/>
  <c r="S36" i="6"/>
  <c r="R36" i="6"/>
  <c r="Q36" i="6"/>
  <c r="P36" i="6"/>
  <c r="O36" i="6"/>
  <c r="N36" i="6"/>
  <c r="M36" i="6"/>
  <c r="V35" i="6"/>
  <c r="U35" i="6"/>
  <c r="T35" i="6"/>
  <c r="S35" i="6"/>
  <c r="R35" i="6"/>
  <c r="Q35" i="6"/>
  <c r="P35" i="6"/>
  <c r="O35" i="6"/>
  <c r="N35" i="6"/>
  <c r="M35" i="6"/>
  <c r="V34" i="6"/>
  <c r="U34" i="6"/>
  <c r="T34" i="6"/>
  <c r="S34" i="6"/>
  <c r="R34" i="6"/>
  <c r="Q34" i="6"/>
  <c r="P34" i="6"/>
  <c r="O34" i="6"/>
  <c r="N34" i="6"/>
  <c r="M34" i="6"/>
  <c r="V33" i="6"/>
  <c r="U33" i="6"/>
  <c r="T33" i="6"/>
  <c r="S33" i="6"/>
  <c r="R33" i="6"/>
  <c r="Q33" i="6"/>
  <c r="P33" i="6"/>
  <c r="O33" i="6"/>
  <c r="N33" i="6"/>
  <c r="M33" i="6"/>
  <c r="V32" i="6"/>
  <c r="U32" i="6"/>
  <c r="T32" i="6"/>
  <c r="S32" i="6"/>
  <c r="R32" i="6"/>
  <c r="Q32" i="6"/>
  <c r="P32" i="6"/>
  <c r="O32" i="6"/>
  <c r="N32" i="6"/>
  <c r="M32" i="6"/>
  <c r="V31" i="6"/>
  <c r="U31" i="6"/>
  <c r="T31" i="6"/>
  <c r="S31" i="6"/>
  <c r="R31" i="6"/>
  <c r="Q31" i="6"/>
  <c r="P31" i="6"/>
  <c r="O31" i="6"/>
  <c r="N31" i="6"/>
  <c r="M31" i="6"/>
  <c r="V30" i="6"/>
  <c r="U30" i="6"/>
  <c r="T30" i="6"/>
  <c r="S30" i="6"/>
  <c r="R30" i="6"/>
  <c r="Q30" i="6"/>
  <c r="P30" i="6"/>
  <c r="O30" i="6"/>
  <c r="N30" i="6"/>
  <c r="M30" i="6"/>
  <c r="V29" i="6"/>
  <c r="U29" i="6"/>
  <c r="T29" i="6"/>
  <c r="S29" i="6"/>
  <c r="R29" i="6"/>
  <c r="Q29" i="6"/>
  <c r="P29" i="6"/>
  <c r="O29" i="6"/>
  <c r="N29" i="6"/>
  <c r="M29" i="6"/>
  <c r="V28" i="6"/>
  <c r="U28" i="6"/>
  <c r="T28" i="6"/>
  <c r="S28" i="6"/>
  <c r="R28" i="6"/>
  <c r="Q28" i="6"/>
  <c r="P28" i="6"/>
  <c r="O28" i="6"/>
  <c r="N28" i="6"/>
  <c r="M28" i="6"/>
  <c r="V27" i="6"/>
  <c r="U27" i="6"/>
  <c r="T27" i="6"/>
  <c r="S27" i="6"/>
  <c r="R27" i="6"/>
  <c r="Q27" i="6"/>
  <c r="P27" i="6"/>
  <c r="O27" i="6"/>
  <c r="N27" i="6"/>
  <c r="M27" i="6"/>
  <c r="V26" i="6"/>
  <c r="U26" i="6"/>
  <c r="T26" i="6"/>
  <c r="S26" i="6"/>
  <c r="R26" i="6"/>
  <c r="Q26" i="6"/>
  <c r="P26" i="6"/>
  <c r="O26" i="6"/>
  <c r="N26" i="6"/>
  <c r="M26" i="6"/>
  <c r="V25" i="6"/>
  <c r="U25" i="6"/>
  <c r="T25" i="6"/>
  <c r="S25" i="6"/>
  <c r="R25" i="6"/>
  <c r="Q25" i="6"/>
  <c r="P25" i="6"/>
  <c r="O25" i="6"/>
  <c r="N25" i="6"/>
  <c r="M25" i="6"/>
  <c r="V24" i="6"/>
  <c r="U24" i="6"/>
  <c r="T24" i="6"/>
  <c r="S24" i="6"/>
  <c r="R24" i="6"/>
  <c r="Q24" i="6"/>
  <c r="P24" i="6"/>
  <c r="O24" i="6"/>
  <c r="N24" i="6"/>
  <c r="M24" i="6"/>
  <c r="V23" i="6"/>
  <c r="U23" i="6"/>
  <c r="T23" i="6"/>
  <c r="S23" i="6"/>
  <c r="R23" i="6"/>
  <c r="Q23" i="6"/>
  <c r="P23" i="6"/>
  <c r="O23" i="6"/>
  <c r="N23" i="6"/>
  <c r="M23" i="6"/>
  <c r="V22" i="6"/>
  <c r="U22" i="6"/>
  <c r="T22" i="6"/>
  <c r="S22" i="6"/>
  <c r="R22" i="6"/>
  <c r="Q22" i="6"/>
  <c r="P22" i="6"/>
  <c r="O22" i="6"/>
  <c r="N22" i="6"/>
  <c r="M22" i="6"/>
  <c r="V21" i="6"/>
  <c r="U21" i="6"/>
  <c r="T21" i="6"/>
  <c r="S21" i="6"/>
  <c r="R21" i="6"/>
  <c r="Q21" i="6"/>
  <c r="P21" i="6"/>
  <c r="O21" i="6"/>
  <c r="N21" i="6"/>
  <c r="M21" i="6"/>
  <c r="V20" i="6"/>
  <c r="U20" i="6"/>
  <c r="T20" i="6"/>
  <c r="S20" i="6"/>
  <c r="R20" i="6"/>
  <c r="Q20" i="6"/>
  <c r="P20" i="6"/>
  <c r="O20" i="6"/>
  <c r="N20" i="6"/>
  <c r="M20" i="6"/>
  <c r="V19" i="6"/>
  <c r="U19" i="6"/>
  <c r="T19" i="6"/>
  <c r="S19" i="6"/>
  <c r="R19" i="6"/>
  <c r="Q19" i="6"/>
  <c r="P19" i="6"/>
  <c r="O19" i="6"/>
  <c r="N19" i="6"/>
  <c r="M19" i="6"/>
  <c r="V18" i="6"/>
  <c r="U18" i="6"/>
  <c r="T18" i="6"/>
  <c r="S18" i="6"/>
  <c r="R18" i="6"/>
  <c r="Q18" i="6"/>
  <c r="P18" i="6"/>
  <c r="O18" i="6"/>
  <c r="N18" i="6"/>
  <c r="M18" i="6"/>
  <c r="V17" i="6"/>
  <c r="U17" i="6"/>
  <c r="T17" i="6"/>
  <c r="S17" i="6"/>
  <c r="R17" i="6"/>
  <c r="Q17" i="6"/>
  <c r="P17" i="6"/>
  <c r="O17" i="6"/>
  <c r="N17" i="6"/>
  <c r="M17" i="6"/>
  <c r="V16" i="6"/>
  <c r="U16" i="6"/>
  <c r="T16" i="6"/>
  <c r="S16" i="6"/>
  <c r="R16" i="6"/>
  <c r="Q16" i="6"/>
  <c r="P16" i="6"/>
  <c r="O16" i="6"/>
  <c r="N16" i="6"/>
  <c r="M16" i="6"/>
  <c r="V15" i="6"/>
  <c r="U15" i="6"/>
  <c r="T15" i="6"/>
  <c r="S15" i="6"/>
  <c r="R15" i="6"/>
  <c r="Q15" i="6"/>
  <c r="P15" i="6"/>
  <c r="O15" i="6"/>
  <c r="N15" i="6"/>
  <c r="M15" i="6"/>
  <c r="V14" i="6"/>
  <c r="U14" i="6"/>
  <c r="T14" i="6"/>
  <c r="S14" i="6"/>
  <c r="R14" i="6"/>
  <c r="Q14" i="6"/>
  <c r="P14" i="6"/>
  <c r="O14" i="6"/>
  <c r="N14" i="6"/>
  <c r="M14" i="6"/>
  <c r="V13" i="6"/>
  <c r="U13" i="6"/>
  <c r="T13" i="6"/>
  <c r="S13" i="6"/>
  <c r="R13" i="6"/>
  <c r="Q13" i="6"/>
  <c r="P13" i="6"/>
  <c r="O13" i="6"/>
  <c r="N13" i="6"/>
  <c r="M13" i="6"/>
  <c r="V12" i="6"/>
  <c r="U12" i="6"/>
  <c r="T12" i="6"/>
  <c r="S12" i="6"/>
  <c r="R12" i="6"/>
  <c r="Q12" i="6"/>
  <c r="P12" i="6"/>
  <c r="O12" i="6"/>
  <c r="N12" i="6"/>
  <c r="M12" i="6"/>
  <c r="V11" i="6"/>
  <c r="U11" i="6"/>
  <c r="T11" i="6"/>
  <c r="S11" i="6"/>
  <c r="R11" i="6"/>
  <c r="Q11" i="6"/>
  <c r="P11" i="6"/>
  <c r="O11" i="6"/>
  <c r="N11" i="6"/>
  <c r="M11" i="6"/>
  <c r="V10" i="6"/>
  <c r="U10" i="6"/>
  <c r="T10" i="6"/>
  <c r="S10" i="6"/>
  <c r="R10" i="6"/>
  <c r="Q10" i="6"/>
  <c r="P10" i="6"/>
  <c r="O10" i="6"/>
  <c r="N10" i="6"/>
  <c r="M10" i="6"/>
  <c r="V9" i="6"/>
  <c r="U9" i="6"/>
  <c r="T9" i="6"/>
  <c r="S9" i="6"/>
  <c r="R9" i="6"/>
  <c r="Q9" i="6"/>
  <c r="P9" i="6"/>
  <c r="O9" i="6"/>
  <c r="N9" i="6"/>
  <c r="M9" i="6"/>
  <c r="V8" i="6"/>
  <c r="U8" i="6"/>
  <c r="T8" i="6"/>
  <c r="S8" i="6"/>
  <c r="R8" i="6"/>
  <c r="Q8" i="6"/>
  <c r="P8" i="6"/>
  <c r="O8" i="6"/>
  <c r="N8" i="6"/>
  <c r="M8" i="6"/>
  <c r="V7" i="6"/>
  <c r="U7" i="6"/>
  <c r="T7" i="6"/>
  <c r="S7" i="6"/>
  <c r="R7" i="6"/>
  <c r="Q7" i="6"/>
  <c r="P7" i="6"/>
  <c r="O7" i="6"/>
  <c r="N7" i="6"/>
  <c r="M7" i="6"/>
  <c r="V6" i="6"/>
  <c r="U6" i="6"/>
  <c r="T6" i="6"/>
  <c r="S6" i="6"/>
  <c r="R6" i="6"/>
  <c r="Q6" i="6"/>
  <c r="P6" i="6"/>
  <c r="O6" i="6"/>
  <c r="N6" i="6"/>
  <c r="M6" i="6"/>
  <c r="V5" i="6"/>
  <c r="U5" i="6"/>
  <c r="T5" i="6"/>
  <c r="S5" i="6"/>
  <c r="R5" i="6"/>
  <c r="Q5" i="6"/>
  <c r="P5" i="6"/>
  <c r="O5" i="6"/>
  <c r="N5" i="6"/>
  <c r="M5" i="6"/>
  <c r="D801" i="1"/>
  <c r="E801" i="1" s="1"/>
  <c r="E800" i="1"/>
  <c r="D800" i="1"/>
  <c r="D799" i="1"/>
  <c r="E799" i="1" s="1"/>
  <c r="E798" i="1"/>
  <c r="D798" i="1"/>
  <c r="D797" i="1"/>
  <c r="E797" i="1" s="1"/>
  <c r="E796" i="1"/>
  <c r="D796" i="1"/>
  <c r="E795" i="1"/>
  <c r="D795" i="1"/>
  <c r="D794" i="1"/>
  <c r="E794" i="1" s="1"/>
  <c r="D793" i="1"/>
  <c r="E793" i="1" s="1"/>
  <c r="E792" i="1"/>
  <c r="D792" i="1"/>
  <c r="E791" i="1"/>
  <c r="D791" i="1"/>
  <c r="D790" i="1"/>
  <c r="E790" i="1" s="1"/>
  <c r="D789" i="1"/>
  <c r="E789" i="1" s="1"/>
  <c r="E788" i="1"/>
  <c r="D788" i="1"/>
  <c r="D787" i="1"/>
  <c r="E787" i="1" s="1"/>
  <c r="E786" i="1"/>
  <c r="D786" i="1"/>
  <c r="D785" i="1"/>
  <c r="E785" i="1" s="1"/>
  <c r="E784" i="1"/>
  <c r="D784" i="1"/>
  <c r="E783" i="1"/>
  <c r="D783" i="1"/>
  <c r="E782" i="1"/>
  <c r="D782" i="1"/>
  <c r="D781" i="1"/>
  <c r="E781" i="1" s="1"/>
  <c r="E780" i="1"/>
  <c r="D780" i="1"/>
  <c r="D779" i="1"/>
  <c r="E779" i="1" s="1"/>
  <c r="D778" i="1"/>
  <c r="E778" i="1" s="1"/>
  <c r="D777" i="1"/>
  <c r="E777" i="1" s="1"/>
  <c r="E776" i="1"/>
  <c r="D776" i="1"/>
  <c r="E775" i="1"/>
  <c r="D775" i="1"/>
  <c r="E774" i="1"/>
  <c r="D774" i="1"/>
  <c r="D773" i="1"/>
  <c r="E773" i="1" s="1"/>
  <c r="E772" i="1"/>
  <c r="D772" i="1"/>
  <c r="D771" i="1"/>
  <c r="E771" i="1" s="1"/>
  <c r="D770" i="1"/>
  <c r="E770" i="1" s="1"/>
  <c r="D769" i="1"/>
  <c r="E769" i="1" s="1"/>
  <c r="E768" i="1"/>
  <c r="D768" i="1"/>
  <c r="D767" i="1"/>
  <c r="E767" i="1" s="1"/>
  <c r="E766" i="1"/>
  <c r="D766" i="1"/>
  <c r="D765" i="1"/>
  <c r="E765" i="1" s="1"/>
  <c r="E764" i="1"/>
  <c r="D764" i="1"/>
  <c r="E763" i="1"/>
  <c r="D763" i="1"/>
  <c r="D762" i="1"/>
  <c r="E762" i="1" s="1"/>
  <c r="D761" i="1"/>
  <c r="E761" i="1" s="1"/>
  <c r="E760" i="1"/>
  <c r="D760" i="1"/>
  <c r="E759" i="1"/>
  <c r="D759" i="1"/>
  <c r="D758" i="1"/>
  <c r="E758" i="1" s="1"/>
  <c r="D757" i="1"/>
  <c r="E757" i="1" s="1"/>
  <c r="E756" i="1"/>
  <c r="D756" i="1"/>
  <c r="D755" i="1"/>
  <c r="E755" i="1" s="1"/>
  <c r="E754" i="1"/>
  <c r="D754" i="1"/>
  <c r="D753" i="1"/>
  <c r="E753" i="1" s="1"/>
  <c r="E752" i="1"/>
  <c r="D752" i="1"/>
  <c r="E751" i="1"/>
  <c r="D751" i="1"/>
  <c r="E750" i="1"/>
  <c r="D750" i="1"/>
  <c r="D749" i="1"/>
  <c r="E749" i="1" s="1"/>
  <c r="E748" i="1"/>
  <c r="D748" i="1"/>
  <c r="D747" i="1"/>
  <c r="E747" i="1" s="1"/>
  <c r="D746" i="1"/>
  <c r="E746" i="1" s="1"/>
  <c r="D745" i="1"/>
  <c r="E745" i="1" s="1"/>
  <c r="E744" i="1"/>
  <c r="D744" i="1"/>
  <c r="E743" i="1"/>
  <c r="D743" i="1"/>
  <c r="E742" i="1"/>
  <c r="D742" i="1"/>
  <c r="D741" i="1"/>
  <c r="E741" i="1" s="1"/>
  <c r="E740" i="1"/>
  <c r="D740" i="1"/>
  <c r="D739" i="1"/>
  <c r="E739" i="1" s="1"/>
  <c r="D738" i="1"/>
  <c r="E738" i="1" s="1"/>
  <c r="D737" i="1"/>
  <c r="E737" i="1" s="1"/>
  <c r="E736" i="1"/>
  <c r="D736" i="1"/>
  <c r="D735" i="1"/>
  <c r="E735" i="1" s="1"/>
  <c r="E734" i="1"/>
  <c r="D734" i="1"/>
  <c r="D733" i="1"/>
  <c r="E733" i="1" s="1"/>
  <c r="E732" i="1"/>
  <c r="D732" i="1"/>
  <c r="E731" i="1"/>
  <c r="D731" i="1"/>
  <c r="D730" i="1"/>
  <c r="E730" i="1" s="1"/>
  <c r="D729" i="1"/>
  <c r="E729" i="1" s="1"/>
  <c r="E728" i="1"/>
  <c r="D728" i="1"/>
  <c r="E727" i="1"/>
  <c r="D727" i="1"/>
  <c r="D726" i="1"/>
  <c r="E726" i="1" s="1"/>
  <c r="D725" i="1"/>
  <c r="E725" i="1" s="1"/>
  <c r="E724" i="1"/>
  <c r="D724" i="1"/>
  <c r="D723" i="1"/>
  <c r="E723" i="1" s="1"/>
  <c r="E722" i="1"/>
  <c r="D722" i="1"/>
  <c r="D721" i="1"/>
  <c r="E721" i="1" s="1"/>
  <c r="E720" i="1"/>
  <c r="D720" i="1"/>
  <c r="E719" i="1"/>
  <c r="D719" i="1"/>
  <c r="E718" i="1"/>
  <c r="D718" i="1"/>
  <c r="D717" i="1"/>
  <c r="E717" i="1" s="1"/>
  <c r="E716" i="1"/>
  <c r="D716" i="1"/>
  <c r="D715" i="1"/>
  <c r="E715" i="1" s="1"/>
  <c r="D714" i="1"/>
  <c r="E714" i="1" s="1"/>
  <c r="D713" i="1"/>
  <c r="E713" i="1" s="1"/>
  <c r="E712" i="1"/>
  <c r="D712" i="1"/>
  <c r="E711" i="1"/>
  <c r="D711" i="1"/>
  <c r="E710" i="1"/>
  <c r="D710" i="1"/>
  <c r="D709" i="1"/>
  <c r="E709" i="1" s="1"/>
  <c r="E708" i="1"/>
  <c r="D708" i="1"/>
  <c r="D707" i="1"/>
  <c r="E707" i="1" s="1"/>
  <c r="D706" i="1"/>
  <c r="E706" i="1" s="1"/>
  <c r="D705" i="1"/>
  <c r="E705" i="1" s="1"/>
  <c r="E704" i="1"/>
  <c r="D704" i="1"/>
  <c r="D703" i="1"/>
  <c r="E703" i="1" s="1"/>
  <c r="E702" i="1"/>
  <c r="D702" i="1"/>
  <c r="D701" i="1"/>
  <c r="E701" i="1" s="1"/>
  <c r="E700" i="1"/>
  <c r="D700" i="1"/>
  <c r="E699" i="1"/>
  <c r="D699" i="1"/>
  <c r="D698" i="1"/>
  <c r="E698" i="1" s="1"/>
  <c r="D697" i="1"/>
  <c r="E697" i="1" s="1"/>
  <c r="E696" i="1"/>
  <c r="D696" i="1"/>
  <c r="E695" i="1"/>
  <c r="D695" i="1"/>
  <c r="D694" i="1"/>
  <c r="E694" i="1" s="1"/>
  <c r="D693" i="1"/>
  <c r="E693" i="1" s="1"/>
  <c r="E692" i="1"/>
  <c r="D692" i="1"/>
  <c r="D691" i="1"/>
  <c r="E691" i="1" s="1"/>
  <c r="E690" i="1"/>
  <c r="D690" i="1"/>
  <c r="D689" i="1"/>
  <c r="E689" i="1" s="1"/>
  <c r="E688" i="1"/>
  <c r="D688" i="1"/>
  <c r="E687" i="1"/>
  <c r="D687" i="1"/>
  <c r="E686" i="1"/>
  <c r="D686" i="1"/>
  <c r="D685" i="1"/>
  <c r="E685" i="1" s="1"/>
  <c r="E684" i="1"/>
  <c r="D684" i="1"/>
  <c r="D683" i="1"/>
  <c r="E683" i="1" s="1"/>
  <c r="D682" i="1"/>
  <c r="E682" i="1" s="1"/>
  <c r="D681" i="1"/>
  <c r="E681" i="1" s="1"/>
  <c r="E680" i="1"/>
  <c r="D680" i="1"/>
  <c r="E679" i="1"/>
  <c r="D679" i="1"/>
  <c r="E678" i="1"/>
  <c r="D678" i="1"/>
  <c r="D677" i="1"/>
  <c r="E677" i="1" s="1"/>
  <c r="E676" i="1"/>
  <c r="D676" i="1"/>
  <c r="D675" i="1"/>
  <c r="E675" i="1" s="1"/>
  <c r="D674" i="1"/>
  <c r="E674" i="1" s="1"/>
  <c r="D673" i="1"/>
  <c r="E673" i="1" s="1"/>
  <c r="E672" i="1"/>
  <c r="D672" i="1"/>
  <c r="D671" i="1"/>
  <c r="E671" i="1" s="1"/>
  <c r="E670" i="1"/>
  <c r="D670" i="1"/>
  <c r="D669" i="1"/>
  <c r="E669" i="1" s="1"/>
  <c r="E668" i="1"/>
  <c r="D668" i="1"/>
  <c r="E667" i="1"/>
  <c r="D667" i="1"/>
  <c r="D666" i="1"/>
  <c r="E666" i="1" s="1"/>
  <c r="D665" i="1"/>
  <c r="E665" i="1" s="1"/>
  <c r="E664" i="1"/>
  <c r="D664" i="1"/>
  <c r="E663" i="1"/>
  <c r="D663" i="1"/>
  <c r="D662" i="1"/>
  <c r="E662" i="1" s="1"/>
  <c r="D661" i="1"/>
  <c r="E661" i="1" s="1"/>
  <c r="E660" i="1"/>
  <c r="D660" i="1"/>
  <c r="D659" i="1"/>
  <c r="E659" i="1" s="1"/>
  <c r="E658" i="1"/>
  <c r="D658" i="1"/>
  <c r="D657" i="1"/>
  <c r="E657" i="1" s="1"/>
  <c r="E656" i="1"/>
  <c r="D656" i="1"/>
  <c r="E655" i="1"/>
  <c r="D655" i="1"/>
  <c r="E654" i="1"/>
  <c r="D654" i="1"/>
  <c r="D653" i="1"/>
  <c r="E653" i="1" s="1"/>
  <c r="E652" i="1"/>
  <c r="D652" i="1"/>
  <c r="D651" i="1"/>
  <c r="E651" i="1" s="1"/>
  <c r="D650" i="1"/>
  <c r="E650" i="1" s="1"/>
  <c r="D649" i="1"/>
  <c r="E649" i="1" s="1"/>
  <c r="E648" i="1"/>
  <c r="D648" i="1"/>
  <c r="E647" i="1"/>
  <c r="D647" i="1"/>
  <c r="E646" i="1"/>
  <c r="D646" i="1"/>
  <c r="D645" i="1"/>
  <c r="E645" i="1" s="1"/>
  <c r="E644" i="1"/>
  <c r="D644" i="1"/>
  <c r="D643" i="1"/>
  <c r="E643" i="1" s="1"/>
  <c r="D642" i="1"/>
  <c r="E642" i="1" s="1"/>
  <c r="D641" i="1"/>
  <c r="E641" i="1" s="1"/>
  <c r="E640" i="1"/>
  <c r="D640" i="1"/>
  <c r="D639" i="1"/>
  <c r="E639" i="1" s="1"/>
  <c r="E638" i="1"/>
  <c r="D638" i="1"/>
  <c r="D637" i="1"/>
  <c r="E637" i="1" s="1"/>
  <c r="E636" i="1"/>
  <c r="D636" i="1"/>
  <c r="E635" i="1"/>
  <c r="D635" i="1"/>
  <c r="D634" i="1"/>
  <c r="E634" i="1" s="1"/>
  <c r="D633" i="1"/>
  <c r="E633" i="1" s="1"/>
  <c r="E632" i="1"/>
  <c r="D632" i="1"/>
  <c r="E631" i="1"/>
  <c r="D631" i="1"/>
  <c r="D630" i="1"/>
  <c r="E630" i="1" s="1"/>
  <c r="D629" i="1"/>
  <c r="E629" i="1" s="1"/>
  <c r="E628" i="1"/>
  <c r="D628" i="1"/>
  <c r="D627" i="1"/>
  <c r="E627" i="1" s="1"/>
  <c r="E626" i="1"/>
  <c r="D626" i="1"/>
  <c r="D625" i="1"/>
  <c r="E625" i="1" s="1"/>
  <c r="E624" i="1"/>
  <c r="D624" i="1"/>
  <c r="E623" i="1"/>
  <c r="D623" i="1"/>
  <c r="E622" i="1"/>
  <c r="D622" i="1"/>
  <c r="D621" i="1"/>
  <c r="E621" i="1" s="1"/>
  <c r="E620" i="1"/>
  <c r="D620" i="1"/>
  <c r="D619" i="1"/>
  <c r="E619" i="1" s="1"/>
  <c r="D618" i="1"/>
  <c r="E618" i="1" s="1"/>
  <c r="D617" i="1"/>
  <c r="E617" i="1" s="1"/>
  <c r="E616" i="1"/>
  <c r="D616" i="1"/>
  <c r="E615" i="1"/>
  <c r="D615" i="1"/>
  <c r="E614" i="1"/>
  <c r="D614" i="1"/>
  <c r="D613" i="1"/>
  <c r="E613" i="1" s="1"/>
  <c r="E612" i="1"/>
  <c r="D612" i="1"/>
  <c r="D611" i="1"/>
  <c r="E611" i="1" s="1"/>
  <c r="D610" i="1"/>
  <c r="E610" i="1" s="1"/>
  <c r="D609" i="1"/>
  <c r="E609" i="1" s="1"/>
  <c r="E608" i="1"/>
  <c r="D608" i="1"/>
  <c r="D607" i="1"/>
  <c r="E607" i="1" s="1"/>
  <c r="E606" i="1"/>
  <c r="D606" i="1"/>
  <c r="D605" i="1"/>
  <c r="E605" i="1" s="1"/>
  <c r="E604" i="1"/>
  <c r="D604" i="1"/>
  <c r="E603" i="1"/>
  <c r="D603" i="1"/>
  <c r="D602" i="1"/>
  <c r="E602" i="1" s="1"/>
  <c r="D601" i="1"/>
  <c r="E601" i="1" s="1"/>
  <c r="E600" i="1"/>
  <c r="D600" i="1"/>
  <c r="E599" i="1"/>
  <c r="D599" i="1"/>
  <c r="D598" i="1"/>
  <c r="E598" i="1" s="1"/>
  <c r="D597" i="1"/>
  <c r="E597" i="1" s="1"/>
  <c r="E596" i="1"/>
  <c r="D596" i="1"/>
  <c r="D595" i="1"/>
  <c r="E595" i="1" s="1"/>
  <c r="E594" i="1"/>
  <c r="D594" i="1"/>
  <c r="D593" i="1"/>
  <c r="E593" i="1" s="1"/>
  <c r="E592" i="1"/>
  <c r="D592" i="1"/>
  <c r="E591" i="1"/>
  <c r="D591" i="1"/>
  <c r="E590" i="1"/>
  <c r="D590" i="1"/>
  <c r="D589" i="1"/>
  <c r="E589" i="1" s="1"/>
  <c r="E588" i="1"/>
  <c r="D588" i="1"/>
  <c r="D587" i="1"/>
  <c r="E587" i="1" s="1"/>
  <c r="D586" i="1"/>
  <c r="E586" i="1" s="1"/>
  <c r="D585" i="1"/>
  <c r="E585" i="1" s="1"/>
  <c r="E584" i="1"/>
  <c r="D584" i="1"/>
  <c r="E583" i="1"/>
  <c r="D583" i="1"/>
  <c r="E582" i="1"/>
  <c r="D582" i="1"/>
  <c r="D581" i="1"/>
  <c r="E581" i="1" s="1"/>
  <c r="E580" i="1"/>
  <c r="D580" i="1"/>
  <c r="D579" i="1"/>
  <c r="E579" i="1" s="1"/>
  <c r="D578" i="1"/>
  <c r="E578" i="1" s="1"/>
  <c r="D577" i="1"/>
  <c r="E577" i="1" s="1"/>
  <c r="E576" i="1"/>
  <c r="D576" i="1"/>
  <c r="D575" i="1"/>
  <c r="E575" i="1" s="1"/>
  <c r="E574" i="1"/>
  <c r="D574" i="1"/>
  <c r="D573" i="1"/>
  <c r="E573" i="1" s="1"/>
  <c r="E572" i="1"/>
  <c r="D572" i="1"/>
  <c r="E571" i="1"/>
  <c r="D571" i="1"/>
  <c r="D570" i="1"/>
  <c r="E570" i="1" s="1"/>
  <c r="D569" i="1"/>
  <c r="E569" i="1" s="1"/>
  <c r="E568" i="1"/>
  <c r="D568" i="1"/>
  <c r="E567" i="1"/>
  <c r="D567" i="1"/>
  <c r="D566" i="1"/>
  <c r="E566" i="1" s="1"/>
  <c r="D565" i="1"/>
  <c r="E565" i="1" s="1"/>
  <c r="D564" i="1"/>
  <c r="E564" i="1" s="1"/>
  <c r="D563" i="1"/>
  <c r="E563" i="1" s="1"/>
  <c r="E562" i="1"/>
  <c r="D562" i="1"/>
  <c r="D561" i="1"/>
  <c r="E561" i="1" s="1"/>
  <c r="E560" i="1"/>
  <c r="D560" i="1"/>
  <c r="E559" i="1"/>
  <c r="D559" i="1"/>
  <c r="D558" i="1"/>
  <c r="E558" i="1" s="1"/>
  <c r="D557" i="1"/>
  <c r="E557" i="1" s="1"/>
  <c r="D556" i="1"/>
  <c r="E556" i="1" s="1"/>
  <c r="D555" i="1"/>
  <c r="E555" i="1" s="1"/>
  <c r="D554" i="1"/>
  <c r="E554" i="1" s="1"/>
  <c r="D553" i="1"/>
  <c r="E553" i="1" s="1"/>
  <c r="D552" i="1"/>
  <c r="E552" i="1" s="1"/>
  <c r="E551" i="1"/>
  <c r="D551" i="1"/>
  <c r="E550" i="1"/>
  <c r="D550" i="1"/>
  <c r="D549" i="1"/>
  <c r="E549" i="1" s="1"/>
  <c r="E548" i="1"/>
  <c r="D548" i="1"/>
  <c r="D547" i="1"/>
  <c r="E547" i="1" s="1"/>
  <c r="D546" i="1"/>
  <c r="E546" i="1" s="1"/>
  <c r="D545" i="1"/>
  <c r="E545" i="1" s="1"/>
  <c r="D544" i="1"/>
  <c r="E544" i="1" s="1"/>
  <c r="D543" i="1"/>
  <c r="E543" i="1" s="1"/>
  <c r="E542" i="1"/>
  <c r="D542" i="1"/>
  <c r="D541" i="1"/>
  <c r="E541" i="1" s="1"/>
  <c r="D540" i="1"/>
  <c r="E540" i="1" s="1"/>
  <c r="E539" i="1"/>
  <c r="D539" i="1"/>
  <c r="D538" i="1"/>
  <c r="E538" i="1" s="1"/>
  <c r="D537" i="1"/>
  <c r="E537" i="1" s="1"/>
  <c r="E536" i="1"/>
  <c r="D536" i="1"/>
  <c r="E535" i="1"/>
  <c r="D535" i="1"/>
  <c r="D534" i="1"/>
  <c r="E534" i="1" s="1"/>
  <c r="D533" i="1"/>
  <c r="E533" i="1" s="1"/>
  <c r="D532" i="1"/>
  <c r="E532" i="1" s="1"/>
  <c r="D531" i="1"/>
  <c r="E531" i="1" s="1"/>
  <c r="E530" i="1"/>
  <c r="D530" i="1"/>
  <c r="D529" i="1"/>
  <c r="E529" i="1" s="1"/>
  <c r="E528" i="1"/>
  <c r="D528" i="1"/>
  <c r="E527" i="1"/>
  <c r="D527" i="1"/>
  <c r="D526" i="1"/>
  <c r="E526" i="1" s="1"/>
  <c r="D525" i="1"/>
  <c r="E525" i="1" s="1"/>
  <c r="D524" i="1"/>
  <c r="E524" i="1" s="1"/>
  <c r="D523" i="1"/>
  <c r="E523" i="1" s="1"/>
  <c r="D522" i="1"/>
  <c r="E522" i="1" s="1"/>
  <c r="D521" i="1"/>
  <c r="E521" i="1" s="1"/>
  <c r="D520" i="1"/>
  <c r="E520" i="1" s="1"/>
  <c r="E519" i="1"/>
  <c r="D519" i="1"/>
  <c r="E518" i="1"/>
  <c r="D518" i="1"/>
  <c r="D517" i="1"/>
  <c r="E517" i="1" s="1"/>
  <c r="E516" i="1"/>
  <c r="D516" i="1"/>
  <c r="D515" i="1"/>
  <c r="E515" i="1" s="1"/>
  <c r="D514" i="1"/>
  <c r="E514" i="1" s="1"/>
  <c r="D513" i="1"/>
  <c r="E513" i="1" s="1"/>
  <c r="D512" i="1"/>
  <c r="E512" i="1" s="1"/>
  <c r="D511" i="1"/>
  <c r="E511" i="1" s="1"/>
  <c r="E510" i="1"/>
  <c r="D510" i="1"/>
  <c r="D509" i="1"/>
  <c r="E509" i="1" s="1"/>
  <c r="D508" i="1"/>
  <c r="E508" i="1" s="1"/>
  <c r="E507" i="1"/>
  <c r="D507" i="1"/>
  <c r="D506" i="1"/>
  <c r="E506" i="1" s="1"/>
  <c r="D505" i="1"/>
  <c r="E505" i="1" s="1"/>
  <c r="E504" i="1"/>
  <c r="D504" i="1"/>
  <c r="E503" i="1"/>
  <c r="D503" i="1"/>
  <c r="D502" i="1"/>
  <c r="E502" i="1" s="1"/>
  <c r="D501" i="1"/>
  <c r="E501" i="1" s="1"/>
  <c r="D500" i="1"/>
  <c r="E500" i="1" s="1"/>
  <c r="D499" i="1"/>
  <c r="E499" i="1" s="1"/>
  <c r="E498" i="1"/>
  <c r="D498" i="1"/>
  <c r="D497" i="1"/>
  <c r="E497" i="1" s="1"/>
  <c r="E496" i="1"/>
  <c r="D496" i="1"/>
  <c r="E495" i="1"/>
  <c r="D495" i="1"/>
  <c r="D494" i="1"/>
  <c r="E494" i="1" s="1"/>
  <c r="D493" i="1"/>
  <c r="E493" i="1" s="1"/>
  <c r="D492" i="1"/>
  <c r="E492" i="1" s="1"/>
  <c r="D491" i="1"/>
  <c r="E491" i="1" s="1"/>
  <c r="D490" i="1"/>
  <c r="E490" i="1" s="1"/>
  <c r="D489" i="1"/>
  <c r="E489" i="1" s="1"/>
  <c r="D488" i="1"/>
  <c r="E488" i="1" s="1"/>
  <c r="E487" i="1"/>
  <c r="D487" i="1"/>
  <c r="E486" i="1"/>
  <c r="D486" i="1"/>
  <c r="D485" i="1"/>
  <c r="E485" i="1" s="1"/>
  <c r="E484" i="1"/>
  <c r="D484" i="1"/>
  <c r="D483" i="1"/>
  <c r="E483" i="1" s="1"/>
  <c r="D482" i="1"/>
  <c r="E482" i="1" s="1"/>
  <c r="D481" i="1"/>
  <c r="E481" i="1" s="1"/>
  <c r="D480" i="1"/>
  <c r="E480" i="1" s="1"/>
  <c r="D479" i="1"/>
  <c r="E479" i="1" s="1"/>
  <c r="E478" i="1"/>
  <c r="D478" i="1"/>
  <c r="D477" i="1"/>
  <c r="E477" i="1" s="1"/>
  <c r="D476" i="1"/>
  <c r="E476" i="1" s="1"/>
  <c r="E475" i="1"/>
  <c r="D475" i="1"/>
  <c r="D474" i="1"/>
  <c r="E474" i="1" s="1"/>
  <c r="D473" i="1"/>
  <c r="E473" i="1" s="1"/>
  <c r="E472" i="1"/>
  <c r="D472" i="1"/>
  <c r="E471" i="1"/>
  <c r="D471" i="1"/>
  <c r="D470" i="1"/>
  <c r="E470" i="1" s="1"/>
  <c r="D469" i="1"/>
  <c r="E469" i="1" s="1"/>
  <c r="D468" i="1"/>
  <c r="E468" i="1" s="1"/>
  <c r="D467" i="1"/>
  <c r="E467" i="1" s="1"/>
  <c r="E466" i="1"/>
  <c r="D466" i="1"/>
  <c r="D465" i="1"/>
  <c r="E465" i="1" s="1"/>
  <c r="E464" i="1"/>
  <c r="D464" i="1"/>
  <c r="E463" i="1"/>
  <c r="D463" i="1"/>
  <c r="D462" i="1"/>
  <c r="E462" i="1" s="1"/>
  <c r="D461" i="1"/>
  <c r="E461" i="1" s="1"/>
  <c r="E460" i="1"/>
  <c r="D460" i="1"/>
  <c r="E459" i="1"/>
  <c r="D459" i="1"/>
  <c r="E458" i="1"/>
  <c r="D458" i="1"/>
  <c r="D457" i="1"/>
  <c r="E457" i="1" s="1"/>
  <c r="E456" i="1"/>
  <c r="D456" i="1"/>
  <c r="E455" i="1"/>
  <c r="D455" i="1"/>
  <c r="D454" i="1"/>
  <c r="E454" i="1" s="1"/>
  <c r="D453" i="1"/>
  <c r="E453" i="1" s="1"/>
  <c r="E452" i="1"/>
  <c r="D452" i="1"/>
  <c r="E451" i="1"/>
  <c r="D451" i="1"/>
  <c r="E450" i="1"/>
  <c r="D450" i="1"/>
  <c r="D449" i="1"/>
  <c r="E449" i="1" s="1"/>
  <c r="E448" i="1"/>
  <c r="D448" i="1"/>
  <c r="E447" i="1"/>
  <c r="D447" i="1"/>
  <c r="D446" i="1"/>
  <c r="E446" i="1" s="1"/>
  <c r="D445" i="1"/>
  <c r="E445" i="1" s="1"/>
  <c r="E444" i="1"/>
  <c r="D444" i="1"/>
  <c r="E443" i="1"/>
  <c r="D443" i="1"/>
  <c r="E442" i="1"/>
  <c r="D442" i="1"/>
  <c r="D441" i="1"/>
  <c r="E441" i="1" s="1"/>
  <c r="E440" i="1"/>
  <c r="D440" i="1"/>
  <c r="E439" i="1"/>
  <c r="D439" i="1"/>
  <c r="D438" i="1"/>
  <c r="E438" i="1" s="1"/>
  <c r="D437" i="1"/>
  <c r="E437" i="1" s="1"/>
  <c r="E436" i="1"/>
  <c r="D436" i="1"/>
  <c r="E435" i="1"/>
  <c r="D435" i="1"/>
  <c r="E434" i="1"/>
  <c r="D434" i="1"/>
  <c r="D433" i="1"/>
  <c r="E433" i="1" s="1"/>
  <c r="E432" i="1"/>
  <c r="D432" i="1"/>
  <c r="E431" i="1"/>
  <c r="D431" i="1"/>
  <c r="D430" i="1"/>
  <c r="E430" i="1" s="1"/>
  <c r="D429" i="1"/>
  <c r="E429" i="1" s="1"/>
  <c r="E428" i="1"/>
  <c r="D428" i="1"/>
  <c r="E427" i="1"/>
  <c r="D427" i="1"/>
  <c r="E426" i="1"/>
  <c r="D426" i="1"/>
  <c r="D425" i="1"/>
  <c r="E425" i="1" s="1"/>
  <c r="E424" i="1"/>
  <c r="D424" i="1"/>
  <c r="E423" i="1"/>
  <c r="D423" i="1"/>
  <c r="D422" i="1"/>
  <c r="E422" i="1" s="1"/>
  <c r="D421" i="1"/>
  <c r="E421" i="1" s="1"/>
  <c r="E420" i="1"/>
  <c r="D420" i="1"/>
  <c r="E419" i="1"/>
  <c r="D419" i="1"/>
  <c r="E418" i="1"/>
  <c r="D418" i="1"/>
  <c r="D417" i="1"/>
  <c r="E417" i="1" s="1"/>
  <c r="E416" i="1"/>
  <c r="D416" i="1"/>
  <c r="E415" i="1"/>
  <c r="D415" i="1"/>
  <c r="D414" i="1"/>
  <c r="E414" i="1" s="1"/>
  <c r="D413" i="1"/>
  <c r="E413" i="1" s="1"/>
  <c r="E412" i="1"/>
  <c r="D412" i="1"/>
  <c r="E411" i="1"/>
  <c r="D411" i="1"/>
  <c r="E410" i="1"/>
  <c r="D410" i="1"/>
  <c r="D409" i="1"/>
  <c r="E409" i="1" s="1"/>
  <c r="E408" i="1"/>
  <c r="D408" i="1"/>
  <c r="E407" i="1"/>
  <c r="D407" i="1"/>
  <c r="D406" i="1"/>
  <c r="E406" i="1" s="1"/>
  <c r="D405" i="1"/>
  <c r="E405" i="1" s="1"/>
  <c r="E404" i="1"/>
  <c r="D404" i="1"/>
  <c r="E403" i="1"/>
  <c r="D403" i="1"/>
  <c r="E402" i="1"/>
  <c r="D402" i="1"/>
  <c r="D401" i="1"/>
  <c r="E401" i="1" s="1"/>
  <c r="E400" i="1"/>
  <c r="D400" i="1"/>
  <c r="E399" i="1"/>
  <c r="D399" i="1"/>
  <c r="D398" i="1"/>
  <c r="E398" i="1" s="1"/>
  <c r="D397" i="1"/>
  <c r="E397" i="1" s="1"/>
  <c r="E396" i="1"/>
  <c r="D396" i="1"/>
  <c r="E395" i="1"/>
  <c r="D395" i="1"/>
  <c r="E394" i="1"/>
  <c r="D394" i="1"/>
  <c r="D393" i="1"/>
  <c r="E393" i="1" s="1"/>
  <c r="D392" i="1"/>
  <c r="E392" i="1" s="1"/>
  <c r="E391" i="1"/>
  <c r="D391" i="1"/>
  <c r="D390" i="1"/>
  <c r="E390" i="1" s="1"/>
  <c r="D389" i="1"/>
  <c r="E389" i="1" s="1"/>
  <c r="E388" i="1"/>
  <c r="D388" i="1"/>
  <c r="E387" i="1"/>
  <c r="D387" i="1"/>
  <c r="E386" i="1"/>
  <c r="D386" i="1"/>
  <c r="D385" i="1"/>
  <c r="E385" i="1" s="1"/>
  <c r="D384" i="1"/>
  <c r="E384" i="1" s="1"/>
  <c r="E383" i="1"/>
  <c r="D383" i="1"/>
  <c r="D382" i="1"/>
  <c r="E382" i="1" s="1"/>
  <c r="D381" i="1"/>
  <c r="E381" i="1" s="1"/>
  <c r="E380" i="1"/>
  <c r="D380" i="1"/>
  <c r="E379" i="1"/>
  <c r="D379" i="1"/>
  <c r="E378" i="1"/>
  <c r="D378" i="1"/>
  <c r="D377" i="1"/>
  <c r="E377" i="1" s="1"/>
  <c r="D376" i="1"/>
  <c r="E376" i="1" s="1"/>
  <c r="E375" i="1"/>
  <c r="D375" i="1"/>
  <c r="D374" i="1"/>
  <c r="E374" i="1" s="1"/>
  <c r="D373" i="1"/>
  <c r="E373" i="1" s="1"/>
  <c r="E372" i="1"/>
  <c r="D372" i="1"/>
  <c r="E371" i="1"/>
  <c r="D371" i="1"/>
  <c r="E370" i="1"/>
  <c r="D370" i="1"/>
  <c r="D369" i="1"/>
  <c r="E369" i="1" s="1"/>
  <c r="D368" i="1"/>
  <c r="E368" i="1" s="1"/>
  <c r="E367" i="1"/>
  <c r="D367" i="1"/>
  <c r="D366" i="1"/>
  <c r="E366" i="1" s="1"/>
  <c r="D365" i="1"/>
  <c r="E365" i="1" s="1"/>
  <c r="E364" i="1"/>
  <c r="D364" i="1"/>
  <c r="E363" i="1"/>
  <c r="D363" i="1"/>
  <c r="E362" i="1"/>
  <c r="D362" i="1"/>
  <c r="D361" i="1"/>
  <c r="E361" i="1" s="1"/>
  <c r="D360" i="1"/>
  <c r="E360" i="1" s="1"/>
  <c r="E359" i="1"/>
  <c r="D359" i="1"/>
  <c r="D358" i="1"/>
  <c r="E358" i="1" s="1"/>
  <c r="D357" i="1"/>
  <c r="E357" i="1" s="1"/>
  <c r="E356" i="1"/>
  <c r="D356" i="1"/>
  <c r="E355" i="1"/>
  <c r="D355" i="1"/>
  <c r="E354" i="1"/>
  <c r="D354" i="1"/>
  <c r="D353" i="1"/>
  <c r="E353" i="1" s="1"/>
  <c r="D352" i="1"/>
  <c r="E352" i="1" s="1"/>
  <c r="E351" i="1"/>
  <c r="D351" i="1"/>
  <c r="D350" i="1"/>
  <c r="E350" i="1" s="1"/>
  <c r="D349" i="1"/>
  <c r="E349" i="1" s="1"/>
  <c r="E348" i="1"/>
  <c r="D348" i="1"/>
  <c r="E347" i="1"/>
  <c r="D347" i="1"/>
  <c r="E346" i="1"/>
  <c r="D346" i="1"/>
  <c r="D345" i="1"/>
  <c r="E345" i="1" s="1"/>
  <c r="D344" i="1"/>
  <c r="E344" i="1" s="1"/>
  <c r="E343" i="1"/>
  <c r="D343" i="1"/>
  <c r="D342" i="1"/>
  <c r="E342" i="1" s="1"/>
  <c r="D341" i="1"/>
  <c r="E341" i="1" s="1"/>
  <c r="E340" i="1"/>
  <c r="D340" i="1"/>
  <c r="E339" i="1"/>
  <c r="D339" i="1"/>
  <c r="E338" i="1"/>
  <c r="D338" i="1"/>
  <c r="D337" i="1"/>
  <c r="E337" i="1" s="1"/>
  <c r="D336" i="1"/>
  <c r="E336" i="1" s="1"/>
  <c r="E335" i="1"/>
  <c r="D335" i="1"/>
  <c r="D334" i="1"/>
  <c r="E334" i="1" s="1"/>
  <c r="D333" i="1"/>
  <c r="E333" i="1" s="1"/>
  <c r="E332" i="1"/>
  <c r="D332" i="1"/>
  <c r="E331" i="1"/>
  <c r="D331" i="1"/>
  <c r="E330" i="1"/>
  <c r="D330" i="1"/>
  <c r="D329" i="1"/>
  <c r="E329" i="1" s="1"/>
  <c r="D328" i="1"/>
  <c r="E328" i="1" s="1"/>
  <c r="E327" i="1"/>
  <c r="D327" i="1"/>
  <c r="D326" i="1"/>
  <c r="E326" i="1" s="1"/>
  <c r="D325" i="1"/>
  <c r="E325" i="1" s="1"/>
  <c r="E324" i="1"/>
  <c r="D324" i="1"/>
  <c r="E323" i="1"/>
  <c r="D323" i="1"/>
  <c r="E322" i="1"/>
  <c r="D322" i="1"/>
  <c r="D321" i="1"/>
  <c r="E321" i="1" s="1"/>
  <c r="D320" i="1"/>
  <c r="E320" i="1" s="1"/>
  <c r="E319" i="1"/>
  <c r="D319" i="1"/>
  <c r="D318" i="1"/>
  <c r="E318" i="1" s="1"/>
  <c r="D317" i="1"/>
  <c r="E317" i="1" s="1"/>
  <c r="E316" i="1"/>
  <c r="D316" i="1"/>
  <c r="E315" i="1"/>
  <c r="D315" i="1"/>
  <c r="E314" i="1"/>
  <c r="D314" i="1"/>
  <c r="D313" i="1"/>
  <c r="E313" i="1" s="1"/>
  <c r="D312" i="1"/>
  <c r="E312" i="1" s="1"/>
  <c r="E311" i="1"/>
  <c r="D311" i="1"/>
  <c r="D310" i="1"/>
  <c r="E310" i="1" s="1"/>
  <c r="D309" i="1"/>
  <c r="E309" i="1" s="1"/>
  <c r="E308" i="1"/>
  <c r="D308" i="1"/>
  <c r="E307" i="1"/>
  <c r="D307" i="1"/>
  <c r="E306" i="1"/>
  <c r="D306" i="1"/>
  <c r="D305" i="1"/>
  <c r="E305" i="1" s="1"/>
  <c r="D304" i="1"/>
  <c r="E304" i="1" s="1"/>
  <c r="E303" i="1"/>
  <c r="D303" i="1"/>
  <c r="D302" i="1"/>
  <c r="E302" i="1" s="1"/>
  <c r="D301" i="1"/>
  <c r="E301" i="1" s="1"/>
  <c r="E300" i="1"/>
  <c r="D300" i="1"/>
  <c r="E299" i="1"/>
  <c r="D299" i="1"/>
  <c r="E298" i="1"/>
  <c r="D298" i="1"/>
  <c r="D297" i="1"/>
  <c r="E297" i="1" s="1"/>
  <c r="D296" i="1"/>
  <c r="E296" i="1" s="1"/>
  <c r="E295" i="1"/>
  <c r="D295" i="1"/>
  <c r="D294" i="1"/>
  <c r="E294" i="1" s="1"/>
  <c r="D293" i="1"/>
  <c r="E293" i="1" s="1"/>
  <c r="E292" i="1"/>
  <c r="D292" i="1"/>
  <c r="E291" i="1"/>
  <c r="D291" i="1"/>
  <c r="E290" i="1"/>
  <c r="D290" i="1"/>
  <c r="D289" i="1"/>
  <c r="E289" i="1" s="1"/>
  <c r="D288" i="1"/>
  <c r="E288" i="1" s="1"/>
  <c r="D287" i="1"/>
  <c r="E287" i="1" s="1"/>
  <c r="D286" i="1"/>
  <c r="E286" i="1" s="1"/>
  <c r="D285" i="1"/>
  <c r="E285" i="1" s="1"/>
  <c r="E284" i="1"/>
  <c r="D284" i="1"/>
  <c r="E283" i="1"/>
  <c r="D283" i="1"/>
  <c r="E282" i="1"/>
  <c r="D282" i="1"/>
  <c r="D281" i="1"/>
  <c r="E281" i="1" s="1"/>
  <c r="D280" i="1"/>
  <c r="E280" i="1" s="1"/>
  <c r="D279" i="1"/>
  <c r="E279" i="1" s="1"/>
  <c r="D278" i="1"/>
  <c r="E278" i="1" s="1"/>
  <c r="D277" i="1"/>
  <c r="E277" i="1" s="1"/>
  <c r="E276" i="1"/>
  <c r="D276" i="1"/>
  <c r="E275" i="1"/>
  <c r="D275" i="1"/>
  <c r="E274" i="1"/>
  <c r="D274" i="1"/>
  <c r="D273" i="1"/>
  <c r="E273" i="1" s="1"/>
  <c r="D272" i="1"/>
  <c r="E272" i="1" s="1"/>
  <c r="D271" i="1"/>
  <c r="E271" i="1" s="1"/>
  <c r="D270" i="1"/>
  <c r="E270" i="1" s="1"/>
  <c r="D269" i="1"/>
  <c r="E269" i="1" s="1"/>
  <c r="E268" i="1"/>
  <c r="D268" i="1"/>
  <c r="E267" i="1"/>
  <c r="D267" i="1"/>
  <c r="E266" i="1"/>
  <c r="D266" i="1"/>
  <c r="D265" i="1"/>
  <c r="E265" i="1" s="1"/>
  <c r="D264" i="1"/>
  <c r="E264" i="1" s="1"/>
  <c r="D263" i="1"/>
  <c r="E263" i="1" s="1"/>
  <c r="D262" i="1"/>
  <c r="E262" i="1" s="1"/>
  <c r="D261" i="1"/>
  <c r="E261" i="1" s="1"/>
  <c r="E260" i="1"/>
  <c r="D260" i="1"/>
  <c r="E259" i="1"/>
  <c r="D259" i="1"/>
  <c r="E258" i="1"/>
  <c r="D258" i="1"/>
  <c r="D257" i="1"/>
  <c r="E257" i="1" s="1"/>
  <c r="D256" i="1"/>
  <c r="E256" i="1" s="1"/>
  <c r="D255" i="1"/>
  <c r="E255" i="1" s="1"/>
  <c r="D254" i="1"/>
  <c r="E254" i="1" s="1"/>
  <c r="D253" i="1"/>
  <c r="E253" i="1" s="1"/>
  <c r="E252" i="1"/>
  <c r="D252" i="1"/>
  <c r="E251" i="1"/>
  <c r="D251" i="1"/>
  <c r="E250" i="1"/>
  <c r="D250" i="1"/>
  <c r="D249" i="1"/>
  <c r="E249" i="1" s="1"/>
  <c r="D248" i="1"/>
  <c r="E248" i="1" s="1"/>
  <c r="D247" i="1"/>
  <c r="E247" i="1" s="1"/>
  <c r="D246" i="1"/>
  <c r="E246" i="1" s="1"/>
  <c r="D245" i="1"/>
  <c r="E245" i="1" s="1"/>
  <c r="E244" i="1"/>
  <c r="D244" i="1"/>
  <c r="E243" i="1"/>
  <c r="D243" i="1"/>
  <c r="E242" i="1"/>
  <c r="D242" i="1"/>
  <c r="D241" i="1"/>
  <c r="E241" i="1" s="1"/>
  <c r="D240" i="1"/>
  <c r="E240" i="1" s="1"/>
  <c r="D239" i="1"/>
  <c r="E239" i="1" s="1"/>
  <c r="D238" i="1"/>
  <c r="E238" i="1" s="1"/>
  <c r="D237" i="1"/>
  <c r="E237" i="1" s="1"/>
  <c r="E236" i="1"/>
  <c r="D236" i="1"/>
  <c r="E235" i="1"/>
  <c r="D235" i="1"/>
  <c r="E234" i="1"/>
  <c r="D234" i="1"/>
  <c r="D233" i="1"/>
  <c r="E233" i="1" s="1"/>
  <c r="D232" i="1"/>
  <c r="E232" i="1" s="1"/>
  <c r="D231" i="1"/>
  <c r="E231" i="1" s="1"/>
  <c r="D230" i="1"/>
  <c r="E230" i="1" s="1"/>
  <c r="D229" i="1"/>
  <c r="E229" i="1" s="1"/>
  <c r="E228" i="1"/>
  <c r="D228" i="1"/>
  <c r="E227" i="1"/>
  <c r="D227" i="1"/>
  <c r="E226" i="1"/>
  <c r="D226" i="1"/>
  <c r="D225" i="1"/>
  <c r="E225" i="1" s="1"/>
  <c r="D224" i="1"/>
  <c r="E224" i="1" s="1"/>
  <c r="D223" i="1"/>
  <c r="E223" i="1" s="1"/>
  <c r="D222" i="1"/>
  <c r="E222" i="1" s="1"/>
  <c r="D221" i="1"/>
  <c r="E221" i="1" s="1"/>
  <c r="D220" i="1"/>
  <c r="E220" i="1" s="1"/>
  <c r="D219" i="1"/>
  <c r="E219" i="1" s="1"/>
  <c r="D218" i="1"/>
  <c r="E218" i="1" s="1"/>
  <c r="D217" i="1"/>
  <c r="E217" i="1" s="1"/>
  <c r="D216" i="1"/>
  <c r="E216" i="1" s="1"/>
  <c r="D215" i="1"/>
  <c r="E215" i="1" s="1"/>
  <c r="D214" i="1"/>
  <c r="E214" i="1" s="1"/>
  <c r="D213" i="1"/>
  <c r="E213" i="1" s="1"/>
  <c r="D212" i="1"/>
  <c r="E212" i="1" s="1"/>
  <c r="D211" i="1"/>
  <c r="E211" i="1" s="1"/>
  <c r="D210" i="1"/>
  <c r="E210" i="1" s="1"/>
  <c r="D209" i="1"/>
  <c r="E209" i="1" s="1"/>
  <c r="D208" i="1"/>
  <c r="E208" i="1" s="1"/>
  <c r="D207" i="1"/>
  <c r="E207" i="1" s="1"/>
  <c r="D206" i="1"/>
  <c r="E206" i="1" s="1"/>
  <c r="D205" i="1"/>
  <c r="E205" i="1" s="1"/>
  <c r="D204" i="1"/>
  <c r="E204" i="1" s="1"/>
  <c r="D203" i="1"/>
  <c r="E203" i="1" s="1"/>
  <c r="D202" i="1"/>
  <c r="E202" i="1" s="1"/>
  <c r="D201" i="1"/>
  <c r="E201" i="1" s="1"/>
  <c r="D200" i="1"/>
  <c r="E200" i="1" s="1"/>
  <c r="D199" i="1"/>
  <c r="E199" i="1" s="1"/>
  <c r="D198" i="1"/>
  <c r="E198" i="1" s="1"/>
  <c r="D197" i="1"/>
  <c r="E197" i="1" s="1"/>
  <c r="D196" i="1"/>
  <c r="E196" i="1" s="1"/>
  <c r="D195" i="1"/>
  <c r="E195" i="1" s="1"/>
  <c r="D194" i="1"/>
  <c r="E194" i="1" s="1"/>
  <c r="D193" i="1"/>
  <c r="E193" i="1" s="1"/>
  <c r="D192" i="1"/>
  <c r="E192" i="1" s="1"/>
  <c r="D191" i="1"/>
  <c r="E191" i="1" s="1"/>
  <c r="D190" i="1"/>
  <c r="E190" i="1" s="1"/>
  <c r="D189" i="1"/>
  <c r="E189" i="1" s="1"/>
  <c r="D188" i="1"/>
  <c r="E188" i="1" s="1"/>
  <c r="D187" i="1"/>
  <c r="E187" i="1" s="1"/>
  <c r="D186" i="1"/>
  <c r="E186" i="1" s="1"/>
  <c r="D185" i="1"/>
  <c r="E185" i="1" s="1"/>
  <c r="D184" i="1"/>
  <c r="E184" i="1" s="1"/>
  <c r="D183" i="1"/>
  <c r="E183" i="1" s="1"/>
  <c r="D182" i="1"/>
  <c r="E182" i="1" s="1"/>
  <c r="D181" i="1"/>
  <c r="E181" i="1" s="1"/>
  <c r="D180" i="1"/>
  <c r="E180" i="1" s="1"/>
  <c r="D179" i="1"/>
  <c r="E179" i="1" s="1"/>
  <c r="D178" i="1"/>
  <c r="E178" i="1" s="1"/>
  <c r="D177" i="1"/>
  <c r="E177" i="1" s="1"/>
  <c r="D176" i="1"/>
  <c r="E176" i="1" s="1"/>
  <c r="D175" i="1"/>
  <c r="E175" i="1" s="1"/>
  <c r="D174" i="1"/>
  <c r="E174" i="1" s="1"/>
  <c r="D173" i="1"/>
  <c r="E173" i="1" s="1"/>
  <c r="D172" i="1"/>
  <c r="E172" i="1" s="1"/>
  <c r="D171" i="1"/>
  <c r="E171" i="1" s="1"/>
  <c r="D170" i="1"/>
  <c r="E170" i="1" s="1"/>
  <c r="D169" i="1"/>
  <c r="E169" i="1" s="1"/>
  <c r="D168" i="1"/>
  <c r="E168" i="1" s="1"/>
  <c r="D167" i="1"/>
  <c r="E167" i="1" s="1"/>
  <c r="D166" i="1"/>
  <c r="E166" i="1" s="1"/>
  <c r="D165" i="1"/>
  <c r="E165" i="1" s="1"/>
  <c r="D164" i="1"/>
  <c r="E164" i="1" s="1"/>
  <c r="D163" i="1"/>
  <c r="E163" i="1" s="1"/>
  <c r="D162" i="1"/>
  <c r="E162" i="1" s="1"/>
  <c r="D161" i="1"/>
  <c r="E161" i="1" s="1"/>
  <c r="D160" i="1"/>
  <c r="E160" i="1" s="1"/>
  <c r="D159" i="1"/>
  <c r="E159" i="1" s="1"/>
  <c r="D158" i="1"/>
  <c r="E158" i="1" s="1"/>
  <c r="D157" i="1"/>
  <c r="E157" i="1" s="1"/>
  <c r="D156" i="1"/>
  <c r="E156" i="1" s="1"/>
  <c r="D155" i="1"/>
  <c r="E155" i="1" s="1"/>
  <c r="D154" i="1"/>
  <c r="E154" i="1" s="1"/>
  <c r="D153" i="1"/>
  <c r="E153" i="1" s="1"/>
  <c r="D152" i="1"/>
  <c r="E152" i="1" s="1"/>
  <c r="D151" i="1"/>
  <c r="E151" i="1" s="1"/>
  <c r="D150" i="1"/>
  <c r="E150" i="1" s="1"/>
  <c r="D149" i="1"/>
  <c r="E149" i="1" s="1"/>
  <c r="D148" i="1"/>
  <c r="E148" i="1" s="1"/>
  <c r="D147" i="1"/>
  <c r="E147" i="1" s="1"/>
  <c r="D146" i="1"/>
  <c r="E146" i="1" s="1"/>
  <c r="D145" i="1"/>
  <c r="E145" i="1" s="1"/>
  <c r="D144" i="1"/>
  <c r="E144" i="1" s="1"/>
  <c r="D143" i="1"/>
  <c r="E143" i="1" s="1"/>
  <c r="D142" i="1"/>
  <c r="E142" i="1" s="1"/>
  <c r="D141" i="1"/>
  <c r="E141" i="1" s="1"/>
  <c r="D140" i="1"/>
  <c r="E140" i="1" s="1"/>
  <c r="D139" i="1"/>
  <c r="E139" i="1" s="1"/>
  <c r="D138" i="1"/>
  <c r="E138" i="1" s="1"/>
  <c r="D137" i="1"/>
  <c r="E137" i="1" s="1"/>
  <c r="D136" i="1"/>
  <c r="E136" i="1" s="1"/>
  <c r="D135" i="1"/>
  <c r="E135" i="1" s="1"/>
  <c r="D134" i="1"/>
  <c r="E134" i="1" s="1"/>
  <c r="D133" i="1"/>
  <c r="E133" i="1" s="1"/>
  <c r="D132" i="1"/>
  <c r="E132" i="1" s="1"/>
  <c r="D131" i="1"/>
  <c r="E131" i="1" s="1"/>
  <c r="D130" i="1"/>
  <c r="E130" i="1" s="1"/>
  <c r="D129" i="1"/>
  <c r="E129" i="1" s="1"/>
  <c r="D128" i="1"/>
  <c r="E128" i="1" s="1"/>
  <c r="D127" i="1"/>
  <c r="E127" i="1" s="1"/>
  <c r="D126" i="1"/>
  <c r="E126" i="1" s="1"/>
  <c r="D125" i="1"/>
  <c r="E125" i="1" s="1"/>
  <c r="D124" i="1"/>
  <c r="E124" i="1" s="1"/>
  <c r="D123" i="1"/>
  <c r="E123" i="1" s="1"/>
  <c r="D122" i="1"/>
  <c r="E122" i="1" s="1"/>
  <c r="D121" i="1"/>
  <c r="E121" i="1" s="1"/>
  <c r="D120" i="1"/>
  <c r="E120" i="1" s="1"/>
  <c r="D119" i="1"/>
  <c r="E119" i="1" s="1"/>
  <c r="D118" i="1"/>
  <c r="E118" i="1" s="1"/>
  <c r="D117" i="1"/>
  <c r="E117" i="1" s="1"/>
  <c r="D116" i="1"/>
  <c r="E116" i="1" s="1"/>
  <c r="D115" i="1"/>
  <c r="E115" i="1" s="1"/>
  <c r="D114" i="1"/>
  <c r="E114" i="1" s="1"/>
  <c r="D113" i="1"/>
  <c r="E113" i="1" s="1"/>
  <c r="D112" i="1"/>
  <c r="E112" i="1" s="1"/>
  <c r="D111" i="1"/>
  <c r="E111" i="1" s="1"/>
  <c r="D110" i="1"/>
  <c r="E110" i="1" s="1"/>
  <c r="D109" i="1"/>
  <c r="E109" i="1" s="1"/>
  <c r="D108" i="1"/>
  <c r="E108" i="1" s="1"/>
  <c r="D107" i="1"/>
  <c r="E107" i="1" s="1"/>
  <c r="D106" i="1"/>
  <c r="E106" i="1" s="1"/>
  <c r="D105" i="1"/>
  <c r="E105" i="1" s="1"/>
  <c r="D104" i="1"/>
  <c r="E104" i="1" s="1"/>
  <c r="D103" i="1"/>
  <c r="E103" i="1" s="1"/>
  <c r="D102" i="1"/>
  <c r="E102" i="1" s="1"/>
  <c r="D101" i="1"/>
  <c r="E101" i="1" s="1"/>
  <c r="D100" i="1"/>
  <c r="E100" i="1" s="1"/>
  <c r="D99" i="1"/>
  <c r="E99" i="1" s="1"/>
  <c r="D98" i="1"/>
  <c r="E98" i="1" s="1"/>
  <c r="D97" i="1"/>
  <c r="E97" i="1" s="1"/>
  <c r="D96" i="1"/>
  <c r="E96" i="1" s="1"/>
  <c r="D95" i="1"/>
  <c r="E95" i="1" s="1"/>
  <c r="D94" i="1"/>
  <c r="E94" i="1" s="1"/>
  <c r="D93" i="1"/>
  <c r="E93" i="1" s="1"/>
  <c r="D92" i="1"/>
  <c r="E92" i="1" s="1"/>
  <c r="D91" i="1"/>
  <c r="E91" i="1" s="1"/>
  <c r="D90" i="1"/>
  <c r="E90" i="1" s="1"/>
  <c r="D89" i="1"/>
  <c r="E89" i="1" s="1"/>
  <c r="D88" i="1"/>
  <c r="E88" i="1" s="1"/>
  <c r="D87" i="1"/>
  <c r="E87" i="1" s="1"/>
  <c r="D86" i="1"/>
  <c r="E86" i="1" s="1"/>
  <c r="D85" i="1"/>
  <c r="E85" i="1" s="1"/>
  <c r="D84" i="1"/>
  <c r="E84" i="1" s="1"/>
  <c r="D83" i="1"/>
  <c r="E83" i="1" s="1"/>
  <c r="D82" i="1"/>
  <c r="E82" i="1" s="1"/>
  <c r="D81" i="1"/>
  <c r="E81" i="1" s="1"/>
  <c r="D80" i="1"/>
  <c r="E80" i="1" s="1"/>
  <c r="D79" i="1"/>
  <c r="E79" i="1" s="1"/>
  <c r="D78" i="1"/>
  <c r="E78" i="1" s="1"/>
  <c r="D77" i="1"/>
  <c r="E77" i="1" s="1"/>
  <c r="D76" i="1"/>
  <c r="E76" i="1" s="1"/>
  <c r="D75" i="1"/>
  <c r="E75" i="1" s="1"/>
  <c r="D74" i="1"/>
  <c r="E74" i="1" s="1"/>
  <c r="D73" i="1"/>
  <c r="E73" i="1" s="1"/>
  <c r="D72" i="1"/>
  <c r="E72" i="1" s="1"/>
  <c r="D71" i="1"/>
  <c r="E71" i="1" s="1"/>
  <c r="D70" i="1"/>
  <c r="E70" i="1" s="1"/>
  <c r="D69" i="1"/>
  <c r="E69" i="1" s="1"/>
  <c r="D68" i="1"/>
  <c r="E68" i="1" s="1"/>
  <c r="D67" i="1"/>
  <c r="E67" i="1" s="1"/>
  <c r="D66" i="1"/>
  <c r="E66" i="1" s="1"/>
  <c r="D65" i="1"/>
  <c r="E65" i="1" s="1"/>
  <c r="D64" i="1"/>
  <c r="E64" i="1" s="1"/>
  <c r="D63" i="1"/>
  <c r="E63" i="1" s="1"/>
  <c r="D62" i="1"/>
  <c r="E62" i="1" s="1"/>
  <c r="D61" i="1"/>
  <c r="E61" i="1" s="1"/>
  <c r="D60" i="1"/>
  <c r="E60" i="1" s="1"/>
  <c r="D59" i="1"/>
  <c r="E59" i="1" s="1"/>
  <c r="D58" i="1"/>
  <c r="E58" i="1" s="1"/>
  <c r="D57" i="1"/>
  <c r="E57" i="1" s="1"/>
  <c r="D56" i="1"/>
  <c r="E56" i="1" s="1"/>
  <c r="D55" i="1"/>
  <c r="E55" i="1" s="1"/>
  <c r="D54" i="1"/>
  <c r="E54" i="1" s="1"/>
  <c r="D53" i="1"/>
  <c r="E53" i="1" s="1"/>
  <c r="D52" i="1"/>
  <c r="E52" i="1" s="1"/>
  <c r="D51" i="1"/>
  <c r="E51" i="1" s="1"/>
  <c r="D50" i="1"/>
  <c r="E50" i="1" s="1"/>
  <c r="D49" i="1"/>
  <c r="E49" i="1" s="1"/>
  <c r="D48" i="1"/>
  <c r="E48" i="1" s="1"/>
  <c r="D47" i="1"/>
  <c r="E47" i="1" s="1"/>
  <c r="D46" i="1"/>
  <c r="E46" i="1" s="1"/>
  <c r="D45" i="1"/>
  <c r="E45" i="1" s="1"/>
  <c r="D44" i="1"/>
  <c r="E44" i="1" s="1"/>
  <c r="D43" i="1"/>
  <c r="E43" i="1" s="1"/>
  <c r="D42" i="1"/>
  <c r="E42" i="1" s="1"/>
  <c r="D41" i="1"/>
  <c r="E41" i="1" s="1"/>
  <c r="D40" i="1"/>
  <c r="E40" i="1" s="1"/>
  <c r="D39" i="1"/>
  <c r="E39" i="1" s="1"/>
  <c r="D38" i="1"/>
  <c r="E38" i="1" s="1"/>
  <c r="D37" i="1"/>
  <c r="E37" i="1" s="1"/>
  <c r="D36" i="1"/>
  <c r="E36" i="1" s="1"/>
  <c r="D35" i="1"/>
  <c r="E35" i="1" s="1"/>
  <c r="D34" i="1"/>
  <c r="E34" i="1" s="1"/>
  <c r="D33" i="1"/>
  <c r="E33" i="1" s="1"/>
  <c r="D32" i="1"/>
  <c r="E32" i="1" s="1"/>
  <c r="D31" i="1"/>
  <c r="E31" i="1" s="1"/>
  <c r="D30" i="1"/>
  <c r="E30" i="1" s="1"/>
  <c r="D29" i="1"/>
  <c r="E29" i="1" s="1"/>
  <c r="D28" i="1"/>
  <c r="E28" i="1" s="1"/>
  <c r="D27" i="1"/>
  <c r="E27" i="1" s="1"/>
  <c r="D26" i="1"/>
  <c r="E26" i="1" s="1"/>
  <c r="D25" i="1"/>
  <c r="E25" i="1" s="1"/>
  <c r="D24" i="1"/>
  <c r="E24" i="1" s="1"/>
  <c r="D23" i="1"/>
  <c r="E23" i="1" s="1"/>
  <c r="D22" i="1"/>
  <c r="E22" i="1" s="1"/>
  <c r="D21" i="1"/>
  <c r="E21" i="1" s="1"/>
  <c r="D20" i="1"/>
  <c r="E20" i="1" s="1"/>
  <c r="D19" i="1"/>
  <c r="E19" i="1" s="1"/>
  <c r="D18" i="1"/>
  <c r="E18" i="1" s="1"/>
  <c r="D17" i="1"/>
  <c r="E17" i="1" s="1"/>
  <c r="D16" i="1"/>
  <c r="E16" i="1" s="1"/>
  <c r="D15" i="1"/>
  <c r="E15" i="1" s="1"/>
  <c r="D14" i="1"/>
  <c r="E14" i="1" s="1"/>
  <c r="D13" i="1"/>
  <c r="E13" i="1" s="1"/>
  <c r="D12" i="1"/>
  <c r="E12" i="1" s="1"/>
  <c r="D11" i="1"/>
  <c r="E11" i="1" s="1"/>
  <c r="D10" i="1"/>
  <c r="E10" i="1" s="1"/>
  <c r="D9" i="1"/>
  <c r="E9" i="1" s="1"/>
  <c r="D8" i="1"/>
  <c r="E8" i="1" s="1"/>
  <c r="D7" i="1"/>
  <c r="E7" i="1" s="1"/>
  <c r="D6" i="1"/>
  <c r="E6" i="1" s="1"/>
  <c r="D5" i="1"/>
  <c r="E5" i="1" s="1"/>
  <c r="D4" i="1"/>
  <c r="E4" i="1" s="1"/>
  <c r="E3" i="1"/>
  <c r="D3" i="1"/>
  <c r="N4" i="6" l="1"/>
  <c r="O4" i="6"/>
  <c r="P4" i="6"/>
  <c r="Q4" i="6"/>
  <c r="M4" i="6"/>
  <c r="G3" i="7" l="1"/>
  <c r="Y4" i="3" l="1"/>
  <c r="BC13" i="5"/>
  <c r="BC12" i="5"/>
  <c r="BC11" i="5"/>
  <c r="BC10" i="5"/>
  <c r="BC9" i="5"/>
  <c r="BC8" i="5"/>
  <c r="BC7" i="5"/>
  <c r="BC6" i="5"/>
  <c r="BC5" i="5"/>
  <c r="G4" i="7" l="1"/>
  <c r="K3" i="7"/>
  <c r="J3" i="7"/>
  <c r="I3" i="7"/>
  <c r="H3" i="7"/>
  <c r="K4" i="7" l="1"/>
  <c r="J4" i="7"/>
  <c r="I4" i="7"/>
  <c r="H4" i="7"/>
  <c r="G5" i="7"/>
  <c r="G6" i="7" s="1"/>
  <c r="N3" i="7"/>
  <c r="M3" i="7"/>
  <c r="K6" i="7" l="1"/>
  <c r="J6" i="7"/>
  <c r="I6" i="7"/>
  <c r="H6" i="7"/>
  <c r="K5" i="7"/>
  <c r="J5" i="7"/>
  <c r="I5" i="7"/>
  <c r="H5" i="7"/>
  <c r="G7" i="7"/>
  <c r="L3" i="7"/>
  <c r="K7" i="7" l="1"/>
  <c r="J7" i="7"/>
  <c r="I7" i="7"/>
  <c r="H7" i="7"/>
  <c r="G8" i="7"/>
  <c r="N4" i="7"/>
  <c r="L4" i="7"/>
  <c r="M4" i="7"/>
  <c r="N6" i="7"/>
  <c r="K8" i="7" l="1"/>
  <c r="J8" i="7"/>
  <c r="I8" i="7"/>
  <c r="H8" i="7"/>
  <c r="G9" i="7"/>
  <c r="M5" i="7"/>
  <c r="N5" i="7"/>
  <c r="M6" i="7"/>
  <c r="L5" i="7"/>
  <c r="L6" i="7"/>
  <c r="L7" i="7"/>
  <c r="M7" i="7"/>
  <c r="K9" i="7" l="1"/>
  <c r="J9" i="7"/>
  <c r="I9" i="7"/>
  <c r="H9" i="7"/>
  <c r="G10" i="7"/>
  <c r="N7" i="7"/>
  <c r="K10" i="7" l="1"/>
  <c r="J10" i="7"/>
  <c r="I10" i="7"/>
  <c r="H10" i="7"/>
  <c r="G11" i="7"/>
  <c r="N9" i="7"/>
  <c r="L8" i="7"/>
  <c r="M9" i="7"/>
  <c r="M8" i="7"/>
  <c r="N8" i="7"/>
  <c r="L9" i="7"/>
  <c r="K11" i="7" l="1"/>
  <c r="J11" i="7"/>
  <c r="I11" i="7"/>
  <c r="H11" i="7"/>
  <c r="G12" i="7"/>
  <c r="M10" i="7"/>
  <c r="N10" i="7"/>
  <c r="L10" i="7"/>
  <c r="K12" i="7" l="1"/>
  <c r="J12" i="7"/>
  <c r="I12" i="7"/>
  <c r="H12" i="7"/>
  <c r="G13" i="7"/>
  <c r="M11" i="7"/>
  <c r="N11" i="7"/>
  <c r="L11" i="7"/>
  <c r="K13" i="7" l="1"/>
  <c r="J13" i="7"/>
  <c r="I13" i="7"/>
  <c r="H13" i="7"/>
  <c r="G14" i="7"/>
  <c r="N12" i="7"/>
  <c r="M12" i="7"/>
  <c r="L12" i="7"/>
  <c r="K14" i="7" l="1"/>
  <c r="J14" i="7"/>
  <c r="I14" i="7"/>
  <c r="H14" i="7"/>
  <c r="G15" i="7"/>
  <c r="M13" i="7"/>
  <c r="N13" i="7"/>
  <c r="L13" i="7"/>
  <c r="M14" i="7" l="1"/>
  <c r="N14" i="7"/>
  <c r="K15" i="7"/>
  <c r="J15" i="7"/>
  <c r="I15" i="7"/>
  <c r="H15" i="7"/>
  <c r="G16" i="7"/>
  <c r="L14" i="7"/>
  <c r="K16" i="7" l="1"/>
  <c r="J16" i="7"/>
  <c r="I16" i="7"/>
  <c r="H16" i="7"/>
  <c r="G17" i="7"/>
  <c r="N15" i="7"/>
  <c r="M15" i="7"/>
  <c r="L15" i="7"/>
  <c r="M16" i="7" l="1"/>
  <c r="K17" i="7"/>
  <c r="J17" i="7"/>
  <c r="I17" i="7"/>
  <c r="H17" i="7"/>
  <c r="G18" i="7"/>
  <c r="N16" i="7"/>
  <c r="L16" i="7"/>
  <c r="K18" i="7" l="1"/>
  <c r="J18" i="7"/>
  <c r="I18" i="7"/>
  <c r="H18" i="7"/>
  <c r="G19" i="7"/>
  <c r="N17" i="7"/>
  <c r="M17" i="7"/>
  <c r="L17" i="7"/>
  <c r="J19" i="7" l="1"/>
  <c r="K19" i="7"/>
  <c r="I19" i="7"/>
  <c r="H19" i="7"/>
  <c r="G20" i="7"/>
  <c r="N18" i="7"/>
  <c r="M18" i="7"/>
  <c r="L18" i="7"/>
  <c r="K4" i="6"/>
  <c r="J4" i="6"/>
  <c r="I4" i="6"/>
  <c r="H4" i="6"/>
  <c r="G4" i="6"/>
  <c r="R4" i="6"/>
  <c r="S4" i="6"/>
  <c r="T4" i="6"/>
  <c r="U4" i="6"/>
  <c r="V4" i="6"/>
  <c r="AD4" i="6"/>
  <c r="AC4" i="6"/>
  <c r="AB4" i="6"/>
  <c r="AA4" i="6"/>
  <c r="Z4" i="6"/>
  <c r="AB5" i="6" l="1"/>
  <c r="AB7" i="6"/>
  <c r="AC7" i="6"/>
  <c r="AD5" i="6"/>
  <c r="AC5" i="6"/>
  <c r="AD7" i="6"/>
  <c r="AA5" i="6"/>
  <c r="AA7" i="6"/>
  <c r="Z5" i="6"/>
  <c r="Z7" i="6"/>
  <c r="J20" i="7"/>
  <c r="K20" i="7"/>
  <c r="I20" i="7"/>
  <c r="H20" i="7"/>
  <c r="G21" i="7"/>
  <c r="N19" i="7"/>
  <c r="M19" i="7"/>
  <c r="L19" i="7"/>
  <c r="BA801" i="5"/>
  <c r="AZ801" i="5"/>
  <c r="AY801" i="5"/>
  <c r="AX801" i="5"/>
  <c r="AW801" i="5"/>
  <c r="AV801" i="5"/>
  <c r="AU801" i="5"/>
  <c r="AT801" i="5"/>
  <c r="AS801" i="5"/>
  <c r="AR801" i="5"/>
  <c r="BA800" i="5"/>
  <c r="AZ800" i="5"/>
  <c r="AY800" i="5"/>
  <c r="AW800" i="5"/>
  <c r="AV800" i="5"/>
  <c r="AU800" i="5"/>
  <c r="AS800" i="5"/>
  <c r="AR800" i="5"/>
  <c r="AZ799" i="5"/>
  <c r="AY799" i="5"/>
  <c r="AX799" i="5"/>
  <c r="AV799" i="5"/>
  <c r="AU799" i="5"/>
  <c r="AT799" i="5"/>
  <c r="AR799" i="5"/>
  <c r="BA798" i="5"/>
  <c r="AY798" i="5"/>
  <c r="AX798" i="5"/>
  <c r="AW798" i="5"/>
  <c r="AU798" i="5"/>
  <c r="AT798" i="5"/>
  <c r="AS798" i="5"/>
  <c r="BA797" i="5"/>
  <c r="AZ797" i="5"/>
  <c r="AX797" i="5"/>
  <c r="AW797" i="5"/>
  <c r="AV797" i="5"/>
  <c r="AT797" i="5"/>
  <c r="AS797" i="5"/>
  <c r="AR797" i="5"/>
  <c r="BA796" i="5"/>
  <c r="AZ796" i="5"/>
  <c r="AY796" i="5"/>
  <c r="AX796" i="5"/>
  <c r="AW796" i="5"/>
  <c r="AV796" i="5"/>
  <c r="AU796" i="5"/>
  <c r="AS796" i="5"/>
  <c r="AR796" i="5"/>
  <c r="AZ795" i="5"/>
  <c r="AY795" i="5"/>
  <c r="AX795" i="5"/>
  <c r="AV795" i="5"/>
  <c r="AU795" i="5"/>
  <c r="AT795" i="5"/>
  <c r="AR795" i="5"/>
  <c r="BA794" i="5"/>
  <c r="AZ794" i="5"/>
  <c r="AX794" i="5"/>
  <c r="AW794" i="5"/>
  <c r="AV794" i="5"/>
  <c r="AT794" i="5"/>
  <c r="AS794" i="5"/>
  <c r="AR794" i="5"/>
  <c r="BA793" i="5"/>
  <c r="AY793" i="5"/>
  <c r="AX793" i="5"/>
  <c r="AW793" i="5"/>
  <c r="AU793" i="5"/>
  <c r="AT793" i="5"/>
  <c r="AS793" i="5"/>
  <c r="BA792" i="5"/>
  <c r="AZ792" i="5"/>
  <c r="AY792" i="5"/>
  <c r="AW792" i="5"/>
  <c r="AV792" i="5"/>
  <c r="AU792" i="5"/>
  <c r="AS792" i="5"/>
  <c r="AR792" i="5"/>
  <c r="AZ791" i="5"/>
  <c r="AY791" i="5"/>
  <c r="AX791" i="5"/>
  <c r="AW791" i="5"/>
  <c r="AV791" i="5"/>
  <c r="AU791" i="5"/>
  <c r="AT791" i="5"/>
  <c r="AR791" i="5"/>
  <c r="BA790" i="5"/>
  <c r="AZ790" i="5"/>
  <c r="AX790" i="5"/>
  <c r="AV790" i="5"/>
  <c r="AT790" i="5"/>
  <c r="AS790" i="5"/>
  <c r="AR790" i="5"/>
  <c r="BA789" i="5"/>
  <c r="AY789" i="5"/>
  <c r="AX789" i="5"/>
  <c r="AW789" i="5"/>
  <c r="AU789" i="5"/>
  <c r="AS789" i="5"/>
  <c r="BA788" i="5"/>
  <c r="AX788" i="5"/>
  <c r="AW788" i="5"/>
  <c r="AT788" i="5"/>
  <c r="AS788" i="5"/>
  <c r="BA787" i="5"/>
  <c r="AZ787" i="5"/>
  <c r="AY787" i="5"/>
  <c r="AV787" i="5"/>
  <c r="AU787" i="5"/>
  <c r="AS787" i="5"/>
  <c r="AR787" i="5"/>
  <c r="AZ786" i="5"/>
  <c r="AX786" i="5"/>
  <c r="AV786" i="5"/>
  <c r="AT786" i="5"/>
  <c r="AR786" i="5"/>
  <c r="BA785" i="5"/>
  <c r="AX785" i="5"/>
  <c r="AW785" i="5"/>
  <c r="AS785" i="5"/>
  <c r="BA784" i="5"/>
  <c r="AW784" i="5"/>
  <c r="AS784" i="5"/>
  <c r="BA783" i="5"/>
  <c r="AZ783" i="5"/>
  <c r="AX783" i="5"/>
  <c r="AV783" i="5"/>
  <c r="AT783" i="5"/>
  <c r="AS783" i="5"/>
  <c r="AR783" i="5"/>
  <c r="AZ782" i="5"/>
  <c r="AY782" i="5"/>
  <c r="AX782" i="5"/>
  <c r="AV782" i="5"/>
  <c r="AU782" i="5"/>
  <c r="AT782" i="5"/>
  <c r="AR782" i="5"/>
  <c r="AX781" i="5"/>
  <c r="AV781" i="5"/>
  <c r="AT781" i="5"/>
  <c r="AZ780" i="5"/>
  <c r="AW780" i="5"/>
  <c r="AV780" i="5"/>
  <c r="AT780" i="5"/>
  <c r="AS780" i="5"/>
  <c r="AR780" i="5"/>
  <c r="BA779" i="5"/>
  <c r="AZ779" i="5"/>
  <c r="AX779" i="5"/>
  <c r="AV779" i="5"/>
  <c r="AT779" i="5"/>
  <c r="AR779" i="5"/>
  <c r="AZ778" i="5"/>
  <c r="AY778" i="5"/>
  <c r="AV778" i="5"/>
  <c r="AU778" i="5"/>
  <c r="AR778" i="5"/>
  <c r="AX777" i="5"/>
  <c r="AV777" i="5"/>
  <c r="AT777" i="5"/>
  <c r="AZ776" i="5"/>
  <c r="AV776" i="5"/>
  <c r="AT776" i="5"/>
  <c r="AR776" i="5"/>
  <c r="BA775" i="5"/>
  <c r="AZ775" i="5"/>
  <c r="AY775" i="5"/>
  <c r="AV775" i="5"/>
  <c r="AU775" i="5"/>
  <c r="AS775" i="5"/>
  <c r="AR775" i="5"/>
  <c r="AZ774" i="5"/>
  <c r="AY774" i="5"/>
  <c r="AU774" i="5"/>
  <c r="AR774" i="5"/>
  <c r="BA773" i="5"/>
  <c r="AX773" i="5"/>
  <c r="AW773" i="5"/>
  <c r="AT773" i="5"/>
  <c r="AS773" i="5"/>
  <c r="BA772" i="5"/>
  <c r="AZ772" i="5"/>
  <c r="AW772" i="5"/>
  <c r="AV772" i="5"/>
  <c r="AS772" i="5"/>
  <c r="AR772" i="5"/>
  <c r="BA771" i="5"/>
  <c r="AZ771" i="5"/>
  <c r="AY771" i="5"/>
  <c r="AW771" i="5"/>
  <c r="AV771" i="5"/>
  <c r="AU771" i="5"/>
  <c r="AT771" i="5"/>
  <c r="AS771" i="5"/>
  <c r="AR771" i="5"/>
  <c r="AZ770" i="5"/>
  <c r="AX770" i="5"/>
  <c r="AV770" i="5"/>
  <c r="AT770" i="5"/>
  <c r="AR770" i="5"/>
  <c r="BA769" i="5"/>
  <c r="AX769" i="5"/>
  <c r="AW769" i="5"/>
  <c r="AV769" i="5"/>
  <c r="AS769" i="5"/>
  <c r="AZ768" i="5"/>
  <c r="AY768" i="5"/>
  <c r="AW768" i="5"/>
  <c r="AV768" i="5"/>
  <c r="AS768" i="5"/>
  <c r="AR768" i="5"/>
  <c r="BA767" i="5"/>
  <c r="AZ767" i="5"/>
  <c r="AY767" i="5"/>
  <c r="AW767" i="5"/>
  <c r="AV767" i="5"/>
  <c r="AU767" i="5"/>
  <c r="AT767" i="5"/>
  <c r="AS767" i="5"/>
  <c r="AR767" i="5"/>
  <c r="AZ766" i="5"/>
  <c r="AX766" i="5"/>
  <c r="AV766" i="5"/>
  <c r="AR766" i="5"/>
  <c r="BA765" i="5"/>
  <c r="AX765" i="5"/>
  <c r="AW765" i="5"/>
  <c r="AS765" i="5"/>
  <c r="AZ764" i="5"/>
  <c r="AW764" i="5"/>
  <c r="AV764" i="5"/>
  <c r="AS764" i="5"/>
  <c r="AR764" i="5"/>
  <c r="BA763" i="5"/>
  <c r="AZ763" i="5"/>
  <c r="AY763" i="5"/>
  <c r="AW763" i="5"/>
  <c r="AV763" i="5"/>
  <c r="AU763" i="5"/>
  <c r="AS763" i="5"/>
  <c r="AR763" i="5"/>
  <c r="AZ762" i="5"/>
  <c r="AX762" i="5"/>
  <c r="AV762" i="5"/>
  <c r="AT762" i="5"/>
  <c r="AR762" i="5"/>
  <c r="BA761" i="5"/>
  <c r="AX761" i="5"/>
  <c r="AW761" i="5"/>
  <c r="AV761" i="5"/>
  <c r="AS761" i="5"/>
  <c r="BA760" i="5"/>
  <c r="AW760" i="5"/>
  <c r="AT760" i="5"/>
  <c r="AS760" i="5"/>
  <c r="AZ759" i="5"/>
  <c r="AY759" i="5"/>
  <c r="AX759" i="5"/>
  <c r="AV759" i="5"/>
  <c r="AU759" i="5"/>
  <c r="AR759" i="5"/>
  <c r="AZ758" i="5"/>
  <c r="AX758" i="5"/>
  <c r="AV758" i="5"/>
  <c r="AT758" i="5"/>
  <c r="AR758" i="5"/>
  <c r="BA757" i="5"/>
  <c r="AX757" i="5"/>
  <c r="AW757" i="5"/>
  <c r="AS757" i="5"/>
  <c r="AZ756" i="5"/>
  <c r="AV756" i="5"/>
  <c r="AT756" i="5"/>
  <c r="AR756" i="5"/>
  <c r="BA755" i="5"/>
  <c r="AZ755" i="5"/>
  <c r="AY755" i="5"/>
  <c r="AW755" i="5"/>
  <c r="AV755" i="5"/>
  <c r="AU755" i="5"/>
  <c r="AS755" i="5"/>
  <c r="AR755" i="5"/>
  <c r="AZ754" i="5"/>
  <c r="AY754" i="5"/>
  <c r="AR754" i="5"/>
  <c r="BA753" i="5"/>
  <c r="AX753" i="5"/>
  <c r="AW753" i="5"/>
  <c r="AT753" i="5"/>
  <c r="AS753" i="5"/>
  <c r="AZ752" i="5"/>
  <c r="AW752" i="5"/>
  <c r="AV752" i="5"/>
  <c r="AR752" i="5"/>
  <c r="BA751" i="5"/>
  <c r="AY751" i="5"/>
  <c r="AW751" i="5"/>
  <c r="AU751" i="5"/>
  <c r="AS751" i="5"/>
  <c r="AZ750" i="5"/>
  <c r="AY750" i="5"/>
  <c r="AX750" i="5"/>
  <c r="AV750" i="5"/>
  <c r="AT750" i="5"/>
  <c r="AR750" i="5"/>
  <c r="BA749" i="5"/>
  <c r="AX749" i="5"/>
  <c r="AW749" i="5"/>
  <c r="AT749" i="5"/>
  <c r="AS749" i="5"/>
  <c r="AZ748" i="5"/>
  <c r="AW748" i="5"/>
  <c r="AV748" i="5"/>
  <c r="AR748" i="5"/>
  <c r="BA747" i="5"/>
  <c r="AY747" i="5"/>
  <c r="AW747" i="5"/>
  <c r="AU747" i="5"/>
  <c r="AS747" i="5"/>
  <c r="AZ746" i="5"/>
  <c r="AX746" i="5"/>
  <c r="AV746" i="5"/>
  <c r="AT746" i="5"/>
  <c r="AR746" i="5"/>
  <c r="AZ744" i="5"/>
  <c r="AW744" i="5"/>
  <c r="AV744" i="5"/>
  <c r="AT744" i="5"/>
  <c r="AR744" i="5"/>
  <c r="BA743" i="5"/>
  <c r="AX743" i="5"/>
  <c r="AW743" i="5"/>
  <c r="AS743" i="5"/>
  <c r="AZ742" i="5"/>
  <c r="AV742" i="5"/>
  <c r="AR742" i="5"/>
  <c r="BA741" i="5"/>
  <c r="AX741" i="5"/>
  <c r="AW741" i="5"/>
  <c r="AT741" i="5"/>
  <c r="AS741" i="5"/>
  <c r="AZ740" i="5"/>
  <c r="AV740" i="5"/>
  <c r="AR740" i="5"/>
  <c r="BA739" i="5"/>
  <c r="AY739" i="5"/>
  <c r="AW739" i="5"/>
  <c r="AU739" i="5"/>
  <c r="AS739" i="5"/>
  <c r="AX738" i="5"/>
  <c r="AT738" i="5"/>
  <c r="BA737" i="5"/>
  <c r="AX737" i="5"/>
  <c r="AW737" i="5"/>
  <c r="AW736" i="5"/>
  <c r="AV736" i="5"/>
  <c r="AS736" i="5"/>
  <c r="AY735" i="5"/>
  <c r="AX735" i="5"/>
  <c r="AW735" i="5"/>
  <c r="AU735" i="5"/>
  <c r="AS735" i="5"/>
  <c r="AS734" i="5"/>
  <c r="AR734" i="5"/>
  <c r="BA733" i="5"/>
  <c r="AZ733" i="5"/>
  <c r="AX733" i="5"/>
  <c r="AW733" i="5"/>
  <c r="AS733" i="5"/>
  <c r="AR733" i="5"/>
  <c r="BA732" i="5"/>
  <c r="AW732" i="5"/>
  <c r="AS732" i="5"/>
  <c r="BA731" i="5"/>
  <c r="AX731" i="5"/>
  <c r="AT731" i="5"/>
  <c r="AS731" i="5"/>
  <c r="BA730" i="5"/>
  <c r="AY730" i="5"/>
  <c r="AX730" i="5"/>
  <c r="AW730" i="5"/>
  <c r="AT730" i="5"/>
  <c r="AS730" i="5"/>
  <c r="BA729" i="5"/>
  <c r="AY729" i="5"/>
  <c r="AX729" i="5"/>
  <c r="AW729" i="5"/>
  <c r="AS729" i="5"/>
  <c r="BA728" i="5"/>
  <c r="AZ728" i="5"/>
  <c r="AW728" i="5"/>
  <c r="AV728" i="5"/>
  <c r="AS728" i="5"/>
  <c r="AR728" i="5"/>
  <c r="BA727" i="5"/>
  <c r="AZ727" i="5"/>
  <c r="AX727" i="5"/>
  <c r="AV727" i="5"/>
  <c r="AT727" i="5"/>
  <c r="AS727" i="5"/>
  <c r="AR727" i="5"/>
  <c r="AZ726" i="5"/>
  <c r="AY726" i="5"/>
  <c r="AX726" i="5"/>
  <c r="AT726" i="5"/>
  <c r="BA725" i="5"/>
  <c r="AZ725" i="5"/>
  <c r="AX725" i="5"/>
  <c r="AW725" i="5"/>
  <c r="AV725" i="5"/>
  <c r="AS725" i="5"/>
  <c r="AR725" i="5"/>
  <c r="BA724" i="5"/>
  <c r="AZ724" i="5"/>
  <c r="AX724" i="5"/>
  <c r="AW724" i="5"/>
  <c r="AV724" i="5"/>
  <c r="AT724" i="5"/>
  <c r="AS724" i="5"/>
  <c r="AR724" i="5"/>
  <c r="AX723" i="5"/>
  <c r="AT723" i="5"/>
  <c r="AZ722" i="5"/>
  <c r="AY722" i="5"/>
  <c r="AX722" i="5"/>
  <c r="AR722" i="5"/>
  <c r="BA721" i="5"/>
  <c r="AY721" i="5"/>
  <c r="AX721" i="5"/>
  <c r="AW721" i="5"/>
  <c r="AS721" i="5"/>
  <c r="BA720" i="5"/>
  <c r="AZ720" i="5"/>
  <c r="AW720" i="5"/>
  <c r="AV720" i="5"/>
  <c r="AT720" i="5"/>
  <c r="AR720" i="5"/>
  <c r="AZ719" i="5"/>
  <c r="AX719" i="5"/>
  <c r="AV719" i="5"/>
  <c r="AT719" i="5"/>
  <c r="AR719" i="5"/>
  <c r="BA718" i="5"/>
  <c r="AY718" i="5"/>
  <c r="AX718" i="5"/>
  <c r="AW718" i="5"/>
  <c r="AT718" i="5"/>
  <c r="AS718" i="5"/>
  <c r="BA717" i="5"/>
  <c r="AZ717" i="5"/>
  <c r="AY717" i="5"/>
  <c r="AX717" i="5"/>
  <c r="AW717" i="5"/>
  <c r="AV717" i="5"/>
  <c r="AS717" i="5"/>
  <c r="AR717" i="5"/>
  <c r="AZ716" i="5"/>
  <c r="AY716" i="5"/>
  <c r="AW716" i="5"/>
  <c r="AV716" i="5"/>
  <c r="AU716" i="5"/>
  <c r="AT716" i="5"/>
  <c r="AR716" i="5"/>
  <c r="BA715" i="5"/>
  <c r="AZ715" i="5"/>
  <c r="AW715" i="5"/>
  <c r="AT715" i="5"/>
  <c r="AS715" i="5"/>
  <c r="BA714" i="5"/>
  <c r="AZ714" i="5"/>
  <c r="AY714" i="5"/>
  <c r="AX714" i="5"/>
  <c r="AT714" i="5"/>
  <c r="BA713" i="5"/>
  <c r="AX713" i="5"/>
  <c r="AW713" i="5"/>
  <c r="AS713" i="5"/>
  <c r="AZ712" i="5"/>
  <c r="AW712" i="5"/>
  <c r="AV712" i="5"/>
  <c r="AT712" i="5"/>
  <c r="AR712" i="5"/>
  <c r="BA711" i="5"/>
  <c r="AZ711" i="5"/>
  <c r="AW711" i="5"/>
  <c r="AV711" i="5"/>
  <c r="AT711" i="5"/>
  <c r="AS711" i="5"/>
  <c r="AR711" i="5"/>
  <c r="BA710" i="5"/>
  <c r="AZ710" i="5"/>
  <c r="AY710" i="5"/>
  <c r="AW710" i="5"/>
  <c r="AV710" i="5"/>
  <c r="AS710" i="5"/>
  <c r="AR710" i="5"/>
  <c r="AZ709" i="5"/>
  <c r="AY709" i="5"/>
  <c r="AV709" i="5"/>
  <c r="AR709" i="5"/>
  <c r="AY708" i="5"/>
  <c r="AX708" i="5"/>
  <c r="AU708" i="5"/>
  <c r="AT708" i="5"/>
  <c r="BA707" i="5"/>
  <c r="AZ707" i="5"/>
  <c r="AW707" i="5"/>
  <c r="AV707" i="5"/>
  <c r="AS707" i="5"/>
  <c r="AR707" i="5"/>
  <c r="BA706" i="5"/>
  <c r="AY706" i="5"/>
  <c r="AW706" i="5"/>
  <c r="AS706" i="5"/>
  <c r="AZ705" i="5"/>
  <c r="AY705" i="5"/>
  <c r="AX705" i="5"/>
  <c r="AV705" i="5"/>
  <c r="AR705" i="5"/>
  <c r="AY704" i="5"/>
  <c r="AW704" i="5"/>
  <c r="AU704" i="5"/>
  <c r="BA703" i="5"/>
  <c r="AZ703" i="5"/>
  <c r="AY703" i="5"/>
  <c r="AW703" i="5"/>
  <c r="AV703" i="5"/>
  <c r="AU703" i="5"/>
  <c r="AS703" i="5"/>
  <c r="AR703" i="5"/>
  <c r="BA702" i="5"/>
  <c r="AZ702" i="5"/>
  <c r="AY702" i="5"/>
  <c r="AV702" i="5"/>
  <c r="AS702" i="5"/>
  <c r="AR702" i="5"/>
  <c r="AY701" i="5"/>
  <c r="AX701" i="5"/>
  <c r="AU701" i="5"/>
  <c r="AX700" i="5"/>
  <c r="AW700" i="5"/>
  <c r="AT700" i="5"/>
  <c r="AZ699" i="5"/>
  <c r="AR699" i="5"/>
  <c r="AZ698" i="5"/>
  <c r="AY698" i="5"/>
  <c r="AR698" i="5"/>
  <c r="AY697" i="5"/>
  <c r="AX697" i="5"/>
  <c r="AZ696" i="5"/>
  <c r="AX696" i="5"/>
  <c r="AW696" i="5"/>
  <c r="AV696" i="5"/>
  <c r="AT696" i="5"/>
  <c r="AR696" i="5"/>
  <c r="BA695" i="5"/>
  <c r="AZ695" i="5"/>
  <c r="AX695" i="5"/>
  <c r="AW695" i="5"/>
  <c r="AT695" i="5"/>
  <c r="AS695" i="5"/>
  <c r="AR695" i="5"/>
  <c r="AY694" i="5"/>
  <c r="AX694" i="5"/>
  <c r="AT694" i="5"/>
  <c r="AZ693" i="5"/>
  <c r="AX693" i="5"/>
  <c r="AV693" i="5"/>
  <c r="AW692" i="5"/>
  <c r="AT692" i="5"/>
  <c r="BA691" i="5"/>
  <c r="AY691" i="5"/>
  <c r="AW691" i="5"/>
  <c r="AV691" i="5"/>
  <c r="AU691" i="5"/>
  <c r="AS691" i="5"/>
  <c r="AR691" i="5"/>
  <c r="AZ690" i="5"/>
  <c r="AX690" i="5"/>
  <c r="AV690" i="5"/>
  <c r="AR690" i="5"/>
  <c r="AY689" i="5"/>
  <c r="AX688" i="5"/>
  <c r="AU688" i="5"/>
  <c r="AT688" i="5"/>
  <c r="AT687" i="5"/>
  <c r="AZ686" i="5"/>
  <c r="AX686" i="5"/>
  <c r="AV686" i="5"/>
  <c r="AR686" i="5"/>
  <c r="AW685" i="5"/>
  <c r="AV685" i="5"/>
  <c r="AU685" i="5"/>
  <c r="AS685" i="5"/>
  <c r="BA684" i="5"/>
  <c r="AZ684" i="5"/>
  <c r="AY684" i="5"/>
  <c r="AW684" i="5"/>
  <c r="AV684" i="5"/>
  <c r="AU684" i="5"/>
  <c r="AS684" i="5"/>
  <c r="AR684" i="5"/>
  <c r="AX683" i="5"/>
  <c r="AU683" i="5"/>
  <c r="AT683" i="5"/>
  <c r="BA682" i="5"/>
  <c r="AV682" i="5"/>
  <c r="AU682" i="5"/>
  <c r="AT682" i="5"/>
  <c r="AS682" i="5"/>
  <c r="BA681" i="5"/>
  <c r="AW681" i="5"/>
  <c r="AS681" i="5"/>
  <c r="BA680" i="5"/>
  <c r="AZ680" i="5"/>
  <c r="AW680" i="5"/>
  <c r="AV680" i="5"/>
  <c r="AU680" i="5"/>
  <c r="AS680" i="5"/>
  <c r="AR680" i="5"/>
  <c r="AY679" i="5"/>
  <c r="AU679" i="5"/>
  <c r="BA678" i="5"/>
  <c r="AW678" i="5"/>
  <c r="AS678" i="5"/>
  <c r="BA677" i="5"/>
  <c r="AY677" i="5"/>
  <c r="AV677" i="5"/>
  <c r="AU677" i="5"/>
  <c r="AY676" i="5"/>
  <c r="AY675" i="5"/>
  <c r="AX675" i="5"/>
  <c r="AW675" i="5"/>
  <c r="AU675" i="5"/>
  <c r="AT675" i="5"/>
  <c r="BA674" i="5"/>
  <c r="AZ674" i="5"/>
  <c r="AW674" i="5"/>
  <c r="AV674" i="5"/>
  <c r="AS674" i="5"/>
  <c r="AR674" i="5"/>
  <c r="BA673" i="5"/>
  <c r="AS673" i="5"/>
  <c r="AY672" i="5"/>
  <c r="AW672" i="5"/>
  <c r="AZ671" i="5"/>
  <c r="AX671" i="5"/>
  <c r="AV671" i="5"/>
  <c r="AU671" i="5"/>
  <c r="AT671" i="5"/>
  <c r="AR671" i="5"/>
  <c r="AX670" i="5"/>
  <c r="AW670" i="5"/>
  <c r="AU670" i="5"/>
  <c r="AT670" i="5"/>
  <c r="AS670" i="5"/>
  <c r="AR670" i="5"/>
  <c r="BA669" i="5"/>
  <c r="AY669" i="5"/>
  <c r="AW668" i="5"/>
  <c r="BA667" i="5"/>
  <c r="AX667" i="5"/>
  <c r="AW667" i="5"/>
  <c r="AT667" i="5"/>
  <c r="AS667" i="5"/>
  <c r="BA666" i="5"/>
  <c r="AZ666" i="5"/>
  <c r="AW666" i="5"/>
  <c r="AV666" i="5"/>
  <c r="AU666" i="5"/>
  <c r="AS666" i="5"/>
  <c r="AR666" i="5"/>
  <c r="BA665" i="5"/>
  <c r="AZ665" i="5"/>
  <c r="AY665" i="5"/>
  <c r="AW665" i="5"/>
  <c r="AV665" i="5"/>
  <c r="AS665" i="5"/>
  <c r="AR665" i="5"/>
  <c r="BA663" i="5"/>
  <c r="AX663" i="5"/>
  <c r="AW663" i="5"/>
  <c r="AT663" i="5"/>
  <c r="AS663" i="5"/>
  <c r="BA662" i="5"/>
  <c r="AZ662" i="5"/>
  <c r="AW662" i="5"/>
  <c r="AS662" i="5"/>
  <c r="AR662" i="5"/>
  <c r="BA661" i="5"/>
  <c r="AZ661" i="5"/>
  <c r="AY661" i="5"/>
  <c r="AV661" i="5"/>
  <c r="AS661" i="5"/>
  <c r="AR661" i="5"/>
  <c r="AY660" i="5"/>
  <c r="AX660" i="5"/>
  <c r="AW660" i="5"/>
  <c r="AV660" i="5"/>
  <c r="AT660" i="5"/>
  <c r="AY659" i="5"/>
  <c r="AX659" i="5"/>
  <c r="AW659" i="5"/>
  <c r="AU659" i="5"/>
  <c r="AT659" i="5"/>
  <c r="BA658" i="5"/>
  <c r="AZ658" i="5"/>
  <c r="AW658" i="5"/>
  <c r="AV658" i="5"/>
  <c r="AS658" i="5"/>
  <c r="AR658" i="5"/>
  <c r="AZ657" i="5"/>
  <c r="AY657" i="5"/>
  <c r="AV657" i="5"/>
  <c r="AU657" i="5"/>
  <c r="AR657" i="5"/>
  <c r="AY656" i="5"/>
  <c r="AX656" i="5"/>
  <c r="AT656" i="5"/>
  <c r="BA655" i="5"/>
  <c r="AY655" i="5"/>
  <c r="AW655" i="5"/>
  <c r="AU655" i="5"/>
  <c r="AT655" i="5"/>
  <c r="AS655" i="5"/>
  <c r="BA654" i="5"/>
  <c r="AW654" i="5"/>
  <c r="AS654" i="5"/>
  <c r="BA653" i="5"/>
  <c r="AZ653" i="5"/>
  <c r="AV653" i="5"/>
  <c r="AR653" i="5"/>
  <c r="AZ652" i="5"/>
  <c r="AY652" i="5"/>
  <c r="AV652" i="5"/>
  <c r="AR652" i="5"/>
  <c r="AX651" i="5"/>
  <c r="AT651" i="5"/>
  <c r="AZ650" i="5"/>
  <c r="AV650" i="5"/>
  <c r="AU650" i="5"/>
  <c r="AR650" i="5"/>
  <c r="AY649" i="5"/>
  <c r="AU649" i="5"/>
  <c r="AZ648" i="5"/>
  <c r="AY648" i="5"/>
  <c r="AV648" i="5"/>
  <c r="AR648" i="5"/>
  <c r="BA647" i="5"/>
  <c r="AW647" i="5"/>
  <c r="AV647" i="5"/>
  <c r="AT647" i="5"/>
  <c r="AS647" i="5"/>
  <c r="AR647" i="5"/>
  <c r="BA646" i="5"/>
  <c r="AZ646" i="5"/>
  <c r="AW646" i="5"/>
  <c r="AV646" i="5"/>
  <c r="AR646" i="5"/>
  <c r="AZ645" i="5"/>
  <c r="AY645" i="5"/>
  <c r="AV645" i="5"/>
  <c r="AU645" i="5"/>
  <c r="AR645" i="5"/>
  <c r="BA643" i="5"/>
  <c r="AX643" i="5"/>
  <c r="AW643" i="5"/>
  <c r="AT643" i="5"/>
  <c r="AS643" i="5"/>
  <c r="BA642" i="5"/>
  <c r="AZ642" i="5"/>
  <c r="AX642" i="5"/>
  <c r="AW642" i="5"/>
  <c r="AU642" i="5"/>
  <c r="AT642" i="5"/>
  <c r="AS642" i="5"/>
  <c r="AZ641" i="5"/>
  <c r="AY641" i="5"/>
  <c r="AV641" i="5"/>
  <c r="AU641" i="5"/>
  <c r="AR641" i="5"/>
  <c r="AY640" i="5"/>
  <c r="AX640" i="5"/>
  <c r="AW640" i="5"/>
  <c r="AT640" i="5"/>
  <c r="AX639" i="5"/>
  <c r="AW639" i="5"/>
  <c r="AU639" i="5"/>
  <c r="AT639" i="5"/>
  <c r="BA638" i="5"/>
  <c r="AZ638" i="5"/>
  <c r="AW638" i="5"/>
  <c r="AV638" i="5"/>
  <c r="AS638" i="5"/>
  <c r="AR638" i="5"/>
  <c r="AY637" i="5"/>
  <c r="AZ636" i="5"/>
  <c r="AY636" i="5"/>
  <c r="AV636" i="5"/>
  <c r="AR636" i="5"/>
  <c r="AY635" i="5"/>
  <c r="AV635" i="5"/>
  <c r="AU635" i="5"/>
  <c r="AT635" i="5"/>
  <c r="AR635" i="5"/>
  <c r="BA634" i="5"/>
  <c r="AZ634" i="5"/>
  <c r="AW634" i="5"/>
  <c r="AV634" i="5"/>
  <c r="AU634" i="5"/>
  <c r="AS634" i="5"/>
  <c r="AR634" i="5"/>
  <c r="AZ633" i="5"/>
  <c r="AY633" i="5"/>
  <c r="AX633" i="5"/>
  <c r="AV633" i="5"/>
  <c r="AU633" i="5"/>
  <c r="AR633" i="5"/>
  <c r="AZ632" i="5"/>
  <c r="AY632" i="5"/>
  <c r="AV632" i="5"/>
  <c r="AR632" i="5"/>
  <c r="AY631" i="5"/>
  <c r="AX631" i="5"/>
  <c r="AT631" i="5"/>
  <c r="BA630" i="5"/>
  <c r="AZ630" i="5"/>
  <c r="AV630" i="5"/>
  <c r="AR630" i="5"/>
  <c r="AY629" i="5"/>
  <c r="AS629" i="5"/>
  <c r="AX628" i="5"/>
  <c r="AW628" i="5"/>
  <c r="AU628" i="5"/>
  <c r="AT628" i="5"/>
  <c r="AS628" i="5"/>
  <c r="BA627" i="5"/>
  <c r="AX627" i="5"/>
  <c r="AW627" i="5"/>
  <c r="AV627" i="5"/>
  <c r="AS627" i="5"/>
  <c r="AR627" i="5"/>
  <c r="BA626" i="5"/>
  <c r="AY626" i="5"/>
  <c r="AU626" i="5"/>
  <c r="AS626" i="5"/>
  <c r="AZ625" i="5"/>
  <c r="AY625" i="5"/>
  <c r="AV625" i="5"/>
  <c r="AR625" i="5"/>
  <c r="BA624" i="5"/>
  <c r="AY624" i="5"/>
  <c r="AW624" i="5"/>
  <c r="AY623" i="5"/>
  <c r="AX623" i="5"/>
  <c r="AT623" i="5"/>
  <c r="BA622" i="5"/>
  <c r="AY622" i="5"/>
  <c r="AW622" i="5"/>
  <c r="AU622" i="5"/>
  <c r="AS622" i="5"/>
  <c r="AZ621" i="5"/>
  <c r="AX621" i="5"/>
  <c r="AV621" i="5"/>
  <c r="AT621" i="5"/>
  <c r="AR621" i="5"/>
  <c r="BA620" i="5"/>
  <c r="AY620" i="5"/>
  <c r="AX620" i="5"/>
  <c r="AV620" i="5"/>
  <c r="AX619" i="5"/>
  <c r="AU619" i="5"/>
  <c r="AT619" i="5"/>
  <c r="AZ618" i="5"/>
  <c r="AY618" i="5"/>
  <c r="AX618" i="5"/>
  <c r="AV618" i="5"/>
  <c r="AU618" i="5"/>
  <c r="AS618" i="5"/>
  <c r="AR618" i="5"/>
  <c r="AY617" i="5"/>
  <c r="AR617" i="5"/>
  <c r="BA616" i="5"/>
  <c r="AW616" i="5"/>
  <c r="AS616" i="5"/>
  <c r="BA615" i="5"/>
  <c r="AZ615" i="5"/>
  <c r="AX615" i="5"/>
  <c r="AV615" i="5"/>
  <c r="AS615" i="5"/>
  <c r="AR615" i="5"/>
  <c r="BA614" i="5"/>
  <c r="AY614" i="5"/>
  <c r="AW614" i="5"/>
  <c r="AU614" i="5"/>
  <c r="AS614" i="5"/>
  <c r="AZ613" i="5"/>
  <c r="AX613" i="5"/>
  <c r="AV613" i="5"/>
  <c r="AT613" i="5"/>
  <c r="AS613" i="5"/>
  <c r="AR613" i="5"/>
  <c r="AY612" i="5"/>
  <c r="AW612" i="5"/>
  <c r="BA611" i="5"/>
  <c r="AZ611" i="5"/>
  <c r="AX611" i="5"/>
  <c r="AW611" i="5"/>
  <c r="AV611" i="5"/>
  <c r="AT611" i="5"/>
  <c r="AS611" i="5"/>
  <c r="AR611" i="5"/>
  <c r="BA610" i="5"/>
  <c r="AS610" i="5"/>
  <c r="AZ609" i="5"/>
  <c r="AR609" i="5"/>
  <c r="AX608" i="5"/>
  <c r="AW608" i="5"/>
  <c r="AR608" i="5"/>
  <c r="AX607" i="5"/>
  <c r="AW607" i="5"/>
  <c r="BA606" i="5"/>
  <c r="AW606" i="5"/>
  <c r="AS606" i="5"/>
  <c r="BA605" i="5"/>
  <c r="AZ605" i="5"/>
  <c r="AV605" i="5"/>
  <c r="AS605" i="5"/>
  <c r="AR605" i="5"/>
  <c r="BA604" i="5"/>
  <c r="AY604" i="5"/>
  <c r="AX604" i="5"/>
  <c r="AW604" i="5"/>
  <c r="AS604" i="5"/>
  <c r="AZ603" i="5"/>
  <c r="AY603" i="5"/>
  <c r="AV603" i="5"/>
  <c r="AU603" i="5"/>
  <c r="AR603" i="5"/>
  <c r="BA602" i="5"/>
  <c r="AZ602" i="5"/>
  <c r="AY602" i="5"/>
  <c r="AW602" i="5"/>
  <c r="AV602" i="5"/>
  <c r="AU602" i="5"/>
  <c r="AS602" i="5"/>
  <c r="AR602" i="5"/>
  <c r="AZ601" i="5"/>
  <c r="AY601" i="5"/>
  <c r="AU601" i="5"/>
  <c r="AS601" i="5"/>
  <c r="AR601" i="5"/>
  <c r="BA600" i="5"/>
  <c r="AY600" i="5"/>
  <c r="AX600" i="5"/>
  <c r="AW600" i="5"/>
  <c r="AT600" i="5"/>
  <c r="AS600" i="5"/>
  <c r="AX599" i="5"/>
  <c r="BA598" i="5"/>
  <c r="AW598" i="5"/>
  <c r="AS598" i="5"/>
  <c r="AY597" i="5"/>
  <c r="AU597" i="5"/>
  <c r="AT597" i="5"/>
  <c r="AS597" i="5"/>
  <c r="AY596" i="5"/>
  <c r="AX596" i="5"/>
  <c r="AZ595" i="5"/>
  <c r="AY595" i="5"/>
  <c r="AV595" i="5"/>
  <c r="AU595" i="5"/>
  <c r="AR595" i="5"/>
  <c r="AX594" i="5"/>
  <c r="AW594" i="5"/>
  <c r="AS594" i="5"/>
  <c r="AZ593" i="5"/>
  <c r="AU593" i="5"/>
  <c r="AR593" i="5"/>
  <c r="BA592" i="5"/>
  <c r="AY592" i="5"/>
  <c r="AX592" i="5"/>
  <c r="AT592" i="5"/>
  <c r="AV591" i="5"/>
  <c r="AY590" i="5"/>
  <c r="AZ589" i="5"/>
  <c r="AW589" i="5"/>
  <c r="AV589" i="5"/>
  <c r="AS589" i="5"/>
  <c r="AR589" i="5"/>
  <c r="BA588" i="5"/>
  <c r="AY588" i="5"/>
  <c r="AX588" i="5"/>
  <c r="AW588" i="5"/>
  <c r="AT588" i="5"/>
  <c r="AS588" i="5"/>
  <c r="BA587" i="5"/>
  <c r="AY587" i="5"/>
  <c r="AU586" i="5"/>
  <c r="AX585" i="5"/>
  <c r="AT585" i="5"/>
  <c r="BA584" i="5"/>
  <c r="AZ584" i="5"/>
  <c r="AX584" i="5"/>
  <c r="AW584" i="5"/>
  <c r="AV584" i="5"/>
  <c r="AS584" i="5"/>
  <c r="AY583" i="5"/>
  <c r="AV582" i="5"/>
  <c r="AR582" i="5"/>
  <c r="BA581" i="5"/>
  <c r="AZ581" i="5"/>
  <c r="AV581" i="5"/>
  <c r="AS581" i="5"/>
  <c r="AR581" i="5"/>
  <c r="AZ580" i="5"/>
  <c r="AY580" i="5"/>
  <c r="AV580" i="5"/>
  <c r="AR580" i="5"/>
  <c r="BA579" i="5"/>
  <c r="AZ579" i="5"/>
  <c r="AY579" i="5"/>
  <c r="AW579" i="5"/>
  <c r="AV579" i="5"/>
  <c r="AS579" i="5"/>
  <c r="AR579" i="5"/>
  <c r="BA578" i="5"/>
  <c r="AW578" i="5"/>
  <c r="AS578" i="5"/>
  <c r="BA577" i="5"/>
  <c r="AS577" i="5"/>
  <c r="AY576" i="5"/>
  <c r="AX576" i="5"/>
  <c r="AT576" i="5"/>
  <c r="BA575" i="5"/>
  <c r="AX575" i="5"/>
  <c r="AW575" i="5"/>
  <c r="AT575" i="5"/>
  <c r="AS575" i="5"/>
  <c r="BA574" i="5"/>
  <c r="AW574" i="5"/>
  <c r="AV574" i="5"/>
  <c r="AU574" i="5"/>
  <c r="AS574" i="5"/>
  <c r="AY573" i="5"/>
  <c r="AX573" i="5"/>
  <c r="AU573" i="5"/>
  <c r="AS573" i="5"/>
  <c r="AZ572" i="5"/>
  <c r="AY572" i="5"/>
  <c r="AZ571" i="5"/>
  <c r="AY571" i="5"/>
  <c r="AX571" i="5"/>
  <c r="AV571" i="5"/>
  <c r="AR571" i="5"/>
  <c r="BA570" i="5"/>
  <c r="AW570" i="5"/>
  <c r="AU570" i="5"/>
  <c r="AS570" i="5"/>
  <c r="BA569" i="5"/>
  <c r="AZ569" i="5"/>
  <c r="AX569" i="5"/>
  <c r="AV569" i="5"/>
  <c r="AS569" i="5"/>
  <c r="AR569" i="5"/>
  <c r="AZ568" i="5"/>
  <c r="AY568" i="5"/>
  <c r="AY567" i="5"/>
  <c r="AX567" i="5"/>
  <c r="AT567" i="5"/>
  <c r="BA566" i="5"/>
  <c r="AW566" i="5"/>
  <c r="AS566" i="5"/>
  <c r="BA565" i="5"/>
  <c r="AV565" i="5"/>
  <c r="AS565" i="5"/>
  <c r="AZ564" i="5"/>
  <c r="AY564" i="5"/>
  <c r="AX564" i="5"/>
  <c r="AT564" i="5"/>
  <c r="AR564" i="5"/>
  <c r="AZ563" i="5"/>
  <c r="AY563" i="5"/>
  <c r="AW563" i="5"/>
  <c r="AV563" i="5"/>
  <c r="AR563" i="5"/>
  <c r="BA562" i="5"/>
  <c r="AW562" i="5"/>
  <c r="AS562" i="5"/>
  <c r="AV561" i="5"/>
  <c r="BA560" i="5"/>
  <c r="AX560" i="5"/>
  <c r="AT560" i="5"/>
  <c r="AR560" i="5"/>
  <c r="BA559" i="5"/>
  <c r="AX559" i="5"/>
  <c r="AW559" i="5"/>
  <c r="AS559" i="5"/>
  <c r="BA558" i="5"/>
  <c r="AZ558" i="5"/>
  <c r="AY558" i="5"/>
  <c r="AW558" i="5"/>
  <c r="AV558" i="5"/>
  <c r="AS558" i="5"/>
  <c r="AR558" i="5"/>
  <c r="BA557" i="5"/>
  <c r="AY557" i="5"/>
  <c r="AX557" i="5"/>
  <c r="AV557" i="5"/>
  <c r="AU557" i="5"/>
  <c r="AS557" i="5"/>
  <c r="AZ556" i="5"/>
  <c r="AY556" i="5"/>
  <c r="AR556" i="5"/>
  <c r="AY555" i="5"/>
  <c r="AX555" i="5"/>
  <c r="AT555" i="5"/>
  <c r="BA554" i="5"/>
  <c r="AW554" i="5"/>
  <c r="AS554" i="5"/>
  <c r="AY553" i="5"/>
  <c r="AV553" i="5"/>
  <c r="AU553" i="5"/>
  <c r="AZ552" i="5"/>
  <c r="AY552" i="5"/>
  <c r="AX552" i="5"/>
  <c r="AW552" i="5"/>
  <c r="AT552" i="5"/>
  <c r="AS552" i="5"/>
  <c r="AR552" i="5"/>
  <c r="AZ551" i="5"/>
  <c r="AX551" i="5"/>
  <c r="AV551" i="5"/>
  <c r="AU551" i="5"/>
  <c r="AR551" i="5"/>
  <c r="AW550" i="5"/>
  <c r="AV550" i="5"/>
  <c r="AU550" i="5"/>
  <c r="AS550" i="5"/>
  <c r="BA549" i="5"/>
  <c r="AX549" i="5"/>
  <c r="AS549" i="5"/>
  <c r="BA548" i="5"/>
  <c r="AV548" i="5"/>
  <c r="AZ547" i="5"/>
  <c r="AY547" i="5"/>
  <c r="AV547" i="5"/>
  <c r="AU547" i="5"/>
  <c r="AR547" i="5"/>
  <c r="AZ546" i="5"/>
  <c r="AY546" i="5"/>
  <c r="AW546" i="5"/>
  <c r="AV546" i="5"/>
  <c r="AU546" i="5"/>
  <c r="AT546" i="5"/>
  <c r="AR546" i="5"/>
  <c r="AZ545" i="5"/>
  <c r="AY545" i="5"/>
  <c r="AV545" i="5"/>
  <c r="AR545" i="5"/>
  <c r="AX544" i="5"/>
  <c r="AW544" i="5"/>
  <c r="AU544" i="5"/>
  <c r="BA543" i="5"/>
  <c r="AZ543" i="5"/>
  <c r="AW543" i="5"/>
  <c r="AV543" i="5"/>
  <c r="AU543" i="5"/>
  <c r="AS543" i="5"/>
  <c r="AR543" i="5"/>
  <c r="AY542" i="5"/>
  <c r="AX542" i="5"/>
  <c r="AW542" i="5"/>
  <c r="AU542" i="5"/>
  <c r="BA541" i="5"/>
  <c r="AY541" i="5"/>
  <c r="AX541" i="5"/>
  <c r="AW541" i="5"/>
  <c r="AU541" i="5"/>
  <c r="AT541" i="5"/>
  <c r="AS541" i="5"/>
  <c r="BA540" i="5"/>
  <c r="AZ540" i="5"/>
  <c r="AY540" i="5"/>
  <c r="AX540" i="5"/>
  <c r="AU540" i="5"/>
  <c r="AT540" i="5"/>
  <c r="AS540" i="5"/>
  <c r="AR540" i="5"/>
  <c r="AY539" i="5"/>
  <c r="AX539" i="5"/>
  <c r="AU539" i="5"/>
  <c r="AT539" i="5"/>
  <c r="AR539" i="5"/>
  <c r="BA538" i="5"/>
  <c r="AY538" i="5"/>
  <c r="AW538" i="5"/>
  <c r="AV538" i="5"/>
  <c r="AS538" i="5"/>
  <c r="BA537" i="5"/>
  <c r="AZ537" i="5"/>
  <c r="AW537" i="5"/>
  <c r="AV537" i="5"/>
  <c r="AT537" i="5"/>
  <c r="AS537" i="5"/>
  <c r="AR537" i="5"/>
  <c r="BA536" i="5"/>
  <c r="AZ536" i="5"/>
  <c r="AW536" i="5"/>
  <c r="AV536" i="5"/>
  <c r="AS536" i="5"/>
  <c r="AR536" i="5"/>
  <c r="BA535" i="5"/>
  <c r="AZ535" i="5"/>
  <c r="AY535" i="5"/>
  <c r="AW535" i="5"/>
  <c r="AV535" i="5"/>
  <c r="AS535" i="5"/>
  <c r="AR535" i="5"/>
  <c r="BA534" i="5"/>
  <c r="AZ534" i="5"/>
  <c r="AW534" i="5"/>
  <c r="AV534" i="5"/>
  <c r="AT534" i="5"/>
  <c r="AS534" i="5"/>
  <c r="AR534" i="5"/>
  <c r="BA533" i="5"/>
  <c r="AZ533" i="5"/>
  <c r="AW533" i="5"/>
  <c r="AV533" i="5"/>
  <c r="AS533" i="5"/>
  <c r="AR533" i="5"/>
  <c r="BA532" i="5"/>
  <c r="AZ532" i="5"/>
  <c r="AW532" i="5"/>
  <c r="AV532" i="5"/>
  <c r="AS532" i="5"/>
  <c r="AR532" i="5"/>
  <c r="BA531" i="5"/>
  <c r="AZ531" i="5"/>
  <c r="AY531" i="5"/>
  <c r="AX531" i="5"/>
  <c r="AW531" i="5"/>
  <c r="AV531" i="5"/>
  <c r="AS531" i="5"/>
  <c r="AR531" i="5"/>
  <c r="BA530" i="5"/>
  <c r="AZ530" i="5"/>
  <c r="AW530" i="5"/>
  <c r="AV530" i="5"/>
  <c r="AS530" i="5"/>
  <c r="AR530" i="5"/>
  <c r="BA529" i="5"/>
  <c r="AZ529" i="5"/>
  <c r="AW529" i="5"/>
  <c r="AV529" i="5"/>
  <c r="AT529" i="5"/>
  <c r="AS529" i="5"/>
  <c r="AR529" i="5"/>
  <c r="BA528" i="5"/>
  <c r="AZ528" i="5"/>
  <c r="AW528" i="5"/>
  <c r="AV528" i="5"/>
  <c r="AS528" i="5"/>
  <c r="AR528" i="5"/>
  <c r="BA527" i="5"/>
  <c r="AZ527" i="5"/>
  <c r="AW527" i="5"/>
  <c r="AV527" i="5"/>
  <c r="AS527" i="5"/>
  <c r="AR527" i="5"/>
  <c r="AZ526" i="5"/>
  <c r="AY526" i="5"/>
  <c r="AX526" i="5"/>
  <c r="AW526" i="5"/>
  <c r="AV526" i="5"/>
  <c r="AU526" i="5"/>
  <c r="AT526" i="5"/>
  <c r="AR526" i="5"/>
  <c r="BA525" i="5"/>
  <c r="AZ525" i="5"/>
  <c r="AY525" i="5"/>
  <c r="AW525" i="5"/>
  <c r="AV525" i="5"/>
  <c r="AU525" i="5"/>
  <c r="AS525" i="5"/>
  <c r="AR525" i="5"/>
  <c r="BA524" i="5"/>
  <c r="AZ524" i="5"/>
  <c r="AY524" i="5"/>
  <c r="AV524" i="5"/>
  <c r="AU524" i="5"/>
  <c r="AR524" i="5"/>
  <c r="AZ523" i="5"/>
  <c r="AY523" i="5"/>
  <c r="AV523" i="5"/>
  <c r="AU523" i="5"/>
  <c r="AR523" i="5"/>
  <c r="BA522" i="5"/>
  <c r="AX522" i="5"/>
  <c r="AW522" i="5"/>
  <c r="AV522" i="5"/>
  <c r="AT522" i="5"/>
  <c r="AS522" i="5"/>
  <c r="BA521" i="5"/>
  <c r="AX521" i="5"/>
  <c r="AW521" i="5"/>
  <c r="AT521" i="5"/>
  <c r="AS521" i="5"/>
  <c r="BA520" i="5"/>
  <c r="AW520" i="5"/>
  <c r="AS520" i="5"/>
  <c r="BA519" i="5"/>
  <c r="AZ519" i="5"/>
  <c r="AY519" i="5"/>
  <c r="AX519" i="5"/>
  <c r="AW519" i="5"/>
  <c r="AT519" i="5"/>
  <c r="AS519" i="5"/>
  <c r="AR519" i="5"/>
  <c r="BA518" i="5"/>
  <c r="AX518" i="5"/>
  <c r="AW518" i="5"/>
  <c r="AT518" i="5"/>
  <c r="AS518" i="5"/>
  <c r="BA517" i="5"/>
  <c r="AX517" i="5"/>
  <c r="AW517" i="5"/>
  <c r="AT517" i="5"/>
  <c r="AS517" i="5"/>
  <c r="BA516" i="5"/>
  <c r="AZ516" i="5"/>
  <c r="AX516" i="5"/>
  <c r="AW516" i="5"/>
  <c r="AV516" i="5"/>
  <c r="AT516" i="5"/>
  <c r="AS516" i="5"/>
  <c r="AR516" i="5"/>
  <c r="BA515" i="5"/>
  <c r="AX515" i="5"/>
  <c r="AW515" i="5"/>
  <c r="AT515" i="5"/>
  <c r="AS515" i="5"/>
  <c r="BA514" i="5"/>
  <c r="AZ514" i="5"/>
  <c r="AY514" i="5"/>
  <c r="AX514" i="5"/>
  <c r="AW514" i="5"/>
  <c r="AV514" i="5"/>
  <c r="AT514" i="5"/>
  <c r="AS514" i="5"/>
  <c r="AR514" i="5"/>
  <c r="BA513" i="5"/>
  <c r="AX513" i="5"/>
  <c r="AW513" i="5"/>
  <c r="AT513" i="5"/>
  <c r="AS513" i="5"/>
  <c r="BA512" i="5"/>
  <c r="AZ512" i="5"/>
  <c r="AX512" i="5"/>
  <c r="AW512" i="5"/>
  <c r="AV512" i="5"/>
  <c r="AT512" i="5"/>
  <c r="AS512" i="5"/>
  <c r="AR512" i="5"/>
  <c r="BA511" i="5"/>
  <c r="AZ511" i="5"/>
  <c r="AX511" i="5"/>
  <c r="AW511" i="5"/>
  <c r="AT511" i="5"/>
  <c r="AS511" i="5"/>
  <c r="BA510" i="5"/>
  <c r="AY510" i="5"/>
  <c r="AX510" i="5"/>
  <c r="AW510" i="5"/>
  <c r="AV510" i="5"/>
  <c r="AT510" i="5"/>
  <c r="AS510" i="5"/>
  <c r="BA509" i="5"/>
  <c r="AZ509" i="5"/>
  <c r="AW509" i="5"/>
  <c r="AV509" i="5"/>
  <c r="AS509" i="5"/>
  <c r="AR509" i="5"/>
  <c r="BA508" i="5"/>
  <c r="AZ508" i="5"/>
  <c r="AW508" i="5"/>
  <c r="AV508" i="5"/>
  <c r="AS508" i="5"/>
  <c r="AR508" i="5"/>
  <c r="AZ507" i="5"/>
  <c r="AY507" i="5"/>
  <c r="AV507" i="5"/>
  <c r="AR507" i="5"/>
  <c r="BA506" i="5"/>
  <c r="AY506" i="5"/>
  <c r="AX506" i="5"/>
  <c r="AW506" i="5"/>
  <c r="AV506" i="5"/>
  <c r="AT506" i="5"/>
  <c r="AS506" i="5"/>
  <c r="BA505" i="5"/>
  <c r="AY505" i="5"/>
  <c r="AX505" i="5"/>
  <c r="AW505" i="5"/>
  <c r="AU505" i="5"/>
  <c r="AT505" i="5"/>
  <c r="AS505" i="5"/>
  <c r="BA504" i="5"/>
  <c r="AY504" i="5"/>
  <c r="AW504" i="5"/>
  <c r="AU504" i="5"/>
  <c r="AS504" i="5"/>
  <c r="BA503" i="5"/>
  <c r="AZ503" i="5"/>
  <c r="AY503" i="5"/>
  <c r="AX503" i="5"/>
  <c r="AW503" i="5"/>
  <c r="AU503" i="5"/>
  <c r="AT503" i="5"/>
  <c r="AS503" i="5"/>
  <c r="BA502" i="5"/>
  <c r="AY502" i="5"/>
  <c r="AX502" i="5"/>
  <c r="AW502" i="5"/>
  <c r="AV502" i="5"/>
  <c r="AT502" i="5"/>
  <c r="AS502" i="5"/>
  <c r="AX501" i="5"/>
  <c r="AT501" i="5"/>
  <c r="AS501" i="5"/>
  <c r="BA500" i="5"/>
  <c r="AX500" i="5"/>
  <c r="AW500" i="5"/>
  <c r="AT500" i="5"/>
  <c r="AS500" i="5"/>
  <c r="AR500" i="5"/>
  <c r="BA499" i="5"/>
  <c r="AZ499" i="5"/>
  <c r="AY499" i="5"/>
  <c r="AX499" i="5"/>
  <c r="AW499" i="5"/>
  <c r="AT499" i="5"/>
  <c r="AS499" i="5"/>
  <c r="AR499" i="5"/>
  <c r="AX498" i="5"/>
  <c r="AT498" i="5"/>
  <c r="BA497" i="5"/>
  <c r="AX497" i="5"/>
  <c r="AW497" i="5"/>
  <c r="AT497" i="5"/>
  <c r="AS497" i="5"/>
  <c r="AX496" i="5"/>
  <c r="AT496" i="5"/>
  <c r="AR496" i="5"/>
  <c r="AZ495" i="5"/>
  <c r="AY495" i="5"/>
  <c r="AX495" i="5"/>
  <c r="AT495" i="5"/>
  <c r="AR495" i="5"/>
  <c r="BA494" i="5"/>
  <c r="AX494" i="5"/>
  <c r="AW494" i="5"/>
  <c r="AT494" i="5"/>
  <c r="AS494" i="5"/>
  <c r="AX493" i="5"/>
  <c r="AT493" i="5"/>
  <c r="BA492" i="5"/>
  <c r="AX492" i="5"/>
  <c r="AW492" i="5"/>
  <c r="AT492" i="5"/>
  <c r="AS492" i="5"/>
  <c r="AR492" i="5"/>
  <c r="AZ491" i="5"/>
  <c r="AY491" i="5"/>
  <c r="AX491" i="5"/>
  <c r="AT491" i="5"/>
  <c r="AR491" i="5"/>
  <c r="AY490" i="5"/>
  <c r="AV490" i="5"/>
  <c r="AZ489" i="5"/>
  <c r="AY489" i="5"/>
  <c r="AV489" i="5"/>
  <c r="AU489" i="5"/>
  <c r="AR489" i="5"/>
  <c r="AZ488" i="5"/>
  <c r="AY488" i="5"/>
  <c r="AV488" i="5"/>
  <c r="AS488" i="5"/>
  <c r="AR488" i="5"/>
  <c r="AZ487" i="5"/>
  <c r="AY487" i="5"/>
  <c r="AV487" i="5"/>
  <c r="AU487" i="5"/>
  <c r="AR487" i="5"/>
  <c r="AY486" i="5"/>
  <c r="AX486" i="5"/>
  <c r="AW486" i="5"/>
  <c r="AV486" i="5"/>
  <c r="AT486" i="5"/>
  <c r="BA485" i="5"/>
  <c r="AX485" i="5"/>
  <c r="AW485" i="5"/>
  <c r="AT485" i="5"/>
  <c r="AS485" i="5"/>
  <c r="BA484" i="5"/>
  <c r="AZ484" i="5"/>
  <c r="AY484" i="5"/>
  <c r="AX484" i="5"/>
  <c r="AT484" i="5"/>
  <c r="AS484" i="5"/>
  <c r="AR484" i="5"/>
  <c r="AY483" i="5"/>
  <c r="AU483" i="5"/>
  <c r="AR483" i="5"/>
  <c r="AY482" i="5"/>
  <c r="AX482" i="5"/>
  <c r="AW482" i="5"/>
  <c r="AT482" i="5"/>
  <c r="BA481" i="5"/>
  <c r="AY481" i="5"/>
  <c r="AX481" i="5"/>
  <c r="AW481" i="5"/>
  <c r="AU481" i="5"/>
  <c r="AT481" i="5"/>
  <c r="AS481" i="5"/>
  <c r="BA480" i="5"/>
  <c r="AZ480" i="5"/>
  <c r="AY480" i="5"/>
  <c r="AX480" i="5"/>
  <c r="AT480" i="5"/>
  <c r="AS480" i="5"/>
  <c r="AR480" i="5"/>
  <c r="AY479" i="5"/>
  <c r="AW479" i="5"/>
  <c r="AU479" i="5"/>
  <c r="AS479" i="5"/>
  <c r="AR479" i="5"/>
  <c r="BA478" i="5"/>
  <c r="AY478" i="5"/>
  <c r="AX478" i="5"/>
  <c r="AW478" i="5"/>
  <c r="AT478" i="5"/>
  <c r="AS478" i="5"/>
  <c r="BA477" i="5"/>
  <c r="AY477" i="5"/>
  <c r="AX477" i="5"/>
  <c r="AW477" i="5"/>
  <c r="AU477" i="5"/>
  <c r="AT477" i="5"/>
  <c r="AS477" i="5"/>
  <c r="BA476" i="5"/>
  <c r="AZ476" i="5"/>
  <c r="AX476" i="5"/>
  <c r="AW476" i="5"/>
  <c r="AT476" i="5"/>
  <c r="AS476" i="5"/>
  <c r="AR476" i="5"/>
  <c r="AZ475" i="5"/>
  <c r="AX475" i="5"/>
  <c r="AV475" i="5"/>
  <c r="AR475" i="5"/>
  <c r="AZ474" i="5"/>
  <c r="AX474" i="5"/>
  <c r="AV474" i="5"/>
  <c r="AT474" i="5"/>
  <c r="AR474" i="5"/>
  <c r="BA473" i="5"/>
  <c r="AZ473" i="5"/>
  <c r="AX473" i="5"/>
  <c r="AV473" i="5"/>
  <c r="AT473" i="5"/>
  <c r="AR473" i="5"/>
  <c r="BA472" i="5"/>
  <c r="AZ472" i="5"/>
  <c r="AX472" i="5"/>
  <c r="AW472" i="5"/>
  <c r="AV472" i="5"/>
  <c r="AU472" i="5"/>
  <c r="AT472" i="5"/>
  <c r="AS472" i="5"/>
  <c r="AR472" i="5"/>
  <c r="BA471" i="5"/>
  <c r="AZ471" i="5"/>
  <c r="AY471" i="5"/>
  <c r="AX471" i="5"/>
  <c r="AV471" i="5"/>
  <c r="AT471" i="5"/>
  <c r="AS471" i="5"/>
  <c r="AR471" i="5"/>
  <c r="AY470" i="5"/>
  <c r="AX470" i="5"/>
  <c r="AV470" i="5"/>
  <c r="AT470" i="5"/>
  <c r="BA469" i="5"/>
  <c r="AZ469" i="5"/>
  <c r="AX469" i="5"/>
  <c r="AW469" i="5"/>
  <c r="AV469" i="5"/>
  <c r="AT469" i="5"/>
  <c r="AS469" i="5"/>
  <c r="AR469" i="5"/>
  <c r="BA468" i="5"/>
  <c r="AZ468" i="5"/>
  <c r="AW468" i="5"/>
  <c r="AV468" i="5"/>
  <c r="AS468" i="5"/>
  <c r="AR468" i="5"/>
  <c r="AY467" i="5"/>
  <c r="AU467" i="5"/>
  <c r="BA466" i="5"/>
  <c r="AY466" i="5"/>
  <c r="AX466" i="5"/>
  <c r="AW466" i="5"/>
  <c r="AT466" i="5"/>
  <c r="AS466" i="5"/>
  <c r="AV465" i="5"/>
  <c r="AU465" i="5"/>
  <c r="BA464" i="5"/>
  <c r="AZ464" i="5"/>
  <c r="AY464" i="5"/>
  <c r="AW464" i="5"/>
  <c r="AU464" i="5"/>
  <c r="AT464" i="5"/>
  <c r="AS464" i="5"/>
  <c r="AR464" i="5"/>
  <c r="AY462" i="5"/>
  <c r="BA461" i="5"/>
  <c r="AZ461" i="5"/>
  <c r="AY461" i="5"/>
  <c r="AW461" i="5"/>
  <c r="AV461" i="5"/>
  <c r="AU461" i="5"/>
  <c r="AT461" i="5"/>
  <c r="AS461" i="5"/>
  <c r="AR461" i="5"/>
  <c r="AZ460" i="5"/>
  <c r="AS460" i="5"/>
  <c r="BA459" i="5"/>
  <c r="AZ459" i="5"/>
  <c r="AY459" i="5"/>
  <c r="AX459" i="5"/>
  <c r="AW459" i="5"/>
  <c r="AV459" i="5"/>
  <c r="AU459" i="5"/>
  <c r="AT459" i="5"/>
  <c r="AS459" i="5"/>
  <c r="AR459" i="5"/>
  <c r="AY458" i="5"/>
  <c r="AX458" i="5"/>
  <c r="AT458" i="5"/>
  <c r="AS456" i="5"/>
  <c r="AR456" i="5"/>
  <c r="AZ455" i="5"/>
  <c r="AS455" i="5"/>
  <c r="AR455" i="5"/>
  <c r="AY454" i="5"/>
  <c r="AW454" i="5"/>
  <c r="AT454" i="5"/>
  <c r="BA453" i="5"/>
  <c r="AW453" i="5"/>
  <c r="AS453" i="5"/>
  <c r="BA452" i="5"/>
  <c r="AZ452" i="5"/>
  <c r="AS452" i="5"/>
  <c r="AR452" i="5"/>
  <c r="AZ451" i="5"/>
  <c r="AS451" i="5"/>
  <c r="AR451" i="5"/>
  <c r="AY450" i="5"/>
  <c r="AX450" i="5"/>
  <c r="AW450" i="5"/>
  <c r="AV450" i="5"/>
  <c r="AT450" i="5"/>
  <c r="BA449" i="5"/>
  <c r="AZ449" i="5"/>
  <c r="AX449" i="5"/>
  <c r="AW449" i="5"/>
  <c r="AV449" i="5"/>
  <c r="AU449" i="5"/>
  <c r="AT449" i="5"/>
  <c r="AS449" i="5"/>
  <c r="AR449" i="5"/>
  <c r="BA448" i="5"/>
  <c r="AZ448" i="5"/>
  <c r="AW448" i="5"/>
  <c r="AV448" i="5"/>
  <c r="AT448" i="5"/>
  <c r="AS448" i="5"/>
  <c r="AR448" i="5"/>
  <c r="AZ447" i="5"/>
  <c r="AY447" i="5"/>
  <c r="AX447" i="5"/>
  <c r="AV447" i="5"/>
  <c r="AU447" i="5"/>
  <c r="AT447" i="5"/>
  <c r="AS447" i="5"/>
  <c r="AR447" i="5"/>
  <c r="AX446" i="5"/>
  <c r="AW446" i="5"/>
  <c r="AV446" i="5"/>
  <c r="AT446" i="5"/>
  <c r="BA445" i="5"/>
  <c r="AW445" i="5"/>
  <c r="AS445" i="5"/>
  <c r="AZ444" i="5"/>
  <c r="AR444" i="5"/>
  <c r="AW443" i="5"/>
  <c r="AW442" i="5"/>
  <c r="BA441" i="5"/>
  <c r="AW441" i="5"/>
  <c r="AU441" i="5"/>
  <c r="AS441" i="5"/>
  <c r="BA440" i="5"/>
  <c r="AZ440" i="5"/>
  <c r="AY440" i="5"/>
  <c r="AW440" i="5"/>
  <c r="AV440" i="5"/>
  <c r="AU440" i="5"/>
  <c r="AS440" i="5"/>
  <c r="AR440" i="5"/>
  <c r="BA439" i="5"/>
  <c r="AY439" i="5"/>
  <c r="AX439" i="5"/>
  <c r="AW439" i="5"/>
  <c r="AV439" i="5"/>
  <c r="AU439" i="5"/>
  <c r="AS439" i="5"/>
  <c r="AR439" i="5"/>
  <c r="BA438" i="5"/>
  <c r="AY438" i="5"/>
  <c r="AX438" i="5"/>
  <c r="AW438" i="5"/>
  <c r="AV438" i="5"/>
  <c r="AU438" i="5"/>
  <c r="AT438" i="5"/>
  <c r="AS438" i="5"/>
  <c r="BA437" i="5"/>
  <c r="AZ437" i="5"/>
  <c r="AY437" i="5"/>
  <c r="AW437" i="5"/>
  <c r="AV437" i="5"/>
  <c r="AU437" i="5"/>
  <c r="AT437" i="5"/>
  <c r="AS437" i="5"/>
  <c r="AR437" i="5"/>
  <c r="AW435" i="5"/>
  <c r="AS435" i="5"/>
  <c r="AX434" i="5"/>
  <c r="AW434" i="5"/>
  <c r="AT434" i="5"/>
  <c r="BA433" i="5"/>
  <c r="AW433" i="5"/>
  <c r="AS433" i="5"/>
  <c r="AY432" i="5"/>
  <c r="AX430" i="5"/>
  <c r="AW430" i="5"/>
  <c r="AT430" i="5"/>
  <c r="BA429" i="5"/>
  <c r="AS429" i="5"/>
  <c r="AZ428" i="5"/>
  <c r="AT428" i="5"/>
  <c r="AR428" i="5"/>
  <c r="AZ427" i="5"/>
  <c r="AY427" i="5"/>
  <c r="AX427" i="5"/>
  <c r="AV427" i="5"/>
  <c r="AU427" i="5"/>
  <c r="AT427" i="5"/>
  <c r="AR427" i="5"/>
  <c r="AT425" i="5"/>
  <c r="BA424" i="5"/>
  <c r="AZ424" i="5"/>
  <c r="AY424" i="5"/>
  <c r="AX424" i="5"/>
  <c r="AV424" i="5"/>
  <c r="AT424" i="5"/>
  <c r="AS424" i="5"/>
  <c r="AR424" i="5"/>
  <c r="BA423" i="5"/>
  <c r="AY423" i="5"/>
  <c r="AX423" i="5"/>
  <c r="AW423" i="5"/>
  <c r="AV423" i="5"/>
  <c r="AT423" i="5"/>
  <c r="AS423" i="5"/>
  <c r="BA422" i="5"/>
  <c r="AZ422" i="5"/>
  <c r="AX422" i="5"/>
  <c r="AW422" i="5"/>
  <c r="AV422" i="5"/>
  <c r="AS422" i="5"/>
  <c r="AR422" i="5"/>
  <c r="BA421" i="5"/>
  <c r="AZ421" i="5"/>
  <c r="AY421" i="5"/>
  <c r="AX421" i="5"/>
  <c r="AW421" i="5"/>
  <c r="AV421" i="5"/>
  <c r="AU421" i="5"/>
  <c r="AT421" i="5"/>
  <c r="AS421" i="5"/>
  <c r="AR421" i="5"/>
  <c r="AZ420" i="5"/>
  <c r="AY420" i="5"/>
  <c r="AS420" i="5"/>
  <c r="AX419" i="5"/>
  <c r="AT419" i="5"/>
  <c r="BA418" i="5"/>
  <c r="AX418" i="5"/>
  <c r="AW418" i="5"/>
  <c r="AS418" i="5"/>
  <c r="BA417" i="5"/>
  <c r="AW417" i="5"/>
  <c r="AS417" i="5"/>
  <c r="BA416" i="5"/>
  <c r="AZ416" i="5"/>
  <c r="AY416" i="5"/>
  <c r="AX416" i="5"/>
  <c r="AV416" i="5"/>
  <c r="AT416" i="5"/>
  <c r="AS416" i="5"/>
  <c r="AR416" i="5"/>
  <c r="BA415" i="5"/>
  <c r="AY415" i="5"/>
  <c r="AX415" i="5"/>
  <c r="AW415" i="5"/>
  <c r="AT415" i="5"/>
  <c r="AS415" i="5"/>
  <c r="AZ414" i="5"/>
  <c r="AV414" i="5"/>
  <c r="AR414" i="5"/>
  <c r="BA413" i="5"/>
  <c r="AW413" i="5"/>
  <c r="AT413" i="5"/>
  <c r="AS413" i="5"/>
  <c r="BA412" i="5"/>
  <c r="AZ412" i="5"/>
  <c r="AY412" i="5"/>
  <c r="AV412" i="5"/>
  <c r="AS412" i="5"/>
  <c r="AR412" i="5"/>
  <c r="AY411" i="5"/>
  <c r="AX411" i="5"/>
  <c r="AV411" i="5"/>
  <c r="AT411" i="5"/>
  <c r="AV410" i="5"/>
  <c r="BA409" i="5"/>
  <c r="AW409" i="5"/>
  <c r="BA408" i="5"/>
  <c r="AZ408" i="5"/>
  <c r="AX408" i="5"/>
  <c r="AV408" i="5"/>
  <c r="AT408" i="5"/>
  <c r="AS408" i="5"/>
  <c r="AR408" i="5"/>
  <c r="AY407" i="5"/>
  <c r="AX407" i="5"/>
  <c r="AV407" i="5"/>
  <c r="BA406" i="5"/>
  <c r="AZ406" i="5"/>
  <c r="AX406" i="5"/>
  <c r="AW406" i="5"/>
  <c r="AV406" i="5"/>
  <c r="AS406" i="5"/>
  <c r="AR406" i="5"/>
  <c r="BA405" i="5"/>
  <c r="AW405" i="5"/>
  <c r="AS405" i="5"/>
  <c r="BA404" i="5"/>
  <c r="AZ404" i="5"/>
  <c r="AY404" i="5"/>
  <c r="AV404" i="5"/>
  <c r="AU404" i="5"/>
  <c r="AS404" i="5"/>
  <c r="AR404" i="5"/>
  <c r="AY403" i="5"/>
  <c r="AX403" i="5"/>
  <c r="BA402" i="5"/>
  <c r="AX402" i="5"/>
  <c r="AW402" i="5"/>
  <c r="AU402" i="5"/>
  <c r="AS402" i="5"/>
  <c r="BA401" i="5"/>
  <c r="AW401" i="5"/>
  <c r="AS401" i="5"/>
  <c r="AZ400" i="5"/>
  <c r="AX400" i="5"/>
  <c r="AV400" i="5"/>
  <c r="AT400" i="5"/>
  <c r="AR400" i="5"/>
  <c r="BA399" i="5"/>
  <c r="AY399" i="5"/>
  <c r="AX399" i="5"/>
  <c r="AW399" i="5"/>
  <c r="AV399" i="5"/>
  <c r="AS399" i="5"/>
  <c r="AX398" i="5"/>
  <c r="AW398" i="5"/>
  <c r="BA397" i="5"/>
  <c r="AS397" i="5"/>
  <c r="AZ396" i="5"/>
  <c r="AY396" i="5"/>
  <c r="AX396" i="5"/>
  <c r="AV396" i="5"/>
  <c r="AU396" i="5"/>
  <c r="AT396" i="5"/>
  <c r="AR396" i="5"/>
  <c r="AY395" i="5"/>
  <c r="AX395" i="5"/>
  <c r="AW395" i="5"/>
  <c r="AT395" i="5"/>
  <c r="AZ394" i="5"/>
  <c r="AW394" i="5"/>
  <c r="AV394" i="5"/>
  <c r="AR394" i="5"/>
  <c r="BA393" i="5"/>
  <c r="AZ393" i="5"/>
  <c r="AX393" i="5"/>
  <c r="AW393" i="5"/>
  <c r="AS393" i="5"/>
  <c r="AY392" i="5"/>
  <c r="AS392" i="5"/>
  <c r="AY391" i="5"/>
  <c r="AX391" i="5"/>
  <c r="AT391" i="5"/>
  <c r="BA390" i="5"/>
  <c r="AW390" i="5"/>
  <c r="AV390" i="5"/>
  <c r="AU390" i="5"/>
  <c r="AS390" i="5"/>
  <c r="BA389" i="5"/>
  <c r="AW389" i="5"/>
  <c r="AU389" i="5"/>
  <c r="AS389" i="5"/>
  <c r="BA388" i="5"/>
  <c r="AZ388" i="5"/>
  <c r="AY388" i="5"/>
  <c r="BA387" i="5"/>
  <c r="AX387" i="5"/>
  <c r="AW387" i="5"/>
  <c r="AT387" i="5"/>
  <c r="AS387" i="5"/>
  <c r="AX386" i="5"/>
  <c r="AW386" i="5"/>
  <c r="BA385" i="5"/>
  <c r="AZ385" i="5"/>
  <c r="AY385" i="5"/>
  <c r="AW385" i="5"/>
  <c r="AV385" i="5"/>
  <c r="AU385" i="5"/>
  <c r="AS385" i="5"/>
  <c r="AR385" i="5"/>
  <c r="AZ384" i="5"/>
  <c r="AS384" i="5"/>
  <c r="BA383" i="5"/>
  <c r="AW383" i="5"/>
  <c r="AS383" i="5"/>
  <c r="AR383" i="5"/>
  <c r="AY382" i="5"/>
  <c r="AX382" i="5"/>
  <c r="AW382" i="5"/>
  <c r="BA381" i="5"/>
  <c r="AW381" i="5"/>
  <c r="AU381" i="5"/>
  <c r="AS381" i="5"/>
  <c r="BA380" i="5"/>
  <c r="AZ380" i="5"/>
  <c r="AY380" i="5"/>
  <c r="AV380" i="5"/>
  <c r="AS380" i="5"/>
  <c r="AR380" i="5"/>
  <c r="AY379" i="5"/>
  <c r="AU379" i="5"/>
  <c r="BA378" i="5"/>
  <c r="AY378" i="5"/>
  <c r="AW378" i="5"/>
  <c r="AS378" i="5"/>
  <c r="BA377" i="5"/>
  <c r="AX377" i="5"/>
  <c r="AW377" i="5"/>
  <c r="AV377" i="5"/>
  <c r="AS377" i="5"/>
  <c r="AZ376" i="5"/>
  <c r="AW376" i="5"/>
  <c r="AV376" i="5"/>
  <c r="AT376" i="5"/>
  <c r="AR376" i="5"/>
  <c r="AZ375" i="5"/>
  <c r="AX375" i="5"/>
  <c r="AW375" i="5"/>
  <c r="AT375" i="5"/>
  <c r="AV374" i="5"/>
  <c r="BA373" i="5"/>
  <c r="AZ373" i="5"/>
  <c r="AW373" i="5"/>
  <c r="AV373" i="5"/>
  <c r="AS373" i="5"/>
  <c r="AR373" i="5"/>
  <c r="AX372" i="5"/>
  <c r="AT372" i="5"/>
  <c r="BA371" i="5"/>
  <c r="AZ371" i="5"/>
  <c r="AW371" i="5"/>
  <c r="AV371" i="5"/>
  <c r="AS371" i="5"/>
  <c r="AR371" i="5"/>
  <c r="AZ370" i="5"/>
  <c r="AY370" i="5"/>
  <c r="AV370" i="5"/>
  <c r="AU370" i="5"/>
  <c r="AR370" i="5"/>
  <c r="AZ369" i="5"/>
  <c r="AY369" i="5"/>
  <c r="AV369" i="5"/>
  <c r="AU369" i="5"/>
  <c r="AR369" i="5"/>
  <c r="AZ368" i="5"/>
  <c r="AY368" i="5"/>
  <c r="AW368" i="5"/>
  <c r="AV368" i="5"/>
  <c r="BA367" i="5"/>
  <c r="AZ367" i="5"/>
  <c r="AY367" i="5"/>
  <c r="AW367" i="5"/>
  <c r="AV367" i="5"/>
  <c r="AS367" i="5"/>
  <c r="AR367" i="5"/>
  <c r="AY366" i="5"/>
  <c r="AX366" i="5"/>
  <c r="AV366" i="5"/>
  <c r="AU366" i="5"/>
  <c r="AY365" i="5"/>
  <c r="AU365" i="5"/>
  <c r="AT365" i="5"/>
  <c r="AZ364" i="5"/>
  <c r="AY364" i="5"/>
  <c r="AV364" i="5"/>
  <c r="AU364" i="5"/>
  <c r="AR364" i="5"/>
  <c r="BA363" i="5"/>
  <c r="AZ363" i="5"/>
  <c r="AY363" i="5"/>
  <c r="AW363" i="5"/>
  <c r="AV363" i="5"/>
  <c r="AS363" i="5"/>
  <c r="AR363" i="5"/>
  <c r="AY362" i="5"/>
  <c r="AW362" i="5"/>
  <c r="AU362" i="5"/>
  <c r="AS362" i="5"/>
  <c r="AY361" i="5"/>
  <c r="AX361" i="5"/>
  <c r="AV361" i="5"/>
  <c r="AU361" i="5"/>
  <c r="AT361" i="5"/>
  <c r="AZ360" i="5"/>
  <c r="AX360" i="5"/>
  <c r="AV360" i="5"/>
  <c r="AT360" i="5"/>
  <c r="BA359" i="5"/>
  <c r="AY359" i="5"/>
  <c r="AX359" i="5"/>
  <c r="AW359" i="5"/>
  <c r="AU359" i="5"/>
  <c r="AV358" i="5"/>
  <c r="AU358" i="5"/>
  <c r="AY357" i="5"/>
  <c r="AX357" i="5"/>
  <c r="AU357" i="5"/>
  <c r="AT357" i="5"/>
  <c r="AX356" i="5"/>
  <c r="AW356" i="5"/>
  <c r="AT356" i="5"/>
  <c r="AS356" i="5"/>
  <c r="AZ355" i="5"/>
  <c r="AX355" i="5"/>
  <c r="AV355" i="5"/>
  <c r="AU355" i="5"/>
  <c r="AR355" i="5"/>
  <c r="AV354" i="5"/>
  <c r="AU354" i="5"/>
  <c r="AZ353" i="5"/>
  <c r="AV353" i="5"/>
  <c r="AR353" i="5"/>
  <c r="BA352" i="5"/>
  <c r="AX352" i="5"/>
  <c r="AW352" i="5"/>
  <c r="AT352" i="5"/>
  <c r="AS352" i="5"/>
  <c r="AY351" i="5"/>
  <c r="AX351" i="5"/>
  <c r="AU351" i="5"/>
  <c r="AT351" i="5"/>
  <c r="BA350" i="5"/>
  <c r="AW350" i="5"/>
  <c r="AS350" i="5"/>
  <c r="BA349" i="5"/>
  <c r="AZ349" i="5"/>
  <c r="AX349" i="5"/>
  <c r="AT349" i="5"/>
  <c r="AS349" i="5"/>
  <c r="AR349" i="5"/>
  <c r="BA348" i="5"/>
  <c r="AW348" i="5"/>
  <c r="AS348" i="5"/>
  <c r="AR348" i="5"/>
  <c r="BA347" i="5"/>
  <c r="AW347" i="5"/>
  <c r="AU347" i="5"/>
  <c r="AS347" i="5"/>
  <c r="AR347" i="5"/>
  <c r="BA346" i="5"/>
  <c r="AY346" i="5"/>
  <c r="AW346" i="5"/>
  <c r="AU346" i="5"/>
  <c r="AT346" i="5"/>
  <c r="AS346" i="5"/>
  <c r="AZ345" i="5"/>
  <c r="AY345" i="5"/>
  <c r="AV345" i="5"/>
  <c r="AR345" i="5"/>
  <c r="BA344" i="5"/>
  <c r="AX344" i="5"/>
  <c r="AW344" i="5"/>
  <c r="AT344" i="5"/>
  <c r="AS344" i="5"/>
  <c r="AR344" i="5"/>
  <c r="BA343" i="5"/>
  <c r="AZ343" i="5"/>
  <c r="AW343" i="5"/>
  <c r="AV343" i="5"/>
  <c r="AS343" i="5"/>
  <c r="AR343" i="5"/>
  <c r="AZ342" i="5"/>
  <c r="AY342" i="5"/>
  <c r="AW342" i="5"/>
  <c r="AV342" i="5"/>
  <c r="AU342" i="5"/>
  <c r="AR342" i="5"/>
  <c r="AZ341" i="5"/>
  <c r="AY341" i="5"/>
  <c r="AV341" i="5"/>
  <c r="AS341" i="5"/>
  <c r="AR341" i="5"/>
  <c r="AZ340" i="5"/>
  <c r="AV340" i="5"/>
  <c r="AR340" i="5"/>
  <c r="BA339" i="5"/>
  <c r="AZ339" i="5"/>
  <c r="AY339" i="5"/>
  <c r="AX339" i="5"/>
  <c r="AV339" i="5"/>
  <c r="AT339" i="5"/>
  <c r="AR339" i="5"/>
  <c r="BA338" i="5"/>
  <c r="AY338" i="5"/>
  <c r="AX338" i="5"/>
  <c r="AU338" i="5"/>
  <c r="AY337" i="5"/>
  <c r="AU337" i="5"/>
  <c r="BA336" i="5"/>
  <c r="AZ336" i="5"/>
  <c r="AY336" i="5"/>
  <c r="AW336" i="5"/>
  <c r="AS336" i="5"/>
  <c r="BA335" i="5"/>
  <c r="AW335" i="5"/>
  <c r="AS335" i="5"/>
  <c r="AX334" i="5"/>
  <c r="AV334" i="5"/>
  <c r="AZ333" i="5"/>
  <c r="AY333" i="5"/>
  <c r="AU333" i="5"/>
  <c r="AT333" i="5"/>
  <c r="AZ332" i="5"/>
  <c r="AX332" i="5"/>
  <c r="AV332" i="5"/>
  <c r="AT332" i="5"/>
  <c r="AR332" i="5"/>
  <c r="AZ331" i="5"/>
  <c r="AY331" i="5"/>
  <c r="AW331" i="5"/>
  <c r="AV331" i="5"/>
  <c r="AU331" i="5"/>
  <c r="AS331" i="5"/>
  <c r="AR331" i="5"/>
  <c r="AZ330" i="5"/>
  <c r="AY330" i="5"/>
  <c r="AX330" i="5"/>
  <c r="AW330" i="5"/>
  <c r="AV330" i="5"/>
  <c r="AU330" i="5"/>
  <c r="AT330" i="5"/>
  <c r="AR330" i="5"/>
  <c r="BA329" i="5"/>
  <c r="AX329" i="5"/>
  <c r="AW329" i="5"/>
  <c r="AT329" i="5"/>
  <c r="AS329" i="5"/>
  <c r="AR329" i="5"/>
  <c r="BA328" i="5"/>
  <c r="AW328" i="5"/>
  <c r="AU328" i="5"/>
  <c r="AS328" i="5"/>
  <c r="AZ327" i="5"/>
  <c r="AY327" i="5"/>
  <c r="AX327" i="5"/>
  <c r="AV327" i="5"/>
  <c r="AS327" i="5"/>
  <c r="AR327" i="5"/>
  <c r="AY326" i="5"/>
  <c r="AX326" i="5"/>
  <c r="AW326" i="5"/>
  <c r="AU326" i="5"/>
  <c r="AT326" i="5"/>
  <c r="BA325" i="5"/>
  <c r="AW325" i="5"/>
  <c r="AS325" i="5"/>
  <c r="BA324" i="5"/>
  <c r="AZ324" i="5"/>
  <c r="AY324" i="5"/>
  <c r="AW324" i="5"/>
  <c r="AS324" i="5"/>
  <c r="AR324" i="5"/>
  <c r="BA323" i="5"/>
  <c r="AY323" i="5"/>
  <c r="AW323" i="5"/>
  <c r="AS323" i="5"/>
  <c r="AZ322" i="5"/>
  <c r="AX322" i="5"/>
  <c r="AV322" i="5"/>
  <c r="AT322" i="5"/>
  <c r="AR322" i="5"/>
  <c r="BA321" i="5"/>
  <c r="AY321" i="5"/>
  <c r="AV321" i="5"/>
  <c r="AU321" i="5"/>
  <c r="AR321" i="5"/>
  <c r="AZ320" i="5"/>
  <c r="AV320" i="5"/>
  <c r="AR320" i="5"/>
  <c r="AY319" i="5"/>
  <c r="AX319" i="5"/>
  <c r="AW319" i="5"/>
  <c r="AU319" i="5"/>
  <c r="AS319" i="5"/>
  <c r="AZ318" i="5"/>
  <c r="AX318" i="5"/>
  <c r="AV318" i="5"/>
  <c r="AT318" i="5"/>
  <c r="AR318" i="5"/>
  <c r="BA317" i="5"/>
  <c r="AY317" i="5"/>
  <c r="AU317" i="5"/>
  <c r="AS317" i="5"/>
  <c r="AZ316" i="5"/>
  <c r="AY316" i="5"/>
  <c r="AX316" i="5"/>
  <c r="AV316" i="5"/>
  <c r="AU316" i="5"/>
  <c r="AR316" i="5"/>
  <c r="BA315" i="5"/>
  <c r="AY315" i="5"/>
  <c r="AX315" i="5"/>
  <c r="AW315" i="5"/>
  <c r="AV315" i="5"/>
  <c r="AU315" i="5"/>
  <c r="AS315" i="5"/>
  <c r="BA314" i="5"/>
  <c r="AZ314" i="5"/>
  <c r="AY314" i="5"/>
  <c r="AR314" i="5"/>
  <c r="BA313" i="5"/>
  <c r="AX313" i="5"/>
  <c r="AW313" i="5"/>
  <c r="AT313" i="5"/>
  <c r="AS313" i="5"/>
  <c r="BA312" i="5"/>
  <c r="AV312" i="5"/>
  <c r="AU312" i="5"/>
  <c r="AS312" i="5"/>
  <c r="AR312" i="5"/>
  <c r="AY311" i="5"/>
  <c r="AX311" i="5"/>
  <c r="AU311" i="5"/>
  <c r="BA310" i="5"/>
  <c r="AZ310" i="5"/>
  <c r="AY310" i="5"/>
  <c r="AX310" i="5"/>
  <c r="AW310" i="5"/>
  <c r="AV310" i="5"/>
  <c r="AT310" i="5"/>
  <c r="AR310" i="5"/>
  <c r="BA309" i="5"/>
  <c r="AZ309" i="5"/>
  <c r="AX309" i="5"/>
  <c r="AT309" i="5"/>
  <c r="AR309" i="5"/>
  <c r="BA308" i="5"/>
  <c r="AZ308" i="5"/>
  <c r="AY308" i="5"/>
  <c r="AX308" i="5"/>
  <c r="AW308" i="5"/>
  <c r="AV308" i="5"/>
  <c r="AU308" i="5"/>
  <c r="AT308" i="5"/>
  <c r="AR308" i="5"/>
  <c r="BA307" i="5"/>
  <c r="AY307" i="5"/>
  <c r="AW307" i="5"/>
  <c r="AU307" i="5"/>
  <c r="AS307" i="5"/>
  <c r="BA306" i="5"/>
  <c r="AY306" i="5"/>
  <c r="AW306" i="5"/>
  <c r="AS306" i="5"/>
  <c r="AW305" i="5"/>
  <c r="BA304" i="5"/>
  <c r="AZ304" i="5"/>
  <c r="AX304" i="5"/>
  <c r="AV304" i="5"/>
  <c r="AT304" i="5"/>
  <c r="AS304" i="5"/>
  <c r="AR304" i="5"/>
  <c r="AZ303" i="5"/>
  <c r="AY303" i="5"/>
  <c r="AX303" i="5"/>
  <c r="AV303" i="5"/>
  <c r="AT303" i="5"/>
  <c r="AR303" i="5"/>
  <c r="AX302" i="5"/>
  <c r="AV302" i="5"/>
  <c r="AT302" i="5"/>
  <c r="AR302" i="5"/>
  <c r="AZ301" i="5"/>
  <c r="AV301" i="5"/>
  <c r="AR301" i="5"/>
  <c r="BA300" i="5"/>
  <c r="AZ300" i="5"/>
  <c r="AX300" i="5"/>
  <c r="AV300" i="5"/>
  <c r="AT300" i="5"/>
  <c r="AR300" i="5"/>
  <c r="BA299" i="5"/>
  <c r="AZ299" i="5"/>
  <c r="AY299" i="5"/>
  <c r="AS299" i="5"/>
  <c r="AR299" i="5"/>
  <c r="AX298" i="5"/>
  <c r="AV298" i="5"/>
  <c r="AT298" i="5"/>
  <c r="AR298" i="5"/>
  <c r="AZ297" i="5"/>
  <c r="AV297" i="5"/>
  <c r="AR297" i="5"/>
  <c r="BA296" i="5"/>
  <c r="AY296" i="5"/>
  <c r="AU296" i="5"/>
  <c r="AS296" i="5"/>
  <c r="BA295" i="5"/>
  <c r="AZ295" i="5"/>
  <c r="AY295" i="5"/>
  <c r="AS295" i="5"/>
  <c r="AR295" i="5"/>
  <c r="BA294" i="5"/>
  <c r="AX294" i="5"/>
  <c r="AW294" i="5"/>
  <c r="AS294" i="5"/>
  <c r="AW293" i="5"/>
  <c r="BA292" i="5"/>
  <c r="AY292" i="5"/>
  <c r="AU292" i="5"/>
  <c r="AT292" i="5"/>
  <c r="AS292" i="5"/>
  <c r="AZ291" i="5"/>
  <c r="AY291" i="5"/>
  <c r="AX291" i="5"/>
  <c r="AV291" i="5"/>
  <c r="AT291" i="5"/>
  <c r="AR291" i="5"/>
  <c r="BA290" i="5"/>
  <c r="AW290" i="5"/>
  <c r="AV290" i="5"/>
  <c r="AS290" i="5"/>
  <c r="AZ289" i="5"/>
  <c r="AV289" i="5"/>
  <c r="AT289" i="5"/>
  <c r="AR289" i="5"/>
  <c r="BA288" i="5"/>
  <c r="AZ288" i="5"/>
  <c r="AY288" i="5"/>
  <c r="AU288" i="5"/>
  <c r="AS288" i="5"/>
  <c r="AZ287" i="5"/>
  <c r="AY287" i="5"/>
  <c r="AX287" i="5"/>
  <c r="AV287" i="5"/>
  <c r="AT287" i="5"/>
  <c r="AR287" i="5"/>
  <c r="BA286" i="5"/>
  <c r="AW286" i="5"/>
  <c r="AV286" i="5"/>
  <c r="AS286" i="5"/>
  <c r="AZ285" i="5"/>
  <c r="AV285" i="5"/>
  <c r="AT285" i="5"/>
  <c r="AR285" i="5"/>
  <c r="AZ284" i="5"/>
  <c r="AX284" i="5"/>
  <c r="AV284" i="5"/>
  <c r="AT284" i="5"/>
  <c r="AS284" i="5"/>
  <c r="AR284" i="5"/>
  <c r="AZ283" i="5"/>
  <c r="AY283" i="5"/>
  <c r="AX283" i="5"/>
  <c r="AV283" i="5"/>
  <c r="AT283" i="5"/>
  <c r="AR283" i="5"/>
  <c r="BA282" i="5"/>
  <c r="AY282" i="5"/>
  <c r="AW282" i="5"/>
  <c r="AS282" i="5"/>
  <c r="AZ281" i="5"/>
  <c r="AV281" i="5"/>
  <c r="AT281" i="5"/>
  <c r="AR281" i="5"/>
  <c r="BA280" i="5"/>
  <c r="AZ280" i="5"/>
  <c r="AX280" i="5"/>
  <c r="AV280" i="5"/>
  <c r="AT280" i="5"/>
  <c r="AS280" i="5"/>
  <c r="AR280" i="5"/>
  <c r="AZ279" i="5"/>
  <c r="AY279" i="5"/>
  <c r="AX279" i="5"/>
  <c r="AV279" i="5"/>
  <c r="AT279" i="5"/>
  <c r="AR279" i="5"/>
  <c r="BA278" i="5"/>
  <c r="AY278" i="5"/>
  <c r="AX278" i="5"/>
  <c r="AW278" i="5"/>
  <c r="AS278" i="5"/>
  <c r="AZ277" i="5"/>
  <c r="AX277" i="5"/>
  <c r="AV277" i="5"/>
  <c r="AT277" i="5"/>
  <c r="AR277" i="5"/>
  <c r="BA276" i="5"/>
  <c r="AZ276" i="5"/>
  <c r="AY276" i="5"/>
  <c r="AU276" i="5"/>
  <c r="AS276" i="5"/>
  <c r="AR276" i="5"/>
  <c r="AZ275" i="5"/>
  <c r="AY275" i="5"/>
  <c r="AX275" i="5"/>
  <c r="AV275" i="5"/>
  <c r="AT275" i="5"/>
  <c r="AR275" i="5"/>
  <c r="BA274" i="5"/>
  <c r="AY274" i="5"/>
  <c r="AW274" i="5"/>
  <c r="AU274" i="5"/>
  <c r="AS274" i="5"/>
  <c r="AZ273" i="5"/>
  <c r="AX273" i="5"/>
  <c r="AV273" i="5"/>
  <c r="AT273" i="5"/>
  <c r="AR273" i="5"/>
  <c r="BA272" i="5"/>
  <c r="AZ272" i="5"/>
  <c r="AX272" i="5"/>
  <c r="AV272" i="5"/>
  <c r="AT272" i="5"/>
  <c r="AS272" i="5"/>
  <c r="AR272" i="5"/>
  <c r="AZ271" i="5"/>
  <c r="AY271" i="5"/>
  <c r="AX271" i="5"/>
  <c r="AV271" i="5"/>
  <c r="AT271" i="5"/>
  <c r="AR271" i="5"/>
  <c r="BA270" i="5"/>
  <c r="AY270" i="5"/>
  <c r="AW270" i="5"/>
  <c r="AV270" i="5"/>
  <c r="AU270" i="5"/>
  <c r="AS270" i="5"/>
  <c r="AZ269" i="5"/>
  <c r="AX269" i="5"/>
  <c r="AV269" i="5"/>
  <c r="AT269" i="5"/>
  <c r="AR269" i="5"/>
  <c r="AZ268" i="5"/>
  <c r="AX268" i="5"/>
  <c r="AV268" i="5"/>
  <c r="AT268" i="5"/>
  <c r="AR268" i="5"/>
  <c r="BA267" i="5"/>
  <c r="AZ267" i="5"/>
  <c r="AY267" i="5"/>
  <c r="AW267" i="5"/>
  <c r="AU267" i="5"/>
  <c r="AS267" i="5"/>
  <c r="AZ266" i="5"/>
  <c r="AX266" i="5"/>
  <c r="AV266" i="5"/>
  <c r="AT266" i="5"/>
  <c r="AR266" i="5"/>
  <c r="BA265" i="5"/>
  <c r="AY265" i="5"/>
  <c r="AX265" i="5"/>
  <c r="AW265" i="5"/>
  <c r="AU265" i="5"/>
  <c r="AT265" i="5"/>
  <c r="AS265" i="5"/>
  <c r="BA264" i="5"/>
  <c r="AY264" i="5"/>
  <c r="AW264" i="5"/>
  <c r="AU264" i="5"/>
  <c r="AS264" i="5"/>
  <c r="AR264" i="5"/>
  <c r="BA263" i="5"/>
  <c r="AZ263" i="5"/>
  <c r="AY263" i="5"/>
  <c r="AX263" i="5"/>
  <c r="AW263" i="5"/>
  <c r="AU263" i="5"/>
  <c r="AS263" i="5"/>
  <c r="AR263" i="5"/>
  <c r="BA262" i="5"/>
  <c r="AY262" i="5"/>
  <c r="AX262" i="5"/>
  <c r="AW262" i="5"/>
  <c r="AU262" i="5"/>
  <c r="AS262" i="5"/>
  <c r="AZ261" i="5"/>
  <c r="AX261" i="5"/>
  <c r="AV261" i="5"/>
  <c r="AT261" i="5"/>
  <c r="AR261" i="5"/>
  <c r="AZ260" i="5"/>
  <c r="AV260" i="5"/>
  <c r="AT260" i="5"/>
  <c r="AS260" i="5"/>
  <c r="AR260" i="5"/>
  <c r="AZ259" i="5"/>
  <c r="AY259" i="5"/>
  <c r="AX259" i="5"/>
  <c r="AV259" i="5"/>
  <c r="AT259" i="5"/>
  <c r="AR259" i="5"/>
  <c r="BA258" i="5"/>
  <c r="AY258" i="5"/>
  <c r="AX258" i="5"/>
  <c r="AW258" i="5"/>
  <c r="AU258" i="5"/>
  <c r="AS258" i="5"/>
  <c r="AZ257" i="5"/>
  <c r="AX257" i="5"/>
  <c r="AV257" i="5"/>
  <c r="AT257" i="5"/>
  <c r="AR257" i="5"/>
  <c r="AZ256" i="5"/>
  <c r="AV256" i="5"/>
  <c r="AT256" i="5"/>
  <c r="AS256" i="5"/>
  <c r="AR256" i="5"/>
  <c r="AZ255" i="5"/>
  <c r="AY255" i="5"/>
  <c r="AX255" i="5"/>
  <c r="AV255" i="5"/>
  <c r="AT255" i="5"/>
  <c r="AR255" i="5"/>
  <c r="AX254" i="5"/>
  <c r="AT254" i="5"/>
  <c r="AR254" i="5"/>
  <c r="BA253" i="5"/>
  <c r="AW253" i="5"/>
  <c r="AT253" i="5"/>
  <c r="AS253" i="5"/>
  <c r="BA252" i="5"/>
  <c r="AY252" i="5"/>
  <c r="AW252" i="5"/>
  <c r="AV252" i="5"/>
  <c r="AU252" i="5"/>
  <c r="AS252" i="5"/>
  <c r="AR252" i="5"/>
  <c r="BA251" i="5"/>
  <c r="AY251" i="5"/>
  <c r="AW251" i="5"/>
  <c r="AU251" i="5"/>
  <c r="AS251" i="5"/>
  <c r="AZ250" i="5"/>
  <c r="AX250" i="5"/>
  <c r="AW250" i="5"/>
  <c r="AV250" i="5"/>
  <c r="AT250" i="5"/>
  <c r="BA249" i="5"/>
  <c r="AX249" i="5"/>
  <c r="AW249" i="5"/>
  <c r="AV249" i="5"/>
  <c r="AU249" i="5"/>
  <c r="AT249" i="5"/>
  <c r="AS249" i="5"/>
  <c r="AZ248" i="5"/>
  <c r="AX248" i="5"/>
  <c r="AV248" i="5"/>
  <c r="AT248" i="5"/>
  <c r="AR248" i="5"/>
  <c r="BA247" i="5"/>
  <c r="AY247" i="5"/>
  <c r="AW247" i="5"/>
  <c r="AU247" i="5"/>
  <c r="AS247" i="5"/>
  <c r="AR247" i="5"/>
  <c r="AX246" i="5"/>
  <c r="AV246" i="5"/>
  <c r="AT246" i="5"/>
  <c r="AR246" i="5"/>
  <c r="BA245" i="5"/>
  <c r="AY245" i="5"/>
  <c r="AX245" i="5"/>
  <c r="AW245" i="5"/>
  <c r="AU245" i="5"/>
  <c r="AS245" i="5"/>
  <c r="AZ244" i="5"/>
  <c r="AX244" i="5"/>
  <c r="AV244" i="5"/>
  <c r="AT244" i="5"/>
  <c r="AR244" i="5"/>
  <c r="AZ243" i="5"/>
  <c r="AX243" i="5"/>
  <c r="AV243" i="5"/>
  <c r="AT243" i="5"/>
  <c r="BA242" i="5"/>
  <c r="AY242" i="5"/>
  <c r="AX242" i="5"/>
  <c r="AW242" i="5"/>
  <c r="AU242" i="5"/>
  <c r="AT242" i="5"/>
  <c r="AS242" i="5"/>
  <c r="AZ241" i="5"/>
  <c r="AV241" i="5"/>
  <c r="AS241" i="5"/>
  <c r="AR241" i="5"/>
  <c r="BA240" i="5"/>
  <c r="AY240" i="5"/>
  <c r="AW240" i="5"/>
  <c r="AU240" i="5"/>
  <c r="AS240" i="5"/>
  <c r="AZ239" i="5"/>
  <c r="AX239" i="5"/>
  <c r="AV239" i="5"/>
  <c r="AT239" i="5"/>
  <c r="AR239" i="5"/>
  <c r="AZ238" i="5"/>
  <c r="AX238" i="5"/>
  <c r="AW238" i="5"/>
  <c r="AV238" i="5"/>
  <c r="BA237" i="5"/>
  <c r="AW237" i="5"/>
  <c r="AT237" i="5"/>
  <c r="AS237" i="5"/>
  <c r="AZ236" i="5"/>
  <c r="AW236" i="5"/>
  <c r="AV236" i="5"/>
  <c r="AT236" i="5"/>
  <c r="AR236" i="5"/>
  <c r="AZ235" i="5"/>
  <c r="AX235" i="5"/>
  <c r="AV235" i="5"/>
  <c r="AT235" i="5"/>
  <c r="AR235" i="5"/>
  <c r="AZ234" i="5"/>
  <c r="AY234" i="5"/>
  <c r="AR234" i="5"/>
  <c r="AX233" i="5"/>
  <c r="AT233" i="5"/>
  <c r="BA232" i="5"/>
  <c r="AW232" i="5"/>
  <c r="AT232" i="5"/>
  <c r="AS232" i="5"/>
  <c r="BA231" i="5"/>
  <c r="AZ231" i="5"/>
  <c r="AY231" i="5"/>
  <c r="AW231" i="5"/>
  <c r="AU231" i="5"/>
  <c r="AS231" i="5"/>
  <c r="AR231" i="5"/>
  <c r="AY230" i="5"/>
  <c r="AX230" i="5"/>
  <c r="AT230" i="5"/>
  <c r="AR230" i="5"/>
  <c r="BA229" i="5"/>
  <c r="AW229" i="5"/>
  <c r="AT229" i="5"/>
  <c r="AS229" i="5"/>
  <c r="AZ228" i="5"/>
  <c r="AW228" i="5"/>
  <c r="AV228" i="5"/>
  <c r="AT228" i="5"/>
  <c r="AR228" i="5"/>
  <c r="AZ227" i="5"/>
  <c r="AX227" i="5"/>
  <c r="AV227" i="5"/>
  <c r="AT227" i="5"/>
  <c r="AS227" i="5"/>
  <c r="AR227" i="5"/>
  <c r="BA226" i="5"/>
  <c r="AZ226" i="5"/>
  <c r="AW226" i="5"/>
  <c r="AS226" i="5"/>
  <c r="AR226" i="5"/>
  <c r="AZ225" i="5"/>
  <c r="AV225" i="5"/>
  <c r="AT225" i="5"/>
  <c r="AR225" i="5"/>
  <c r="BA224" i="5"/>
  <c r="AY224" i="5"/>
  <c r="AW224" i="5"/>
  <c r="AU224" i="5"/>
  <c r="AS224" i="5"/>
  <c r="BA223" i="5"/>
  <c r="AY223" i="5"/>
  <c r="AX223" i="5"/>
  <c r="AW223" i="5"/>
  <c r="AU223" i="5"/>
  <c r="AT223" i="5"/>
  <c r="AS223" i="5"/>
  <c r="AR223" i="5"/>
  <c r="AZ222" i="5"/>
  <c r="AY222" i="5"/>
  <c r="AV222" i="5"/>
  <c r="AR222" i="5"/>
  <c r="AY221" i="5"/>
  <c r="AU221" i="5"/>
  <c r="AT221" i="5"/>
  <c r="AZ220" i="5"/>
  <c r="AY220" i="5"/>
  <c r="AX220" i="5"/>
  <c r="AV220" i="5"/>
  <c r="AU220" i="5"/>
  <c r="AT220" i="5"/>
  <c r="AR220" i="5"/>
  <c r="AZ219" i="5"/>
  <c r="AX219" i="5"/>
  <c r="AV219" i="5"/>
  <c r="AT219" i="5"/>
  <c r="AR219" i="5"/>
  <c r="BA218" i="5"/>
  <c r="AZ218" i="5"/>
  <c r="AY218" i="5"/>
  <c r="AW218" i="5"/>
  <c r="AS218" i="5"/>
  <c r="AR218" i="5"/>
  <c r="AZ217" i="5"/>
  <c r="AX217" i="5"/>
  <c r="AV217" i="5"/>
  <c r="AT217" i="5"/>
  <c r="AR217" i="5"/>
  <c r="BA216" i="5"/>
  <c r="AZ216" i="5"/>
  <c r="AY216" i="5"/>
  <c r="AW216" i="5"/>
  <c r="AV216" i="5"/>
  <c r="AU216" i="5"/>
  <c r="AS216" i="5"/>
  <c r="AR216" i="5"/>
  <c r="AX215" i="5"/>
  <c r="AT215" i="5"/>
  <c r="AZ214" i="5"/>
  <c r="AX214" i="5"/>
  <c r="AV214" i="5"/>
  <c r="AT214" i="5"/>
  <c r="AR214" i="5"/>
  <c r="BA213" i="5"/>
  <c r="AY213" i="5"/>
  <c r="AX213" i="5"/>
  <c r="AW213" i="5"/>
  <c r="AU213" i="5"/>
  <c r="AT213" i="5"/>
  <c r="AS213" i="5"/>
  <c r="BA212" i="5"/>
  <c r="AZ212" i="5"/>
  <c r="AX212" i="5"/>
  <c r="AW212" i="5"/>
  <c r="AV212" i="5"/>
  <c r="AT212" i="5"/>
  <c r="AS212" i="5"/>
  <c r="AR212" i="5"/>
  <c r="BA211" i="5"/>
  <c r="AZ211" i="5"/>
  <c r="AW211" i="5"/>
  <c r="AV211" i="5"/>
  <c r="AS211" i="5"/>
  <c r="AR211" i="5"/>
  <c r="BA210" i="5"/>
  <c r="AZ210" i="5"/>
  <c r="AY210" i="5"/>
  <c r="AW210" i="5"/>
  <c r="AV210" i="5"/>
  <c r="AS210" i="5"/>
  <c r="AR210" i="5"/>
  <c r="AZ209" i="5"/>
  <c r="AY209" i="5"/>
  <c r="AX209" i="5"/>
  <c r="AV209" i="5"/>
  <c r="AU209" i="5"/>
  <c r="AT209" i="5"/>
  <c r="AR209" i="5"/>
  <c r="BA208" i="5"/>
  <c r="AY208" i="5"/>
  <c r="AX208" i="5"/>
  <c r="AW208" i="5"/>
  <c r="AU208" i="5"/>
  <c r="AT208" i="5"/>
  <c r="AS208" i="5"/>
  <c r="BA207" i="5"/>
  <c r="AZ207" i="5"/>
  <c r="AX207" i="5"/>
  <c r="AW207" i="5"/>
  <c r="AV207" i="5"/>
  <c r="AT207" i="5"/>
  <c r="AS207" i="5"/>
  <c r="AR207" i="5"/>
  <c r="BA206" i="5"/>
  <c r="AZ206" i="5"/>
  <c r="AY206" i="5"/>
  <c r="AX206" i="5"/>
  <c r="AW206" i="5"/>
  <c r="AV206" i="5"/>
  <c r="AT206" i="5"/>
  <c r="AS206" i="5"/>
  <c r="AR206" i="5"/>
  <c r="BA205" i="5"/>
  <c r="AZ205" i="5"/>
  <c r="AY205" i="5"/>
  <c r="AX205" i="5"/>
  <c r="AW205" i="5"/>
  <c r="AV205" i="5"/>
  <c r="AU205" i="5"/>
  <c r="AT205" i="5"/>
  <c r="AS205" i="5"/>
  <c r="AR205" i="5"/>
  <c r="BA204" i="5"/>
  <c r="AY204" i="5"/>
  <c r="AX204" i="5"/>
  <c r="AW204" i="5"/>
  <c r="AU204" i="5"/>
  <c r="AT204" i="5"/>
  <c r="AS204" i="5"/>
  <c r="AZ203" i="5"/>
  <c r="AY203" i="5"/>
  <c r="AV203" i="5"/>
  <c r="AU203" i="5"/>
  <c r="AR203" i="5"/>
  <c r="BA202" i="5"/>
  <c r="AZ202" i="5"/>
  <c r="AX202" i="5"/>
  <c r="AW202" i="5"/>
  <c r="AV202" i="5"/>
  <c r="AT202" i="5"/>
  <c r="AS202" i="5"/>
  <c r="AR202" i="5"/>
  <c r="BA201" i="5"/>
  <c r="AZ201" i="5"/>
  <c r="AY201" i="5"/>
  <c r="AX201" i="5"/>
  <c r="AW201" i="5"/>
  <c r="AV201" i="5"/>
  <c r="AU201" i="5"/>
  <c r="AT201" i="5"/>
  <c r="AS201" i="5"/>
  <c r="AR201" i="5"/>
  <c r="BA200" i="5"/>
  <c r="AZ200" i="5"/>
  <c r="AW200" i="5"/>
  <c r="AV200" i="5"/>
  <c r="AS200" i="5"/>
  <c r="AR200" i="5"/>
  <c r="BA199" i="5"/>
  <c r="AY199" i="5"/>
  <c r="AX199" i="5"/>
  <c r="AW199" i="5"/>
  <c r="AU199" i="5"/>
  <c r="AT199" i="5"/>
  <c r="AS199" i="5"/>
  <c r="AZ198" i="5"/>
  <c r="AY198" i="5"/>
  <c r="AV198" i="5"/>
  <c r="AR198" i="5"/>
  <c r="AY197" i="5"/>
  <c r="AX197" i="5"/>
  <c r="AU197" i="5"/>
  <c r="AT197" i="5"/>
  <c r="AZ196" i="5"/>
  <c r="AY196" i="5"/>
  <c r="AX196" i="5"/>
  <c r="AV196" i="5"/>
  <c r="AU196" i="5"/>
  <c r="AT196" i="5"/>
  <c r="AR196" i="5"/>
  <c r="AZ195" i="5"/>
  <c r="AY195" i="5"/>
  <c r="AX195" i="5"/>
  <c r="AV195" i="5"/>
  <c r="AU195" i="5"/>
  <c r="AT195" i="5"/>
  <c r="AR195" i="5"/>
  <c r="BA194" i="5"/>
  <c r="AZ194" i="5"/>
  <c r="AW194" i="5"/>
  <c r="AV194" i="5"/>
  <c r="AS194" i="5"/>
  <c r="AR194" i="5"/>
  <c r="AZ193" i="5"/>
  <c r="AY193" i="5"/>
  <c r="AV193" i="5"/>
  <c r="AU193" i="5"/>
  <c r="AT193" i="5"/>
  <c r="AR193" i="5"/>
  <c r="AY192" i="5"/>
  <c r="AX192" i="5"/>
  <c r="AV192" i="5"/>
  <c r="AU192" i="5"/>
  <c r="AT192" i="5"/>
  <c r="AY191" i="5"/>
  <c r="AX191" i="5"/>
  <c r="AU191" i="5"/>
  <c r="AT191" i="5"/>
  <c r="AR191" i="5"/>
  <c r="BA190" i="5"/>
  <c r="AZ190" i="5"/>
  <c r="AY190" i="5"/>
  <c r="AW190" i="5"/>
  <c r="AV190" i="5"/>
  <c r="AS190" i="5"/>
  <c r="AR190" i="5"/>
  <c r="AZ189" i="5"/>
  <c r="AY189" i="5"/>
  <c r="AX189" i="5"/>
  <c r="AV189" i="5"/>
  <c r="AU189" i="5"/>
  <c r="AT189" i="5"/>
  <c r="AR189" i="5"/>
  <c r="AZ188" i="5"/>
  <c r="AY188" i="5"/>
  <c r="AW188" i="5"/>
  <c r="AV188" i="5"/>
  <c r="AU188" i="5"/>
  <c r="AR188" i="5"/>
  <c r="AZ187" i="5"/>
  <c r="AY187" i="5"/>
  <c r="AV187" i="5"/>
  <c r="AU187" i="5"/>
  <c r="AR187" i="5"/>
  <c r="BA186" i="5"/>
  <c r="AZ186" i="5"/>
  <c r="AY186" i="5"/>
  <c r="AW186" i="5"/>
  <c r="AV186" i="5"/>
  <c r="AS186" i="5"/>
  <c r="AR186" i="5"/>
  <c r="AZ185" i="5"/>
  <c r="AY185" i="5"/>
  <c r="AX185" i="5"/>
  <c r="AV185" i="5"/>
  <c r="AU185" i="5"/>
  <c r="AT185" i="5"/>
  <c r="AR185" i="5"/>
  <c r="BA184" i="5"/>
  <c r="AZ184" i="5"/>
  <c r="AY184" i="5"/>
  <c r="AX184" i="5"/>
  <c r="AW184" i="5"/>
  <c r="AU184" i="5"/>
  <c r="AT184" i="5"/>
  <c r="AS184" i="5"/>
  <c r="BA183" i="5"/>
  <c r="AY183" i="5"/>
  <c r="AX183" i="5"/>
  <c r="AW183" i="5"/>
  <c r="AU183" i="5"/>
  <c r="AT183" i="5"/>
  <c r="AS183" i="5"/>
  <c r="BA182" i="5"/>
  <c r="AZ182" i="5"/>
  <c r="AX182" i="5"/>
  <c r="AW182" i="5"/>
  <c r="AV182" i="5"/>
  <c r="AT182" i="5"/>
  <c r="AS182" i="5"/>
  <c r="AR182" i="5"/>
  <c r="BA181" i="5"/>
  <c r="AZ181" i="5"/>
  <c r="AY181" i="5"/>
  <c r="AX181" i="5"/>
  <c r="AW181" i="5"/>
  <c r="AV181" i="5"/>
  <c r="AU181" i="5"/>
  <c r="AT181" i="5"/>
  <c r="AS181" i="5"/>
  <c r="AR181" i="5"/>
  <c r="BA180" i="5"/>
  <c r="AX180" i="5"/>
  <c r="AW180" i="5"/>
  <c r="AT180" i="5"/>
  <c r="AS180" i="5"/>
  <c r="BA179" i="5"/>
  <c r="AX179" i="5"/>
  <c r="AW179" i="5"/>
  <c r="AT179" i="5"/>
  <c r="AS179" i="5"/>
  <c r="AR179" i="5"/>
  <c r="BA178" i="5"/>
  <c r="AZ178" i="5"/>
  <c r="AX178" i="5"/>
  <c r="AW178" i="5"/>
  <c r="AV178" i="5"/>
  <c r="AS178" i="5"/>
  <c r="AR178" i="5"/>
  <c r="BA177" i="5"/>
  <c r="AY177" i="5"/>
  <c r="AX177" i="5"/>
  <c r="AW177" i="5"/>
  <c r="AV177" i="5"/>
  <c r="AU177" i="5"/>
  <c r="AT177" i="5"/>
  <c r="AS177" i="5"/>
  <c r="BA176" i="5"/>
  <c r="AZ176" i="5"/>
  <c r="AX176" i="5"/>
  <c r="AW176" i="5"/>
  <c r="AV176" i="5"/>
  <c r="AT176" i="5"/>
  <c r="AS176" i="5"/>
  <c r="AR176" i="5"/>
  <c r="AZ175" i="5"/>
  <c r="AY175" i="5"/>
  <c r="AX175" i="5"/>
  <c r="AU175" i="5"/>
  <c r="AT175" i="5"/>
  <c r="AY174" i="5"/>
  <c r="AV174" i="5"/>
  <c r="BA173" i="5"/>
  <c r="AZ173" i="5"/>
  <c r="AY173" i="5"/>
  <c r="AW173" i="5"/>
  <c r="AV173" i="5"/>
  <c r="AU173" i="5"/>
  <c r="AT173" i="5"/>
  <c r="AS173" i="5"/>
  <c r="AR173" i="5"/>
  <c r="BA172" i="5"/>
  <c r="AX172" i="5"/>
  <c r="AW172" i="5"/>
  <c r="AT172" i="5"/>
  <c r="AS172" i="5"/>
  <c r="AR172" i="5"/>
  <c r="BA171" i="5"/>
  <c r="AZ171" i="5"/>
  <c r="AW171" i="5"/>
  <c r="AV171" i="5"/>
  <c r="AS171" i="5"/>
  <c r="AR171" i="5"/>
  <c r="BA170" i="5"/>
  <c r="AY170" i="5"/>
  <c r="AX170" i="5"/>
  <c r="AW170" i="5"/>
  <c r="AT170" i="5"/>
  <c r="AS170" i="5"/>
  <c r="BA169" i="5"/>
  <c r="AZ169" i="5"/>
  <c r="AX169" i="5"/>
  <c r="AW169" i="5"/>
  <c r="AV169" i="5"/>
  <c r="AT169" i="5"/>
  <c r="AS169" i="5"/>
  <c r="AR169" i="5"/>
  <c r="BA168" i="5"/>
  <c r="AX168" i="5"/>
  <c r="AW168" i="5"/>
  <c r="AT168" i="5"/>
  <c r="AS168" i="5"/>
  <c r="BA167" i="5"/>
  <c r="AZ167" i="5"/>
  <c r="AW167" i="5"/>
  <c r="AV167" i="5"/>
  <c r="AS167" i="5"/>
  <c r="AR167" i="5"/>
  <c r="BA166" i="5"/>
  <c r="AY166" i="5"/>
  <c r="AX166" i="5"/>
  <c r="AW166" i="5"/>
  <c r="AT166" i="5"/>
  <c r="AS166" i="5"/>
  <c r="AY165" i="5"/>
  <c r="AX165" i="5"/>
  <c r="AV165" i="5"/>
  <c r="AU165" i="5"/>
  <c r="AT165" i="5"/>
  <c r="BA164" i="5"/>
  <c r="AZ164" i="5"/>
  <c r="AX164" i="5"/>
  <c r="AW164" i="5"/>
  <c r="AV164" i="5"/>
  <c r="AT164" i="5"/>
  <c r="AS164" i="5"/>
  <c r="AR164" i="5"/>
  <c r="BA163" i="5"/>
  <c r="AZ163" i="5"/>
  <c r="AX163" i="5"/>
  <c r="AW163" i="5"/>
  <c r="AV163" i="5"/>
  <c r="AT163" i="5"/>
  <c r="AS163" i="5"/>
  <c r="AR163" i="5"/>
  <c r="BA162" i="5"/>
  <c r="AY162" i="5"/>
  <c r="AX162" i="5"/>
  <c r="AW162" i="5"/>
  <c r="AT162" i="5"/>
  <c r="AS162" i="5"/>
  <c r="AZ161" i="5"/>
  <c r="AY161" i="5"/>
  <c r="AX161" i="5"/>
  <c r="AV161" i="5"/>
  <c r="AU161" i="5"/>
  <c r="AT161" i="5"/>
  <c r="AR161" i="5"/>
  <c r="BA160" i="5"/>
  <c r="AY160" i="5"/>
  <c r="AX160" i="5"/>
  <c r="AW160" i="5"/>
  <c r="AU160" i="5"/>
  <c r="AT160" i="5"/>
  <c r="AS160" i="5"/>
  <c r="BA159" i="5"/>
  <c r="AZ159" i="5"/>
  <c r="AX159" i="5"/>
  <c r="AW159" i="5"/>
  <c r="AV159" i="5"/>
  <c r="AT159" i="5"/>
  <c r="AS159" i="5"/>
  <c r="AR159" i="5"/>
  <c r="AZ158" i="5"/>
  <c r="AY158" i="5"/>
  <c r="AV158" i="5"/>
  <c r="AS158" i="5"/>
  <c r="AR158" i="5"/>
  <c r="BA157" i="5"/>
  <c r="AZ157" i="5"/>
  <c r="AX157" i="5"/>
  <c r="AW157" i="5"/>
  <c r="AV157" i="5"/>
  <c r="AT157" i="5"/>
  <c r="AS157" i="5"/>
  <c r="AR157" i="5"/>
  <c r="AY156" i="5"/>
  <c r="AX156" i="5"/>
  <c r="AW156" i="5"/>
  <c r="AV156" i="5"/>
  <c r="AU156" i="5"/>
  <c r="AT156" i="5"/>
  <c r="BA155" i="5"/>
  <c r="AZ155" i="5"/>
  <c r="AW155" i="5"/>
  <c r="AV155" i="5"/>
  <c r="AU155" i="5"/>
  <c r="AS155" i="5"/>
  <c r="AR155" i="5"/>
  <c r="BA154" i="5"/>
  <c r="AZ154" i="5"/>
  <c r="AY154" i="5"/>
  <c r="AW154" i="5"/>
  <c r="AV154" i="5"/>
  <c r="AS154" i="5"/>
  <c r="AR154" i="5"/>
  <c r="BA153" i="5"/>
  <c r="AX153" i="5"/>
  <c r="AW153" i="5"/>
  <c r="AT153" i="5"/>
  <c r="AS153" i="5"/>
  <c r="BA152" i="5"/>
  <c r="AZ152" i="5"/>
  <c r="AW152" i="5"/>
  <c r="AV152" i="5"/>
  <c r="AS152" i="5"/>
  <c r="AR152" i="5"/>
  <c r="AZ151" i="5"/>
  <c r="AY151" i="5"/>
  <c r="AV151" i="5"/>
  <c r="AU151" i="5"/>
  <c r="AR151" i="5"/>
  <c r="AY150" i="5"/>
  <c r="AX150" i="5"/>
  <c r="AT150" i="5"/>
  <c r="AZ149" i="5"/>
  <c r="AY149" i="5"/>
  <c r="AX149" i="5"/>
  <c r="AV149" i="5"/>
  <c r="AU149" i="5"/>
  <c r="AT149" i="5"/>
  <c r="AR149" i="5"/>
  <c r="BA148" i="5"/>
  <c r="AZ148" i="5"/>
  <c r="AW148" i="5"/>
  <c r="AV148" i="5"/>
  <c r="AS148" i="5"/>
  <c r="AR148" i="5"/>
  <c r="BA147" i="5"/>
  <c r="AY147" i="5"/>
  <c r="AX147" i="5"/>
  <c r="AW147" i="5"/>
  <c r="AU147" i="5"/>
  <c r="AT147" i="5"/>
  <c r="AS147" i="5"/>
  <c r="AZ146" i="5"/>
  <c r="AY146" i="5"/>
  <c r="AV146" i="5"/>
  <c r="AS146" i="5"/>
  <c r="AR146" i="5"/>
  <c r="AZ145" i="5"/>
  <c r="AY145" i="5"/>
  <c r="AV145" i="5"/>
  <c r="AU145" i="5"/>
  <c r="AT145" i="5"/>
  <c r="AR145" i="5"/>
  <c r="BA144" i="5"/>
  <c r="AZ144" i="5"/>
  <c r="AX144" i="5"/>
  <c r="AW144" i="5"/>
  <c r="AV144" i="5"/>
  <c r="AT144" i="5"/>
  <c r="AS144" i="5"/>
  <c r="AR144" i="5"/>
  <c r="AZ143" i="5"/>
  <c r="AY143" i="5"/>
  <c r="AX143" i="5"/>
  <c r="AU143" i="5"/>
  <c r="AT143" i="5"/>
  <c r="AY142" i="5"/>
  <c r="AX142" i="5"/>
  <c r="AV142" i="5"/>
  <c r="BA141" i="5"/>
  <c r="AZ141" i="5"/>
  <c r="AY141" i="5"/>
  <c r="AW141" i="5"/>
  <c r="AV141" i="5"/>
  <c r="AU141" i="5"/>
  <c r="AS141" i="5"/>
  <c r="AR141" i="5"/>
  <c r="BA140" i="5"/>
  <c r="AX140" i="5"/>
  <c r="AW140" i="5"/>
  <c r="AT140" i="5"/>
  <c r="AS140" i="5"/>
  <c r="AR140" i="5"/>
  <c r="BA139" i="5"/>
  <c r="AX139" i="5"/>
  <c r="AW139" i="5"/>
  <c r="AT139" i="5"/>
  <c r="AS139" i="5"/>
  <c r="BA138" i="5"/>
  <c r="AY138" i="5"/>
  <c r="AX138" i="5"/>
  <c r="AW138" i="5"/>
  <c r="AS138" i="5"/>
  <c r="AR138" i="5"/>
  <c r="AY137" i="5"/>
  <c r="AX137" i="5"/>
  <c r="AV137" i="5"/>
  <c r="AU137" i="5"/>
  <c r="AT137" i="5"/>
  <c r="BA136" i="5"/>
  <c r="AX136" i="5"/>
  <c r="AW136" i="5"/>
  <c r="AU136" i="5"/>
  <c r="AT136" i="5"/>
  <c r="BA135" i="5"/>
  <c r="AX135" i="5"/>
  <c r="AW135" i="5"/>
  <c r="AT135" i="5"/>
  <c r="AS135" i="5"/>
  <c r="AZ134" i="5"/>
  <c r="AY134" i="5"/>
  <c r="AV134" i="5"/>
  <c r="AR134" i="5"/>
  <c r="BA133" i="5"/>
  <c r="AZ133" i="5"/>
  <c r="AY133" i="5"/>
  <c r="AX133" i="5"/>
  <c r="AW133" i="5"/>
  <c r="AV133" i="5"/>
  <c r="AS133" i="5"/>
  <c r="AR133" i="5"/>
  <c r="BA132" i="5"/>
  <c r="AZ132" i="5"/>
  <c r="AX132" i="5"/>
  <c r="AV132" i="5"/>
  <c r="AT132" i="5"/>
  <c r="AS132" i="5"/>
  <c r="AR132" i="5"/>
  <c r="AZ131" i="5"/>
  <c r="AY131" i="5"/>
  <c r="AX131" i="5"/>
  <c r="AU131" i="5"/>
  <c r="AT131" i="5"/>
  <c r="AX130" i="5"/>
  <c r="AU130" i="5"/>
  <c r="AY129" i="5"/>
  <c r="AV129" i="5"/>
  <c r="AU129" i="5"/>
  <c r="AY128" i="5"/>
  <c r="AX128" i="5"/>
  <c r="AW128" i="5"/>
  <c r="AU128" i="5"/>
  <c r="AT128" i="5"/>
  <c r="BA127" i="5"/>
  <c r="AX127" i="5"/>
  <c r="AW127" i="5"/>
  <c r="AT127" i="5"/>
  <c r="AS127" i="5"/>
  <c r="AZ126" i="5"/>
  <c r="AX126" i="5"/>
  <c r="AV126" i="5"/>
  <c r="AT126" i="5"/>
  <c r="AR126" i="5"/>
  <c r="BA125" i="5"/>
  <c r="AX125" i="5"/>
  <c r="AZ124" i="5"/>
  <c r="AY124" i="5"/>
  <c r="AX124" i="5"/>
  <c r="AV124" i="5"/>
  <c r="AT124" i="5"/>
  <c r="AR124" i="5"/>
  <c r="BA123" i="5"/>
  <c r="AY123" i="5"/>
  <c r="AX123" i="5"/>
  <c r="AW123" i="5"/>
  <c r="AU123" i="5"/>
  <c r="AT123" i="5"/>
  <c r="AS123" i="5"/>
  <c r="BA122" i="5"/>
  <c r="AZ122" i="5"/>
  <c r="AW122" i="5"/>
  <c r="AV122" i="5"/>
  <c r="AS122" i="5"/>
  <c r="AR122" i="5"/>
  <c r="BA121" i="5"/>
  <c r="AY121" i="5"/>
  <c r="AX121" i="5"/>
  <c r="AW121" i="5"/>
  <c r="AU121" i="5"/>
  <c r="AT121" i="5"/>
  <c r="AS121" i="5"/>
  <c r="BA120" i="5"/>
  <c r="AY120" i="5"/>
  <c r="AX120" i="5"/>
  <c r="AW120" i="5"/>
  <c r="AT120" i="5"/>
  <c r="AS120" i="5"/>
  <c r="BA119" i="5"/>
  <c r="AZ119" i="5"/>
  <c r="AX119" i="5"/>
  <c r="AW119" i="5"/>
  <c r="AV119" i="5"/>
  <c r="AT119" i="5"/>
  <c r="AS119" i="5"/>
  <c r="AR119" i="5"/>
  <c r="BA118" i="5"/>
  <c r="BA117" i="5"/>
  <c r="AY117" i="5"/>
  <c r="AX117" i="5"/>
  <c r="AW117" i="5"/>
  <c r="AV117" i="5"/>
  <c r="AT117" i="5"/>
  <c r="AS117" i="5"/>
  <c r="BA116" i="5"/>
  <c r="AZ116" i="5"/>
  <c r="AY116" i="5"/>
  <c r="AX116" i="5"/>
  <c r="AW116" i="5"/>
  <c r="AV116" i="5"/>
  <c r="AT116" i="5"/>
  <c r="AS116" i="5"/>
  <c r="AR116" i="5"/>
  <c r="BA115" i="5"/>
  <c r="AZ115" i="5"/>
  <c r="AY115" i="5"/>
  <c r="AW115" i="5"/>
  <c r="AV115" i="5"/>
  <c r="AU115" i="5"/>
  <c r="AS115" i="5"/>
  <c r="AR115" i="5"/>
  <c r="AZ114" i="5"/>
  <c r="AX114" i="5"/>
  <c r="AT114" i="5"/>
  <c r="BA113" i="5"/>
  <c r="AY113" i="5"/>
  <c r="AW113" i="5"/>
  <c r="AV113" i="5"/>
  <c r="AU113" i="5"/>
  <c r="AS113" i="5"/>
  <c r="BA112" i="5"/>
  <c r="AX112" i="5"/>
  <c r="AW112" i="5"/>
  <c r="AT112" i="5"/>
  <c r="AS112" i="5"/>
  <c r="BA111" i="5"/>
  <c r="AZ111" i="5"/>
  <c r="AX111" i="5"/>
  <c r="AW111" i="5"/>
  <c r="AV111" i="5"/>
  <c r="AT111" i="5"/>
  <c r="AS111" i="5"/>
  <c r="AR111" i="5"/>
  <c r="AZ110" i="5"/>
  <c r="AX110" i="5"/>
  <c r="AV110" i="5"/>
  <c r="AT110" i="5"/>
  <c r="AR110" i="5"/>
  <c r="BA109" i="5"/>
  <c r="AY109" i="5"/>
  <c r="AX109" i="5"/>
  <c r="AW109" i="5"/>
  <c r="AV109" i="5"/>
  <c r="AT109" i="5"/>
  <c r="AS109" i="5"/>
  <c r="AY108" i="5"/>
  <c r="AW108" i="5"/>
  <c r="AY107" i="5"/>
  <c r="AX107" i="5"/>
  <c r="AV107" i="5"/>
  <c r="AU107" i="5"/>
  <c r="AT107" i="5"/>
  <c r="AR107" i="5"/>
  <c r="BA106" i="5"/>
  <c r="AZ106" i="5"/>
  <c r="AX106" i="5"/>
  <c r="AW106" i="5"/>
  <c r="AV106" i="5"/>
  <c r="AT106" i="5"/>
  <c r="AS106" i="5"/>
  <c r="AR106" i="5"/>
  <c r="AY105" i="5"/>
  <c r="AX105" i="5"/>
  <c r="AV105" i="5"/>
  <c r="AU105" i="5"/>
  <c r="AT105" i="5"/>
  <c r="BA104" i="5"/>
  <c r="AZ104" i="5"/>
  <c r="AY104" i="5"/>
  <c r="AX104" i="5"/>
  <c r="AW104" i="5"/>
  <c r="AV104" i="5"/>
  <c r="AT104" i="5"/>
  <c r="AS104" i="5"/>
  <c r="AR104" i="5"/>
  <c r="BA103" i="5"/>
  <c r="AZ103" i="5"/>
  <c r="AW103" i="5"/>
  <c r="AV103" i="5"/>
  <c r="AS103" i="5"/>
  <c r="AR103" i="5"/>
  <c r="BA102" i="5"/>
  <c r="AX102" i="5"/>
  <c r="AW102" i="5"/>
  <c r="AT102" i="5"/>
  <c r="AS102" i="5"/>
  <c r="AV101" i="5"/>
  <c r="BA100" i="5"/>
  <c r="AZ100" i="5"/>
  <c r="AY100" i="5"/>
  <c r="AX100" i="5"/>
  <c r="AV100" i="5"/>
  <c r="AT100" i="5"/>
  <c r="AR100" i="5"/>
  <c r="BA99" i="5"/>
  <c r="AY99" i="5"/>
  <c r="AW99" i="5"/>
  <c r="AU99" i="5"/>
  <c r="AT99" i="5"/>
  <c r="AS99" i="5"/>
  <c r="AZ98" i="5"/>
  <c r="AW98" i="5"/>
  <c r="AV98" i="5"/>
  <c r="AS98" i="5"/>
  <c r="AR98" i="5"/>
  <c r="BA97" i="5"/>
  <c r="AY97" i="5"/>
  <c r="AX97" i="5"/>
  <c r="AW97" i="5"/>
  <c r="AU97" i="5"/>
  <c r="AT97" i="5"/>
  <c r="AS97" i="5"/>
  <c r="BA96" i="5"/>
  <c r="AZ96" i="5"/>
  <c r="AY96" i="5"/>
  <c r="AW96" i="5"/>
  <c r="AV96" i="5"/>
  <c r="AS96" i="5"/>
  <c r="AR96" i="5"/>
  <c r="AZ95" i="5"/>
  <c r="AY95" i="5"/>
  <c r="AX95" i="5"/>
  <c r="AV95" i="5"/>
  <c r="AU95" i="5"/>
  <c r="AT95" i="5"/>
  <c r="AR95" i="5"/>
  <c r="BA94" i="5"/>
  <c r="AZ94" i="5"/>
  <c r="AX94" i="5"/>
  <c r="AW94" i="5"/>
  <c r="AT94" i="5"/>
  <c r="AS94" i="5"/>
  <c r="AR94" i="5"/>
  <c r="AY93" i="5"/>
  <c r="AU93" i="5"/>
  <c r="AT93" i="5"/>
  <c r="BA92" i="5"/>
  <c r="AZ92" i="5"/>
  <c r="AY92" i="5"/>
  <c r="AX92" i="5"/>
  <c r="AW92" i="5"/>
  <c r="AV92" i="5"/>
  <c r="AT92" i="5"/>
  <c r="AS92" i="5"/>
  <c r="AR92" i="5"/>
  <c r="AY91" i="5"/>
  <c r="AX91" i="5"/>
  <c r="AU91" i="5"/>
  <c r="AT91" i="5"/>
  <c r="AZ90" i="5"/>
  <c r="AV90" i="5"/>
  <c r="AS90" i="5"/>
  <c r="AR90" i="5"/>
  <c r="AX89" i="5"/>
  <c r="AT89" i="5"/>
  <c r="BA88" i="5"/>
  <c r="AY88" i="5"/>
  <c r="AX88" i="5"/>
  <c r="AW88" i="5"/>
  <c r="AT88" i="5"/>
  <c r="AS88" i="5"/>
  <c r="BA87" i="5"/>
  <c r="AZ87" i="5"/>
  <c r="AX87" i="5"/>
  <c r="AW87" i="5"/>
  <c r="AV87" i="5"/>
  <c r="AT87" i="5"/>
  <c r="AS87" i="5"/>
  <c r="AR87" i="5"/>
  <c r="BA86" i="5"/>
  <c r="AZ86" i="5"/>
  <c r="AV86" i="5"/>
  <c r="AR86" i="5"/>
  <c r="BA85" i="5"/>
  <c r="AY85" i="5"/>
  <c r="AW85" i="5"/>
  <c r="AT85" i="5"/>
  <c r="AS85" i="5"/>
  <c r="BA84" i="5"/>
  <c r="AY84" i="5"/>
  <c r="AX84" i="5"/>
  <c r="AW84" i="5"/>
  <c r="AV84" i="5"/>
  <c r="AT84" i="5"/>
  <c r="AS84" i="5"/>
  <c r="BA83" i="5"/>
  <c r="AZ83" i="5"/>
  <c r="AW83" i="5"/>
  <c r="AV83" i="5"/>
  <c r="AS83" i="5"/>
  <c r="AR83" i="5"/>
  <c r="BA82" i="5"/>
  <c r="AX82" i="5"/>
  <c r="AW82" i="5"/>
  <c r="AT82" i="5"/>
  <c r="AS82" i="5"/>
  <c r="AV81" i="5"/>
  <c r="BA80" i="5"/>
  <c r="AX80" i="5"/>
  <c r="AW80" i="5"/>
  <c r="AT80" i="5"/>
  <c r="AS80" i="5"/>
  <c r="BA79" i="5"/>
  <c r="AZ79" i="5"/>
  <c r="AX79" i="5"/>
  <c r="AW79" i="5"/>
  <c r="AV79" i="5"/>
  <c r="AT79" i="5"/>
  <c r="AS79" i="5"/>
  <c r="AR79" i="5"/>
  <c r="BA78" i="5"/>
  <c r="AZ78" i="5"/>
  <c r="AY78" i="5"/>
  <c r="AX78" i="5"/>
  <c r="AW78" i="5"/>
  <c r="AV78" i="5"/>
  <c r="AT78" i="5"/>
  <c r="AS78" i="5"/>
  <c r="AY77" i="5"/>
  <c r="AX77" i="5"/>
  <c r="AT77" i="5"/>
  <c r="BA76" i="5"/>
  <c r="AX76" i="5"/>
  <c r="AW76" i="5"/>
  <c r="AV76" i="5"/>
  <c r="AT76" i="5"/>
  <c r="AS76" i="5"/>
  <c r="BA75" i="5"/>
  <c r="AZ75" i="5"/>
  <c r="AX75" i="5"/>
  <c r="AW75" i="5"/>
  <c r="AV75" i="5"/>
  <c r="AT75" i="5"/>
  <c r="AS75" i="5"/>
  <c r="BA74" i="5"/>
  <c r="AY74" i="5"/>
  <c r="AW74" i="5"/>
  <c r="AS74" i="5"/>
  <c r="BA73" i="5"/>
  <c r="AY73" i="5"/>
  <c r="AX73" i="5"/>
  <c r="AW73" i="5"/>
  <c r="AV73" i="5"/>
  <c r="AU73" i="5"/>
  <c r="AT73" i="5"/>
  <c r="AS73" i="5"/>
  <c r="BA72" i="5"/>
  <c r="AV72" i="5"/>
  <c r="AS72" i="5"/>
  <c r="AT71" i="5"/>
  <c r="AY70" i="5"/>
  <c r="AW70" i="5"/>
  <c r="AS70" i="5"/>
  <c r="AX69" i="5"/>
  <c r="AT69" i="5"/>
  <c r="AX68" i="5"/>
  <c r="AT68" i="5"/>
  <c r="BA67" i="5"/>
  <c r="AZ67" i="5"/>
  <c r="AY67" i="5"/>
  <c r="AX67" i="5"/>
  <c r="AW67" i="5"/>
  <c r="AV67" i="5"/>
  <c r="AU67" i="5"/>
  <c r="AT67" i="5"/>
  <c r="AS67" i="5"/>
  <c r="BA66" i="5"/>
  <c r="AZ66" i="5"/>
  <c r="AW66" i="5"/>
  <c r="AV66" i="5"/>
  <c r="AS66" i="5"/>
  <c r="AY65" i="5"/>
  <c r="AX65" i="5"/>
  <c r="AV65" i="5"/>
  <c r="AU65" i="5"/>
  <c r="AT65" i="5"/>
  <c r="BA64" i="5"/>
  <c r="AW64" i="5"/>
  <c r="AS64" i="5"/>
  <c r="AZ63" i="5"/>
  <c r="AV63" i="5"/>
  <c r="AT63" i="5"/>
  <c r="BA62" i="5"/>
  <c r="AZ62" i="5"/>
  <c r="AX62" i="5"/>
  <c r="AW62" i="5"/>
  <c r="AV62" i="5"/>
  <c r="AT62" i="5"/>
  <c r="AS62" i="5"/>
  <c r="BA61" i="5"/>
  <c r="AY61" i="5"/>
  <c r="AX61" i="5"/>
  <c r="AW61" i="5"/>
  <c r="AV61" i="5"/>
  <c r="AU61" i="5"/>
  <c r="AT61" i="5"/>
  <c r="AS61" i="5"/>
  <c r="BA60" i="5"/>
  <c r="AY60" i="5"/>
  <c r="AW60" i="5"/>
  <c r="AV60" i="5"/>
  <c r="AS60" i="5"/>
  <c r="AZ59" i="5"/>
  <c r="AY59" i="5"/>
  <c r="AX59" i="5"/>
  <c r="AV59" i="5"/>
  <c r="AU59" i="5"/>
  <c r="AT59" i="5"/>
  <c r="BA58" i="5"/>
  <c r="AZ58" i="5"/>
  <c r="AW58" i="5"/>
  <c r="AV58" i="5"/>
  <c r="AS58" i="5"/>
  <c r="AY57" i="5"/>
  <c r="AX57" i="5"/>
  <c r="AV57" i="5"/>
  <c r="AU57" i="5"/>
  <c r="AT57" i="5"/>
  <c r="BA56" i="5"/>
  <c r="AW56" i="5"/>
  <c r="AS56" i="5"/>
  <c r="AZ55" i="5"/>
  <c r="AV55" i="5"/>
  <c r="AT55" i="5"/>
  <c r="BA54" i="5"/>
  <c r="AW54" i="5"/>
  <c r="AY53" i="5"/>
  <c r="AU53" i="5"/>
  <c r="AT53" i="5"/>
  <c r="AZ52" i="5"/>
  <c r="AX52" i="5"/>
  <c r="AW52" i="5"/>
  <c r="AV52" i="5"/>
  <c r="AT52" i="5"/>
  <c r="AS52" i="5"/>
  <c r="BA51" i="5"/>
  <c r="AY51" i="5"/>
  <c r="AX51" i="5"/>
  <c r="AW51" i="5"/>
  <c r="AU51" i="5"/>
  <c r="AS51" i="5"/>
  <c r="AZ50" i="5"/>
  <c r="AW50" i="5"/>
  <c r="AV50" i="5"/>
  <c r="AU50" i="5"/>
  <c r="AS50" i="5"/>
  <c r="BA49" i="5"/>
  <c r="AY49" i="5"/>
  <c r="AX49" i="5"/>
  <c r="AW49" i="5"/>
  <c r="AV49" i="5"/>
  <c r="AU49" i="5"/>
  <c r="AS49" i="5"/>
  <c r="AZ48" i="5"/>
  <c r="AX48" i="5"/>
  <c r="AV48" i="5"/>
  <c r="AU48" i="5"/>
  <c r="AT48" i="5"/>
  <c r="AS48" i="5"/>
  <c r="BA47" i="5"/>
  <c r="AZ47" i="5"/>
  <c r="AX47" i="5"/>
  <c r="AW47" i="5"/>
  <c r="AV47" i="5"/>
  <c r="AU47" i="5"/>
  <c r="AS47" i="5"/>
  <c r="AY46" i="5"/>
  <c r="AX46" i="5"/>
  <c r="AU46" i="5"/>
  <c r="AT46" i="5"/>
  <c r="AX45" i="5"/>
  <c r="AZ44" i="5"/>
  <c r="AY44" i="5"/>
  <c r="AX44" i="5"/>
  <c r="AV44" i="5"/>
  <c r="AU44" i="5"/>
  <c r="AT44" i="5"/>
  <c r="AZ43" i="5"/>
  <c r="AW43" i="5"/>
  <c r="AV43" i="5"/>
  <c r="AY42" i="5"/>
  <c r="AX42" i="5"/>
  <c r="AT42" i="5"/>
  <c r="BA41" i="5"/>
  <c r="AY41" i="5"/>
  <c r="AW41" i="5"/>
  <c r="AV41" i="5"/>
  <c r="AU41" i="5"/>
  <c r="AS41" i="5"/>
  <c r="AY40" i="5"/>
  <c r="AW40" i="5"/>
  <c r="AU40" i="5"/>
  <c r="AY39" i="5"/>
  <c r="AU39" i="5"/>
  <c r="AV38" i="5"/>
  <c r="AV37" i="5"/>
  <c r="AZ36" i="5"/>
  <c r="AW36" i="5"/>
  <c r="AV36" i="5"/>
  <c r="AS36" i="5"/>
  <c r="BA35" i="5"/>
  <c r="AY35" i="5"/>
  <c r="AW35" i="5"/>
  <c r="AU35" i="5"/>
  <c r="AS35" i="5"/>
  <c r="AZ34" i="5"/>
  <c r="AW34" i="5"/>
  <c r="AV34" i="5"/>
  <c r="AU34" i="5"/>
  <c r="AS34" i="5"/>
  <c r="AY33" i="5"/>
  <c r="AX33" i="5"/>
  <c r="AV33" i="5"/>
  <c r="AU33" i="5"/>
  <c r="AU32" i="5"/>
  <c r="AS32" i="5"/>
  <c r="BA31" i="5"/>
  <c r="AW31" i="5"/>
  <c r="AS31" i="5"/>
  <c r="BE12" i="5"/>
  <c r="BE8" i="5"/>
  <c r="BC4" i="5"/>
  <c r="AT31" i="5" l="1"/>
  <c r="AX31" i="5"/>
  <c r="AY31" i="5"/>
  <c r="AV32" i="5"/>
  <c r="BA32" i="5"/>
  <c r="AU36" i="5"/>
  <c r="AY36" i="5"/>
  <c r="BA36" i="5"/>
  <c r="AT37" i="5"/>
  <c r="AX37" i="5"/>
  <c r="AS38" i="5"/>
  <c r="AU38" i="5"/>
  <c r="AW38" i="5"/>
  <c r="AY38" i="5"/>
  <c r="BA38" i="5"/>
  <c r="AS39" i="5"/>
  <c r="AT39" i="5"/>
  <c r="AX39" i="5"/>
  <c r="AS43" i="5"/>
  <c r="AT43" i="5"/>
  <c r="AX43" i="5"/>
  <c r="AS45" i="5"/>
  <c r="AW45" i="5"/>
  <c r="AZ45" i="5"/>
  <c r="AX53" i="5"/>
  <c r="AZ53" i="5"/>
  <c r="AS54" i="5"/>
  <c r="AU55" i="5"/>
  <c r="AX55" i="5"/>
  <c r="AY55" i="5"/>
  <c r="AU56" i="5"/>
  <c r="AY56" i="5"/>
  <c r="AZ60" i="5"/>
  <c r="AX63" i="5"/>
  <c r="AY63" i="5"/>
  <c r="AU64" i="5"/>
  <c r="AV64" i="5"/>
  <c r="AY64" i="5"/>
  <c r="AS68" i="5"/>
  <c r="AU68" i="5"/>
  <c r="AV68" i="5"/>
  <c r="AW68" i="5"/>
  <c r="AY68" i="5"/>
  <c r="BA68" i="5"/>
  <c r="AZ69" i="5"/>
  <c r="BA70" i="5"/>
  <c r="AX71" i="5"/>
  <c r="AU72" i="5"/>
  <c r="AW72" i="5"/>
  <c r="AY72" i="5"/>
  <c r="AU74" i="5"/>
  <c r="AZ74" i="5"/>
  <c r="AZ77" i="5"/>
  <c r="AU79" i="5"/>
  <c r="AX81" i="5"/>
  <c r="AY81" i="5"/>
  <c r="AR82" i="5"/>
  <c r="AU82" i="5"/>
  <c r="AY82" i="5"/>
  <c r="AZ82" i="5"/>
  <c r="AX83" i="5"/>
  <c r="AU84" i="5"/>
  <c r="AR85" i="5"/>
  <c r="AX85" i="5"/>
  <c r="AZ85" i="5"/>
  <c r="AS86" i="5"/>
  <c r="AW86" i="5"/>
  <c r="AR89" i="5"/>
  <c r="AY89" i="5"/>
  <c r="AZ89" i="5"/>
  <c r="AU90" i="5"/>
  <c r="AY90" i="5"/>
  <c r="BA90" i="5"/>
  <c r="AR93" i="5"/>
  <c r="AX93" i="5"/>
  <c r="AZ93" i="5"/>
  <c r="AR97" i="5"/>
  <c r="AZ97" i="5"/>
  <c r="BA98" i="5"/>
  <c r="AX99" i="5"/>
  <c r="AS100" i="5"/>
  <c r="AU100" i="5"/>
  <c r="AW100" i="5"/>
  <c r="AX101" i="5"/>
  <c r="AY101" i="5"/>
  <c r="AR102" i="5"/>
  <c r="AU102" i="5"/>
  <c r="AY102" i="5"/>
  <c r="AZ102" i="5"/>
  <c r="AX103" i="5"/>
  <c r="AU104" i="5"/>
  <c r="AU106" i="5"/>
  <c r="AY106" i="5"/>
  <c r="AS108" i="5"/>
  <c r="BA108" i="5"/>
  <c r="AS110" i="5"/>
  <c r="AW110" i="5"/>
  <c r="BA110" i="5"/>
  <c r="AU112" i="5"/>
  <c r="AY112" i="5"/>
  <c r="AX113" i="5"/>
  <c r="AR114" i="5"/>
  <c r="AS114" i="5"/>
  <c r="AU114" i="5"/>
  <c r="AW114" i="5"/>
  <c r="AY114" i="5"/>
  <c r="BA114" i="5"/>
  <c r="AX115" i="5"/>
  <c r="AU116" i="5"/>
  <c r="AS118" i="5"/>
  <c r="AW118" i="5"/>
  <c r="AR121" i="5"/>
  <c r="AZ121" i="5"/>
  <c r="AU122" i="5"/>
  <c r="AS124" i="5"/>
  <c r="AW124" i="5"/>
  <c r="AU126" i="5"/>
  <c r="AY126" i="5"/>
  <c r="AR127" i="5"/>
  <c r="AZ127" i="5"/>
  <c r="AR130" i="5"/>
  <c r="AV130" i="5"/>
  <c r="AZ130" i="5"/>
  <c r="AR131" i="5"/>
  <c r="AS134" i="5"/>
  <c r="BA134" i="5"/>
  <c r="AR135" i="5"/>
  <c r="AZ135" i="5"/>
  <c r="AR136" i="5"/>
  <c r="AU138" i="5"/>
  <c r="AV138" i="5"/>
  <c r="AZ138" i="5"/>
  <c r="AR139" i="5"/>
  <c r="AZ139" i="5"/>
  <c r="AV140" i="5"/>
  <c r="AX141" i="5"/>
  <c r="AR142" i="5"/>
  <c r="AZ142" i="5"/>
  <c r="AR143" i="5"/>
  <c r="AX145" i="5"/>
  <c r="AR147" i="5"/>
  <c r="AZ147" i="5"/>
  <c r="AV153" i="5"/>
  <c r="AX155" i="5"/>
  <c r="AX158" i="5"/>
  <c r="AV160" i="5"/>
  <c r="AU162" i="5"/>
  <c r="AR166" i="5"/>
  <c r="AV170" i="5"/>
  <c r="AV172" i="5"/>
  <c r="AX173" i="5"/>
  <c r="AR174" i="5"/>
  <c r="AZ174" i="5"/>
  <c r="AR175" i="5"/>
  <c r="AU178" i="5"/>
  <c r="AY178" i="5"/>
  <c r="AZ179" i="5"/>
  <c r="AV180" i="5"/>
  <c r="AU182" i="5"/>
  <c r="AY182" i="5"/>
  <c r="AR183" i="5"/>
  <c r="AZ183" i="5"/>
  <c r="AT187" i="5"/>
  <c r="AX187" i="5"/>
  <c r="AZ191" i="5"/>
  <c r="AW192" i="5"/>
  <c r="AX193" i="5"/>
  <c r="AU194" i="5"/>
  <c r="AY194" i="5"/>
  <c r="AW196" i="5"/>
  <c r="AR199" i="5"/>
  <c r="AZ199" i="5"/>
  <c r="AU202" i="5"/>
  <c r="AY202" i="5"/>
  <c r="AT203" i="5"/>
  <c r="AT211" i="5"/>
  <c r="AU214" i="5"/>
  <c r="AR215" i="5"/>
  <c r="AW220" i="5"/>
  <c r="AX221" i="5"/>
  <c r="AU222" i="5"/>
  <c r="AX225" i="5"/>
  <c r="AU226" i="5"/>
  <c r="AX229" i="5"/>
  <c r="AU230" i="5"/>
  <c r="AT231" i="5"/>
  <c r="AX237" i="5"/>
  <c r="AY237" i="5"/>
  <c r="AS238" i="5"/>
  <c r="BA238" i="5"/>
  <c r="AW239" i="5"/>
  <c r="AR240" i="5"/>
  <c r="AU241" i="5"/>
  <c r="AZ251" i="5"/>
  <c r="AX253" i="5"/>
  <c r="BA256" i="5"/>
  <c r="BA260" i="5"/>
  <c r="AZ264" i="5"/>
  <c r="AR267" i="5"/>
  <c r="BA268" i="5"/>
  <c r="AX270" i="5"/>
  <c r="AV274" i="5"/>
  <c r="AX274" i="5"/>
  <c r="AT276" i="5"/>
  <c r="AW280" i="5"/>
  <c r="AV282" i="5"/>
  <c r="AX282" i="5"/>
  <c r="AW284" i="5"/>
  <c r="BA284" i="5"/>
  <c r="AS285" i="5"/>
  <c r="BA285" i="5"/>
  <c r="AX286" i="5"/>
  <c r="AU287" i="5"/>
  <c r="AR288" i="5"/>
  <c r="AT288" i="5"/>
  <c r="AS289" i="5"/>
  <c r="BA289" i="5"/>
  <c r="AX290" i="5"/>
  <c r="AU291" i="5"/>
  <c r="AT293" i="5"/>
  <c r="AX293" i="5"/>
  <c r="AZ294" i="5"/>
  <c r="AT296" i="5"/>
  <c r="AS297" i="5"/>
  <c r="AU297" i="5"/>
  <c r="AY297" i="5"/>
  <c r="BA297" i="5"/>
  <c r="AU298" i="5"/>
  <c r="AY298" i="5"/>
  <c r="AS300" i="5"/>
  <c r="AW300" i="5"/>
  <c r="AS301" i="5"/>
  <c r="AU301" i="5"/>
  <c r="AY301" i="5"/>
  <c r="BA301" i="5"/>
  <c r="AU302" i="5"/>
  <c r="AY302" i="5"/>
  <c r="AU303" i="5"/>
  <c r="AW303" i="5"/>
  <c r="AW304" i="5"/>
  <c r="AT305" i="5"/>
  <c r="AX305" i="5"/>
  <c r="AT307" i="5"/>
  <c r="AS309" i="5"/>
  <c r="AU309" i="5"/>
  <c r="AW309" i="5"/>
  <c r="AS310" i="5"/>
  <c r="AX312" i="5"/>
  <c r="AR317" i="5"/>
  <c r="AT317" i="5"/>
  <c r="AX317" i="5"/>
  <c r="AZ317" i="5"/>
  <c r="AS318" i="5"/>
  <c r="AW318" i="5"/>
  <c r="BA318" i="5"/>
  <c r="AT319" i="5"/>
  <c r="AV319" i="5"/>
  <c r="AS320" i="5"/>
  <c r="AU320" i="5"/>
  <c r="AW320" i="5"/>
  <c r="AY320" i="5"/>
  <c r="AT321" i="5"/>
  <c r="AS322" i="5"/>
  <c r="AU322" i="5"/>
  <c r="AW322" i="5"/>
  <c r="AY322" i="5"/>
  <c r="BA322" i="5"/>
  <c r="AT323" i="5"/>
  <c r="AX323" i="5"/>
  <c r="AR325" i="5"/>
  <c r="AZ325" i="5"/>
  <c r="AR328" i="5"/>
  <c r="AX328" i="5"/>
  <c r="AZ328" i="5"/>
  <c r="AS330" i="5"/>
  <c r="BA330" i="5"/>
  <c r="AX331" i="5"/>
  <c r="AS334" i="5"/>
  <c r="AU334" i="5"/>
  <c r="AR336" i="5"/>
  <c r="AT336" i="5"/>
  <c r="AX336" i="5"/>
  <c r="AT337" i="5"/>
  <c r="AT338" i="5"/>
  <c r="AU339" i="5"/>
  <c r="AS340" i="5"/>
  <c r="AU340" i="5"/>
  <c r="AY340" i="5"/>
  <c r="AW341" i="5"/>
  <c r="BA341" i="5"/>
  <c r="AT342" i="5"/>
  <c r="AX342" i="5"/>
  <c r="AU344" i="5"/>
  <c r="AY344" i="5"/>
  <c r="AZ344" i="5"/>
  <c r="AS345" i="5"/>
  <c r="AW345" i="5"/>
  <c r="BA345" i="5"/>
  <c r="AY347" i="5"/>
  <c r="AU348" i="5"/>
  <c r="AY348" i="5"/>
  <c r="AU349" i="5"/>
  <c r="AY349" i="5"/>
  <c r="AV350" i="5"/>
  <c r="AY350" i="5"/>
  <c r="AR351" i="5"/>
  <c r="AZ351" i="5"/>
  <c r="BA351" i="5"/>
  <c r="AS353" i="5"/>
  <c r="AW353" i="5"/>
  <c r="BA353" i="5"/>
  <c r="AT354" i="5"/>
  <c r="AX354" i="5"/>
  <c r="AS355" i="5"/>
  <c r="AW355" i="5"/>
  <c r="BA355" i="5"/>
  <c r="AR356" i="5"/>
  <c r="AZ356" i="5"/>
  <c r="AR357" i="5"/>
  <c r="AS357" i="5"/>
  <c r="AW357" i="5"/>
  <c r="AZ357" i="5"/>
  <c r="AS358" i="5"/>
  <c r="AT358" i="5"/>
  <c r="AX358" i="5"/>
  <c r="AS361" i="5"/>
  <c r="BA361" i="5"/>
  <c r="AT362" i="5"/>
  <c r="AX362" i="5"/>
  <c r="AU363" i="5"/>
  <c r="AS364" i="5"/>
  <c r="AT364" i="5"/>
  <c r="AW364" i="5"/>
  <c r="BA364" i="5"/>
  <c r="AZ365" i="5"/>
  <c r="AS366" i="5"/>
  <c r="BA366" i="5"/>
  <c r="AS368" i="5"/>
  <c r="AT368" i="5"/>
  <c r="AX368" i="5"/>
  <c r="AS369" i="5"/>
  <c r="AT369" i="5"/>
  <c r="AW369" i="5"/>
  <c r="BA369" i="5"/>
  <c r="AX371" i="5"/>
  <c r="AT373" i="5"/>
  <c r="AW374" i="5"/>
  <c r="AR375" i="5"/>
  <c r="AY377" i="5"/>
  <c r="AU378" i="5"/>
  <c r="BA379" i="5"/>
  <c r="AU380" i="5"/>
  <c r="AV381" i="5"/>
  <c r="AV382" i="5"/>
  <c r="AU383" i="5"/>
  <c r="AY383" i="5"/>
  <c r="AR384" i="5"/>
  <c r="AU384" i="5"/>
  <c r="AY384" i="5"/>
  <c r="AT385" i="5"/>
  <c r="AV386" i="5"/>
  <c r="AU387" i="5"/>
  <c r="AY387" i="5"/>
  <c r="AR388" i="5"/>
  <c r="AT390" i="5"/>
  <c r="AX390" i="5"/>
  <c r="AY390" i="5"/>
  <c r="AW391" i="5"/>
  <c r="AR392" i="5"/>
  <c r="AU392" i="5"/>
  <c r="AZ392" i="5"/>
  <c r="AT394" i="5"/>
  <c r="AX394" i="5"/>
  <c r="AR395" i="5"/>
  <c r="AZ395" i="5"/>
  <c r="AS396" i="5"/>
  <c r="AW396" i="5"/>
  <c r="BA396" i="5"/>
  <c r="AT397" i="5"/>
  <c r="AU398" i="5"/>
  <c r="AV398" i="5"/>
  <c r="AY398" i="5"/>
  <c r="AT401" i="5"/>
  <c r="AR403" i="5"/>
  <c r="AU403" i="5"/>
  <c r="AZ403" i="5"/>
  <c r="AT405" i="5"/>
  <c r="AY408" i="5"/>
  <c r="AS409" i="5"/>
  <c r="AT409" i="5"/>
  <c r="AT410" i="5"/>
  <c r="AW410" i="5"/>
  <c r="AX410" i="5"/>
  <c r="AT414" i="5"/>
  <c r="AU414" i="5"/>
  <c r="AW414" i="5"/>
  <c r="AX414" i="5"/>
  <c r="AY414" i="5"/>
  <c r="AR415" i="5"/>
  <c r="AZ415" i="5"/>
  <c r="AT417" i="5"/>
  <c r="AT418" i="5"/>
  <c r="AU418" i="5"/>
  <c r="AY418" i="5"/>
  <c r="AR419" i="5"/>
  <c r="AU419" i="5"/>
  <c r="AY419" i="5"/>
  <c r="AZ419" i="5"/>
  <c r="AW420" i="5"/>
  <c r="BA420" i="5"/>
  <c r="BA425" i="5"/>
  <c r="AT426" i="5"/>
  <c r="AU426" i="5"/>
  <c r="AW426" i="5"/>
  <c r="AX426" i="5"/>
  <c r="AY426" i="5"/>
  <c r="AS428" i="5"/>
  <c r="AX428" i="5"/>
  <c r="BA428" i="5"/>
  <c r="AR429" i="5"/>
  <c r="AU429" i="5"/>
  <c r="AW429" i="5"/>
  <c r="AV430" i="5"/>
  <c r="AR431" i="5"/>
  <c r="AS431" i="5"/>
  <c r="AW431" i="5"/>
  <c r="AY431" i="5"/>
  <c r="AZ431" i="5"/>
  <c r="BA431" i="5"/>
  <c r="AR432" i="5"/>
  <c r="AT432" i="5"/>
  <c r="AU432" i="5"/>
  <c r="AX432" i="5"/>
  <c r="AZ432" i="5"/>
  <c r="BA432" i="5"/>
  <c r="AR433" i="5"/>
  <c r="AU433" i="5"/>
  <c r="AZ433" i="5"/>
  <c r="AU434" i="5"/>
  <c r="AY434" i="5"/>
  <c r="AV435" i="5"/>
  <c r="AX435" i="5"/>
  <c r="AY435" i="5"/>
  <c r="BA435" i="5"/>
  <c r="AR436" i="5"/>
  <c r="AU436" i="5"/>
  <c r="AY436" i="5"/>
  <c r="AU442" i="5"/>
  <c r="AX442" i="5"/>
  <c r="AY442" i="5"/>
  <c r="AR443" i="5"/>
  <c r="AS443" i="5"/>
  <c r="AX443" i="5"/>
  <c r="AY443" i="5"/>
  <c r="AZ443" i="5"/>
  <c r="AS444" i="5"/>
  <c r="BA444" i="5"/>
  <c r="AT445" i="5"/>
  <c r="AX451" i="5"/>
  <c r="AT453" i="5"/>
  <c r="AU454" i="5"/>
  <c r="AX454" i="5"/>
  <c r="AX455" i="5"/>
  <c r="AY455" i="5"/>
  <c r="BA455" i="5"/>
  <c r="AU456" i="5"/>
  <c r="AZ456" i="5"/>
  <c r="BA456" i="5"/>
  <c r="AS457" i="5"/>
  <c r="AT457" i="5"/>
  <c r="AV457" i="5"/>
  <c r="AW457" i="5"/>
  <c r="BA457" i="5"/>
  <c r="AU458" i="5"/>
  <c r="AT460" i="5"/>
  <c r="BA460" i="5"/>
  <c r="AU462" i="5"/>
  <c r="AX462" i="5"/>
  <c r="AR463" i="5"/>
  <c r="AZ463" i="5"/>
  <c r="BA463" i="5"/>
  <c r="AT465" i="5"/>
  <c r="BA465" i="5"/>
  <c r="AU466" i="5"/>
  <c r="AT468" i="5"/>
  <c r="AU470" i="5"/>
  <c r="AS473" i="5"/>
  <c r="AW473" i="5"/>
  <c r="AU474" i="5"/>
  <c r="AW474" i="5"/>
  <c r="AY474" i="5"/>
  <c r="AS475" i="5"/>
  <c r="AY475" i="5"/>
  <c r="BA475" i="5"/>
  <c r="AV478" i="5"/>
  <c r="AX479" i="5"/>
  <c r="AZ479" i="5"/>
  <c r="AX483" i="5"/>
  <c r="AZ483" i="5"/>
  <c r="AX487" i="5"/>
  <c r="AS489" i="5"/>
  <c r="AT489" i="5"/>
  <c r="AW489" i="5"/>
  <c r="AW490" i="5"/>
  <c r="AU492" i="5"/>
  <c r="AZ492" i="5"/>
  <c r="AS493" i="5"/>
  <c r="AU494" i="5"/>
  <c r="AV494" i="5"/>
  <c r="AY494" i="5"/>
  <c r="AU496" i="5"/>
  <c r="AZ496" i="5"/>
  <c r="AU498" i="5"/>
  <c r="AY498" i="5"/>
  <c r="AU500" i="5"/>
  <c r="AZ500" i="5"/>
  <c r="AU502" i="5"/>
  <c r="AR503" i="5"/>
  <c r="AR504" i="5"/>
  <c r="AZ504" i="5"/>
  <c r="AX507" i="5"/>
  <c r="AT509" i="5"/>
  <c r="AU510" i="5"/>
  <c r="AU512" i="5"/>
  <c r="AU514" i="5"/>
  <c r="AZ515" i="5"/>
  <c r="AU516" i="5"/>
  <c r="AU518" i="5"/>
  <c r="AY518" i="5"/>
  <c r="AU522" i="5"/>
  <c r="AY522" i="5"/>
  <c r="AX523" i="5"/>
  <c r="AS524" i="5"/>
  <c r="AT525" i="5"/>
  <c r="AX527" i="5"/>
  <c r="AX530" i="5"/>
  <c r="AY530" i="5"/>
  <c r="AT533" i="5"/>
  <c r="AX534" i="5"/>
  <c r="AY534" i="5"/>
  <c r="AX535" i="5"/>
  <c r="AX538" i="5"/>
  <c r="AZ539" i="5"/>
  <c r="AY543" i="5"/>
  <c r="AR544" i="5"/>
  <c r="AZ544" i="5"/>
  <c r="AS546" i="5"/>
  <c r="AX546" i="5"/>
  <c r="BA546" i="5"/>
  <c r="AX547" i="5"/>
  <c r="AU548" i="5"/>
  <c r="AY548" i="5"/>
  <c r="AR549" i="5"/>
  <c r="AU549" i="5"/>
  <c r="AZ549" i="5"/>
  <c r="BA550" i="5"/>
  <c r="AW551" i="5"/>
  <c r="BA552" i="5"/>
  <c r="AS553" i="5"/>
  <c r="AT553" i="5"/>
  <c r="AW553" i="5"/>
  <c r="BA553" i="5"/>
  <c r="AU554" i="5"/>
  <c r="AY554" i="5"/>
  <c r="AU555" i="5"/>
  <c r="AS556" i="5"/>
  <c r="AW556" i="5"/>
  <c r="BA556" i="5"/>
  <c r="AW557" i="5"/>
  <c r="AT558" i="5"/>
  <c r="AX558" i="5"/>
  <c r="AU559" i="5"/>
  <c r="AY559" i="5"/>
  <c r="AU560" i="5"/>
  <c r="AY560" i="5"/>
  <c r="AS561" i="5"/>
  <c r="AT561" i="5"/>
  <c r="AW561" i="5"/>
  <c r="BA561" i="5"/>
  <c r="AT562" i="5"/>
  <c r="AU562" i="5"/>
  <c r="AX562" i="5"/>
  <c r="AX563" i="5"/>
  <c r="AS564" i="5"/>
  <c r="AU564" i="5"/>
  <c r="AW564" i="5"/>
  <c r="BA564" i="5"/>
  <c r="AT565" i="5"/>
  <c r="AU566" i="5"/>
  <c r="AU567" i="5"/>
  <c r="AR568" i="5"/>
  <c r="AS568" i="5"/>
  <c r="AW568" i="5"/>
  <c r="BA568" i="5"/>
  <c r="AV570" i="5"/>
  <c r="AU571" i="5"/>
  <c r="AU572" i="5"/>
  <c r="AW573" i="5"/>
  <c r="AU575" i="5"/>
  <c r="AR576" i="5"/>
  <c r="AS576" i="5"/>
  <c r="AW576" i="5"/>
  <c r="AZ576" i="5"/>
  <c r="BA576" i="5"/>
  <c r="AU579" i="5"/>
  <c r="AX579" i="5"/>
  <c r="AS580" i="5"/>
  <c r="AW580" i="5"/>
  <c r="BA580" i="5"/>
  <c r="AS582" i="5"/>
  <c r="AT582" i="5"/>
  <c r="AW582" i="5"/>
  <c r="AX582" i="5"/>
  <c r="BA582" i="5"/>
  <c r="AU584" i="5"/>
  <c r="AY584" i="5"/>
  <c r="AR585" i="5"/>
  <c r="AS585" i="5"/>
  <c r="AW585" i="5"/>
  <c r="AZ585" i="5"/>
  <c r="BA585" i="5"/>
  <c r="AT586" i="5"/>
  <c r="AV586" i="5"/>
  <c r="AW586" i="5"/>
  <c r="BA586" i="5"/>
  <c r="AX587" i="5"/>
  <c r="AU588" i="5"/>
  <c r="AT590" i="5"/>
  <c r="AW590" i="5"/>
  <c r="AS591" i="5"/>
  <c r="AU591" i="5"/>
  <c r="AX591" i="5"/>
  <c r="AY591" i="5"/>
  <c r="AR592" i="5"/>
  <c r="AZ592" i="5"/>
  <c r="AS593" i="5"/>
  <c r="AW593" i="5"/>
  <c r="AY593" i="5"/>
  <c r="BA593" i="5"/>
  <c r="AX595" i="5"/>
  <c r="AR596" i="5"/>
  <c r="AU596" i="5"/>
  <c r="AZ596" i="5"/>
  <c r="AW597" i="5"/>
  <c r="AZ597" i="5"/>
  <c r="BA597" i="5"/>
  <c r="AT598" i="5"/>
  <c r="AT599" i="5"/>
  <c r="AV599" i="5"/>
  <c r="AR600" i="5"/>
  <c r="AZ600" i="5"/>
  <c r="AW601" i="5"/>
  <c r="BA601" i="5"/>
  <c r="AT602" i="5"/>
  <c r="AT603" i="5"/>
  <c r="AX603" i="5"/>
  <c r="AR604" i="5"/>
  <c r="AU604" i="5"/>
  <c r="AZ604" i="5"/>
  <c r="AT606" i="5"/>
  <c r="AV606" i="5"/>
  <c r="AU608" i="5"/>
  <c r="AY608" i="5"/>
  <c r="AZ608" i="5"/>
  <c r="AS609" i="5"/>
  <c r="AU609" i="5"/>
  <c r="AW609" i="5"/>
  <c r="BA609" i="5"/>
  <c r="AT610" i="5"/>
  <c r="AW610" i="5"/>
  <c r="AU611" i="5"/>
  <c r="AY611" i="5"/>
  <c r="AR612" i="5"/>
  <c r="AZ612" i="5"/>
  <c r="AW613" i="5"/>
  <c r="BA613" i="5"/>
  <c r="AT614" i="5"/>
  <c r="AX614" i="5"/>
  <c r="AR616" i="5"/>
  <c r="AU616" i="5"/>
  <c r="AY616" i="5"/>
  <c r="AZ616" i="5"/>
  <c r="AU617" i="5"/>
  <c r="AZ617" i="5"/>
  <c r="AW618" i="5"/>
  <c r="BA618" i="5"/>
  <c r="AW619" i="5"/>
  <c r="AU621" i="5"/>
  <c r="AY621" i="5"/>
  <c r="AU623" i="5"/>
  <c r="AW623" i="5"/>
  <c r="AR624" i="5"/>
  <c r="AX624" i="5"/>
  <c r="AZ624" i="5"/>
  <c r="AT626" i="5"/>
  <c r="AW626" i="5"/>
  <c r="AY627" i="5"/>
  <c r="AS630" i="5"/>
  <c r="AW630" i="5"/>
  <c r="AW631" i="5"/>
  <c r="AT633" i="5"/>
  <c r="BA633" i="5"/>
  <c r="AY634" i="5"/>
  <c r="AX635" i="5"/>
  <c r="AU636" i="5"/>
  <c r="AU638" i="5"/>
  <c r="AY638" i="5"/>
  <c r="AZ639" i="5"/>
  <c r="AS640" i="5"/>
  <c r="AV640" i="5"/>
  <c r="BA640" i="5"/>
  <c r="AT641" i="5"/>
  <c r="AX641" i="5"/>
  <c r="AR642" i="5"/>
  <c r="AZ643" i="5"/>
  <c r="AU644" i="5"/>
  <c r="AY644" i="5"/>
  <c r="AT645" i="5"/>
  <c r="AX645" i="5"/>
  <c r="AS646" i="5"/>
  <c r="AU647" i="5"/>
  <c r="AX647" i="5"/>
  <c r="AS648" i="5"/>
  <c r="AW648" i="5"/>
  <c r="BA648" i="5"/>
  <c r="AS650" i="5"/>
  <c r="AW650" i="5"/>
  <c r="BA650" i="5"/>
  <c r="AW651" i="5"/>
  <c r="AZ651" i="5"/>
  <c r="AT653" i="5"/>
  <c r="AX653" i="5"/>
  <c r="AY653" i="5"/>
  <c r="AR654" i="5"/>
  <c r="AU654" i="5"/>
  <c r="AY654" i="5"/>
  <c r="AZ654" i="5"/>
  <c r="AS656" i="5"/>
  <c r="BA656" i="5"/>
  <c r="AT657" i="5"/>
  <c r="AX657" i="5"/>
  <c r="BA657" i="5"/>
  <c r="AU658" i="5"/>
  <c r="AY658" i="5"/>
  <c r="AS660" i="5"/>
  <c r="BA660" i="5"/>
  <c r="AT661" i="5"/>
  <c r="AX661" i="5"/>
  <c r="AU662" i="5"/>
  <c r="AY662" i="5"/>
  <c r="AS664" i="5"/>
  <c r="AU664" i="5"/>
  <c r="AW664" i="5"/>
  <c r="AY664" i="5"/>
  <c r="BA664" i="5"/>
  <c r="AT665" i="5"/>
  <c r="AX665" i="5"/>
  <c r="AU667" i="5"/>
  <c r="AU668" i="5"/>
  <c r="AY668" i="5"/>
  <c r="BA670" i="5"/>
  <c r="AS672" i="5"/>
  <c r="AU672" i="5"/>
  <c r="BA672" i="5"/>
  <c r="AT673" i="5"/>
  <c r="AX673" i="5"/>
  <c r="AU674" i="5"/>
  <c r="AY674" i="5"/>
  <c r="AS676" i="5"/>
  <c r="AW676" i="5"/>
  <c r="BA676" i="5"/>
  <c r="AU678" i="5"/>
  <c r="AV678" i="5"/>
  <c r="AY678" i="5"/>
  <c r="AZ678" i="5"/>
  <c r="AZ679" i="5"/>
  <c r="AY680" i="5"/>
  <c r="AY681" i="5"/>
  <c r="AY682" i="5"/>
  <c r="AZ682" i="5"/>
  <c r="AR683" i="5"/>
  <c r="AZ683" i="5"/>
  <c r="AT685" i="5"/>
  <c r="AX685" i="5"/>
  <c r="BA685" i="5"/>
  <c r="AU686" i="5"/>
  <c r="AR687" i="5"/>
  <c r="AU687" i="5"/>
  <c r="AZ687" i="5"/>
  <c r="AS688" i="5"/>
  <c r="AV688" i="5"/>
  <c r="BA688" i="5"/>
  <c r="AU690" i="5"/>
  <c r="AY690" i="5"/>
  <c r="AT691" i="5"/>
  <c r="AS692" i="5"/>
  <c r="BA692" i="5"/>
  <c r="AT693" i="5"/>
  <c r="AU694" i="5"/>
  <c r="AU695" i="5"/>
  <c r="AX698" i="5"/>
  <c r="AS699" i="5"/>
  <c r="AV700" i="5"/>
  <c r="AT703" i="5"/>
  <c r="AZ706" i="5"/>
  <c r="AT707" i="5"/>
  <c r="AS708" i="5"/>
  <c r="AW708" i="5"/>
  <c r="BA708" i="5"/>
  <c r="AT709" i="5"/>
  <c r="AU710" i="5"/>
  <c r="AS712" i="5"/>
  <c r="BA712" i="5"/>
  <c r="AU713" i="5"/>
  <c r="AU714" i="5"/>
  <c r="AS716" i="5"/>
  <c r="BA716" i="5"/>
  <c r="AT717" i="5"/>
  <c r="AU717" i="5"/>
  <c r="AR718" i="5"/>
  <c r="AU718" i="5"/>
  <c r="AW719" i="5"/>
  <c r="BA719" i="5"/>
  <c r="AU721" i="5"/>
  <c r="AR723" i="5"/>
  <c r="AW723" i="5"/>
  <c r="AT725" i="5"/>
  <c r="AU725" i="5"/>
  <c r="AR726" i="5"/>
  <c r="AU726" i="5"/>
  <c r="AT728" i="5"/>
  <c r="AT729" i="5"/>
  <c r="AU729" i="5"/>
  <c r="AR730" i="5"/>
  <c r="AU730" i="5"/>
  <c r="AU732" i="5"/>
  <c r="AU733" i="5"/>
  <c r="AX736" i="5"/>
  <c r="AR737" i="5"/>
  <c r="AZ737" i="5"/>
  <c r="AR738" i="5"/>
  <c r="AZ738" i="5"/>
  <c r="AT739" i="5"/>
  <c r="AX740" i="5"/>
  <c r="AR741" i="5"/>
  <c r="AZ741" i="5"/>
  <c r="AU742" i="5"/>
  <c r="AY742" i="5"/>
  <c r="AU744" i="5"/>
  <c r="AY744" i="5"/>
  <c r="AU746" i="5"/>
  <c r="AY746" i="5"/>
  <c r="AX748" i="5"/>
  <c r="AR749" i="5"/>
  <c r="AZ749" i="5"/>
  <c r="AS750" i="5"/>
  <c r="AW750" i="5"/>
  <c r="BA750" i="5"/>
  <c r="AX752" i="5"/>
  <c r="AR753" i="5"/>
  <c r="AZ753" i="5"/>
  <c r="AT755" i="5"/>
  <c r="AY756" i="5"/>
  <c r="AR757" i="5"/>
  <c r="AZ757" i="5"/>
  <c r="AU758" i="5"/>
  <c r="AY758" i="5"/>
  <c r="AS759" i="5"/>
  <c r="AW759" i="5"/>
  <c r="BA759" i="5"/>
  <c r="AS762" i="5"/>
  <c r="AW762" i="5"/>
  <c r="BA762" i="5"/>
  <c r="AT763" i="5"/>
  <c r="AU764" i="5"/>
  <c r="AX764" i="5"/>
  <c r="AR765" i="5"/>
  <c r="AZ765" i="5"/>
  <c r="AS766" i="5"/>
  <c r="AW766" i="5"/>
  <c r="BA766" i="5"/>
  <c r="AX768" i="5"/>
  <c r="AS770" i="5"/>
  <c r="AW770" i="5"/>
  <c r="BA770" i="5"/>
  <c r="AX772" i="5"/>
  <c r="AR773" i="5"/>
  <c r="AZ773" i="5"/>
  <c r="AT775" i="5"/>
  <c r="AU776" i="5"/>
  <c r="AY776" i="5"/>
  <c r="AU777" i="5"/>
  <c r="AY777" i="5"/>
  <c r="AS779" i="5"/>
  <c r="AW779" i="5"/>
  <c r="AU780" i="5"/>
  <c r="AY780" i="5"/>
  <c r="AS782" i="5"/>
  <c r="AW782" i="5"/>
  <c r="BA782" i="5"/>
  <c r="AX784" i="5"/>
  <c r="AR785" i="5"/>
  <c r="AZ785" i="5"/>
  <c r="AY786" i="5"/>
  <c r="AT787" i="5"/>
  <c r="AR789" i="5"/>
  <c r="AZ789" i="5"/>
  <c r="AX792" i="5"/>
  <c r="AR793" i="5"/>
  <c r="AZ793" i="5"/>
  <c r="AW795" i="5"/>
  <c r="AR798" i="5"/>
  <c r="AZ798" i="5"/>
  <c r="AW799" i="5"/>
  <c r="AT35" i="5"/>
  <c r="AS44" i="5"/>
  <c r="AW44" i="5"/>
  <c r="BA44" i="5"/>
  <c r="AY47" i="5"/>
  <c r="AZ49" i="5"/>
  <c r="BA50" i="5"/>
  <c r="AU62" i="5"/>
  <c r="AY62" i="5"/>
  <c r="AZ65" i="5"/>
  <c r="AZ73" i="5"/>
  <c r="AU80" i="5"/>
  <c r="AY80" i="5"/>
  <c r="BD13" i="5"/>
  <c r="BE13" i="5"/>
  <c r="AY32" i="5"/>
  <c r="AZ37" i="5"/>
  <c r="AS40" i="5"/>
  <c r="BA40" i="5"/>
  <c r="AT45" i="5"/>
  <c r="AU54" i="5"/>
  <c r="AY54" i="5"/>
  <c r="AU60" i="5"/>
  <c r="AU70" i="5"/>
  <c r="AU71" i="5"/>
  <c r="AU98" i="5"/>
  <c r="AY98" i="5"/>
  <c r="AX35" i="5"/>
  <c r="BE5" i="5"/>
  <c r="BE9" i="5"/>
  <c r="BD6" i="5"/>
  <c r="BD10" i="5"/>
  <c r="AY34" i="5"/>
  <c r="AS37" i="5"/>
  <c r="AW37" i="5"/>
  <c r="BA37" i="5"/>
  <c r="AT40" i="5"/>
  <c r="AX40" i="5"/>
  <c r="AT41" i="5"/>
  <c r="AX41" i="5"/>
  <c r="AU42" i="5"/>
  <c r="BA43" i="5"/>
  <c r="AU45" i="5"/>
  <c r="AY45" i="5"/>
  <c r="AW48" i="5"/>
  <c r="BA48" i="5"/>
  <c r="AT51" i="5"/>
  <c r="AU52" i="5"/>
  <c r="AY52" i="5"/>
  <c r="AV53" i="5"/>
  <c r="AV54" i="5"/>
  <c r="AZ54" i="5"/>
  <c r="AS55" i="5"/>
  <c r="AW55" i="5"/>
  <c r="BA55" i="5"/>
  <c r="AU58" i="5"/>
  <c r="AY58" i="5"/>
  <c r="AS63" i="5"/>
  <c r="AW63" i="5"/>
  <c r="BA63" i="5"/>
  <c r="AT64" i="5"/>
  <c r="AX64" i="5"/>
  <c r="AU69" i="5"/>
  <c r="AY69" i="5"/>
  <c r="AV70" i="5"/>
  <c r="AZ70" i="5"/>
  <c r="AV71" i="5"/>
  <c r="AZ71" i="5"/>
  <c r="AT74" i="5"/>
  <c r="AX74" i="5"/>
  <c r="AU77" i="5"/>
  <c r="AS81" i="5"/>
  <c r="AW81" i="5"/>
  <c r="BA81" i="5"/>
  <c r="AT83" i="5"/>
  <c r="AV85" i="5"/>
  <c r="AU89" i="5"/>
  <c r="AU96" i="5"/>
  <c r="AS101" i="5"/>
  <c r="AW101" i="5"/>
  <c r="BA101" i="5"/>
  <c r="AT103" i="5"/>
  <c r="AT115" i="5"/>
  <c r="AT125" i="5"/>
  <c r="BD9" i="5"/>
  <c r="BE6" i="5"/>
  <c r="BD7" i="5"/>
  <c r="BD11" i="5"/>
  <c r="AW32" i="5"/>
  <c r="AT36" i="5"/>
  <c r="AX36" i="5"/>
  <c r="AZ38" i="5"/>
  <c r="AW39" i="5"/>
  <c r="BA39" i="5"/>
  <c r="AV42" i="5"/>
  <c r="AZ42" i="5"/>
  <c r="AV45" i="5"/>
  <c r="AV46" i="5"/>
  <c r="AZ46" i="5"/>
  <c r="AT49" i="5"/>
  <c r="AY50" i="5"/>
  <c r="AW53" i="5"/>
  <c r="AZ61" i="5"/>
  <c r="AU66" i="5"/>
  <c r="AY66" i="5"/>
  <c r="AZ68" i="5"/>
  <c r="AV69" i="5"/>
  <c r="AS71" i="5"/>
  <c r="AW71" i="5"/>
  <c r="BA71" i="5"/>
  <c r="AT72" i="5"/>
  <c r="AX72" i="5"/>
  <c r="AU76" i="5"/>
  <c r="AY76" i="5"/>
  <c r="AV77" i="5"/>
  <c r="AT81" i="5"/>
  <c r="AU83" i="5"/>
  <c r="AY83" i="5"/>
  <c r="AU88" i="5"/>
  <c r="AW90" i="5"/>
  <c r="AS91" i="5"/>
  <c r="AW91" i="5"/>
  <c r="BA91" i="5"/>
  <c r="AU94" i="5"/>
  <c r="AY94" i="5"/>
  <c r="AT101" i="5"/>
  <c r="AU103" i="5"/>
  <c r="AY103" i="5"/>
  <c r="AR105" i="5"/>
  <c r="AZ105" i="5"/>
  <c r="AT141" i="5"/>
  <c r="BD5" i="5"/>
  <c r="BE10" i="5"/>
  <c r="BE11" i="5"/>
  <c r="BE7" i="5"/>
  <c r="BD8" i="5"/>
  <c r="BD12" i="5"/>
  <c r="AT32" i="5"/>
  <c r="AX32" i="5"/>
  <c r="BA34" i="5"/>
  <c r="AU37" i="5"/>
  <c r="AY37" i="5"/>
  <c r="AV40" i="5"/>
  <c r="AZ40" i="5"/>
  <c r="AZ41" i="5"/>
  <c r="AS42" i="5"/>
  <c r="AW42" i="5"/>
  <c r="BA42" i="5"/>
  <c r="AU43" i="5"/>
  <c r="AY43" i="5"/>
  <c r="BA45" i="5"/>
  <c r="AS46" i="5"/>
  <c r="AW46" i="5"/>
  <c r="BA46" i="5"/>
  <c r="AT47" i="5"/>
  <c r="AY48" i="5"/>
  <c r="BA52" i="5"/>
  <c r="AT54" i="5"/>
  <c r="AX54" i="5"/>
  <c r="AV56" i="5"/>
  <c r="AZ56" i="5"/>
  <c r="AZ57" i="5"/>
  <c r="AT60" i="5"/>
  <c r="AX60" i="5"/>
  <c r="AU63" i="5"/>
  <c r="AZ64" i="5"/>
  <c r="AS69" i="5"/>
  <c r="AW69" i="5"/>
  <c r="BA69" i="5"/>
  <c r="AT70" i="5"/>
  <c r="AX70" i="5"/>
  <c r="AV74" i="5"/>
  <c r="AU75" i="5"/>
  <c r="AS77" i="5"/>
  <c r="AW77" i="5"/>
  <c r="BA77" i="5"/>
  <c r="AU81" i="5"/>
  <c r="AV82" i="5"/>
  <c r="AS89" i="5"/>
  <c r="AW89" i="5"/>
  <c r="BA89" i="5"/>
  <c r="AT90" i="5"/>
  <c r="AX90" i="5"/>
  <c r="AV93" i="5"/>
  <c r="AU101" i="5"/>
  <c r="AV102" i="5"/>
  <c r="AR108" i="5"/>
  <c r="AV108" i="5"/>
  <c r="AZ108" i="5"/>
  <c r="AT113" i="5"/>
  <c r="AR118" i="5"/>
  <c r="AV118" i="5"/>
  <c r="AZ118" i="5"/>
  <c r="AY130" i="5"/>
  <c r="AU142" i="5"/>
  <c r="AU150" i="5"/>
  <c r="AU174" i="5"/>
  <c r="AZ107" i="5"/>
  <c r="AV114" i="5"/>
  <c r="AR117" i="5"/>
  <c r="AZ117" i="5"/>
  <c r="AT122" i="5"/>
  <c r="AX122" i="5"/>
  <c r="AU125" i="5"/>
  <c r="AY125" i="5"/>
  <c r="AT129" i="5"/>
  <c r="AX129" i="5"/>
  <c r="AU139" i="5"/>
  <c r="AY139" i="5"/>
  <c r="AU140" i="5"/>
  <c r="AV143" i="5"/>
  <c r="AS145" i="5"/>
  <c r="AW145" i="5"/>
  <c r="BA145" i="5"/>
  <c r="AW146" i="5"/>
  <c r="BA146" i="5"/>
  <c r="AT148" i="5"/>
  <c r="AX148" i="5"/>
  <c r="AR150" i="5"/>
  <c r="AV150" i="5"/>
  <c r="AZ150" i="5"/>
  <c r="AS151" i="5"/>
  <c r="AW151" i="5"/>
  <c r="BA151" i="5"/>
  <c r="AT152" i="5"/>
  <c r="AX152" i="5"/>
  <c r="AU153" i="5"/>
  <c r="AY153" i="5"/>
  <c r="AU154" i="5"/>
  <c r="AR156" i="5"/>
  <c r="AZ156" i="5"/>
  <c r="AW158" i="5"/>
  <c r="BA158" i="5"/>
  <c r="AT167" i="5"/>
  <c r="AX167" i="5"/>
  <c r="AU168" i="5"/>
  <c r="AY168" i="5"/>
  <c r="AT171" i="5"/>
  <c r="AX171" i="5"/>
  <c r="AU172" i="5"/>
  <c r="AY172" i="5"/>
  <c r="AV175" i="5"/>
  <c r="AT178" i="5"/>
  <c r="AU179" i="5"/>
  <c r="AY179" i="5"/>
  <c r="AU180" i="5"/>
  <c r="AY180" i="5"/>
  <c r="AU186" i="5"/>
  <c r="AS187" i="5"/>
  <c r="AW187" i="5"/>
  <c r="BA187" i="5"/>
  <c r="AS188" i="5"/>
  <c r="BA188" i="5"/>
  <c r="AU190" i="5"/>
  <c r="AV191" i="5"/>
  <c r="AR192" i="5"/>
  <c r="AZ192" i="5"/>
  <c r="AS193" i="5"/>
  <c r="AW193" i="5"/>
  <c r="BA193" i="5"/>
  <c r="AT194" i="5"/>
  <c r="AX194" i="5"/>
  <c r="AR197" i="5"/>
  <c r="AV197" i="5"/>
  <c r="AZ197" i="5"/>
  <c r="AS198" i="5"/>
  <c r="AW198" i="5"/>
  <c r="BA198" i="5"/>
  <c r="AT200" i="5"/>
  <c r="AX200" i="5"/>
  <c r="AS203" i="5"/>
  <c r="AW203" i="5"/>
  <c r="BA203" i="5"/>
  <c r="AU206" i="5"/>
  <c r="AU210" i="5"/>
  <c r="AT222" i="5"/>
  <c r="AX222" i="5"/>
  <c r="AV230" i="5"/>
  <c r="AZ230" i="5"/>
  <c r="AR233" i="5"/>
  <c r="AV233" i="5"/>
  <c r="AZ233" i="5"/>
  <c r="AS234" i="5"/>
  <c r="AW234" i="5"/>
  <c r="BA234" i="5"/>
  <c r="AU78" i="5"/>
  <c r="AV80" i="5"/>
  <c r="AR81" i="5"/>
  <c r="AZ81" i="5"/>
  <c r="AT86" i="5"/>
  <c r="AX86" i="5"/>
  <c r="AU92" i="5"/>
  <c r="AV94" i="5"/>
  <c r="AV97" i="5"/>
  <c r="AR99" i="5"/>
  <c r="AV99" i="5"/>
  <c r="AZ99" i="5"/>
  <c r="AR101" i="5"/>
  <c r="AZ101" i="5"/>
  <c r="AS105" i="5"/>
  <c r="AW105" i="5"/>
  <c r="BA105" i="5"/>
  <c r="AS107" i="5"/>
  <c r="AW107" i="5"/>
  <c r="BA107" i="5"/>
  <c r="AT108" i="5"/>
  <c r="AX108" i="5"/>
  <c r="AU109" i="5"/>
  <c r="AU110" i="5"/>
  <c r="AY110" i="5"/>
  <c r="AU111" i="5"/>
  <c r="AY111" i="5"/>
  <c r="AR112" i="5"/>
  <c r="AV112" i="5"/>
  <c r="AZ112" i="5"/>
  <c r="AR113" i="5"/>
  <c r="AZ113" i="5"/>
  <c r="AT118" i="5"/>
  <c r="AX118" i="5"/>
  <c r="AY122" i="5"/>
  <c r="AU124" i="5"/>
  <c r="AR125" i="5"/>
  <c r="AV125" i="5"/>
  <c r="AZ125" i="5"/>
  <c r="AS126" i="5"/>
  <c r="BA126" i="5"/>
  <c r="AS130" i="5"/>
  <c r="AW130" i="5"/>
  <c r="BA130" i="5"/>
  <c r="AS131" i="5"/>
  <c r="AW131" i="5"/>
  <c r="BA131" i="5"/>
  <c r="AW132" i="5"/>
  <c r="AT134" i="5"/>
  <c r="AX134" i="5"/>
  <c r="AV139" i="5"/>
  <c r="AZ140" i="5"/>
  <c r="AS142" i="5"/>
  <c r="AW142" i="5"/>
  <c r="BA142" i="5"/>
  <c r="AS143" i="5"/>
  <c r="AW143" i="5"/>
  <c r="BA143" i="5"/>
  <c r="AT146" i="5"/>
  <c r="AX146" i="5"/>
  <c r="AU148" i="5"/>
  <c r="AY148" i="5"/>
  <c r="AS150" i="5"/>
  <c r="AW150" i="5"/>
  <c r="BA150" i="5"/>
  <c r="AT151" i="5"/>
  <c r="AX151" i="5"/>
  <c r="AU152" i="5"/>
  <c r="AY152" i="5"/>
  <c r="AR153" i="5"/>
  <c r="AZ153" i="5"/>
  <c r="AS156" i="5"/>
  <c r="BA156" i="5"/>
  <c r="AR162" i="5"/>
  <c r="AV162" i="5"/>
  <c r="AZ162" i="5"/>
  <c r="AU167" i="5"/>
  <c r="AY167" i="5"/>
  <c r="AR168" i="5"/>
  <c r="AV168" i="5"/>
  <c r="AZ168" i="5"/>
  <c r="AU171" i="5"/>
  <c r="AZ172" i="5"/>
  <c r="AS174" i="5"/>
  <c r="AW174" i="5"/>
  <c r="BA174" i="5"/>
  <c r="AS175" i="5"/>
  <c r="AW175" i="5"/>
  <c r="BA175" i="5"/>
  <c r="AV179" i="5"/>
  <c r="AR180" i="5"/>
  <c r="AZ180" i="5"/>
  <c r="AT188" i="5"/>
  <c r="AX188" i="5"/>
  <c r="AS191" i="5"/>
  <c r="AW191" i="5"/>
  <c r="BA191" i="5"/>
  <c r="AS192" i="5"/>
  <c r="BA192" i="5"/>
  <c r="AS197" i="5"/>
  <c r="AW197" i="5"/>
  <c r="BA197" i="5"/>
  <c r="AT198" i="5"/>
  <c r="AX198" i="5"/>
  <c r="AU200" i="5"/>
  <c r="AY200" i="5"/>
  <c r="AX203" i="5"/>
  <c r="AU219" i="5"/>
  <c r="AY219" i="5"/>
  <c r="AS221" i="5"/>
  <c r="AW221" i="5"/>
  <c r="BA221" i="5"/>
  <c r="AZ223" i="5"/>
  <c r="AY226" i="5"/>
  <c r="AX228" i="5"/>
  <c r="AU229" i="5"/>
  <c r="AY229" i="5"/>
  <c r="AU232" i="5"/>
  <c r="AY232" i="5"/>
  <c r="AR251" i="5"/>
  <c r="AS268" i="5"/>
  <c r="AU120" i="5"/>
  <c r="AU127" i="5"/>
  <c r="AT133" i="5"/>
  <c r="AU135" i="5"/>
  <c r="AU166" i="5"/>
  <c r="AU170" i="5"/>
  <c r="AU218" i="5"/>
  <c r="AU85" i="5"/>
  <c r="AU86" i="5"/>
  <c r="AY86" i="5"/>
  <c r="AU87" i="5"/>
  <c r="AY87" i="5"/>
  <c r="AV88" i="5"/>
  <c r="AZ88" i="5"/>
  <c r="AV89" i="5"/>
  <c r="AR91" i="5"/>
  <c r="AV91" i="5"/>
  <c r="AZ91" i="5"/>
  <c r="AS93" i="5"/>
  <c r="AW93" i="5"/>
  <c r="BA93" i="5"/>
  <c r="AS95" i="5"/>
  <c r="AW95" i="5"/>
  <c r="BA95" i="5"/>
  <c r="AT96" i="5"/>
  <c r="AX96" i="5"/>
  <c r="AT98" i="5"/>
  <c r="AX98" i="5"/>
  <c r="AU108" i="5"/>
  <c r="AR109" i="5"/>
  <c r="AZ109" i="5"/>
  <c r="AU117" i="5"/>
  <c r="AU118" i="5"/>
  <c r="AY118" i="5"/>
  <c r="AU119" i="5"/>
  <c r="AY119" i="5"/>
  <c r="AR120" i="5"/>
  <c r="AV120" i="5"/>
  <c r="AZ120" i="5"/>
  <c r="AV121" i="5"/>
  <c r="AR123" i="5"/>
  <c r="AV123" i="5"/>
  <c r="AZ123" i="5"/>
  <c r="AS125" i="5"/>
  <c r="AW125" i="5"/>
  <c r="AV127" i="5"/>
  <c r="AR128" i="5"/>
  <c r="AV128" i="5"/>
  <c r="AZ128" i="5"/>
  <c r="AS129" i="5"/>
  <c r="AW129" i="5"/>
  <c r="BA129" i="5"/>
  <c r="AU132" i="5"/>
  <c r="AY132" i="5"/>
  <c r="AU133" i="5"/>
  <c r="AU134" i="5"/>
  <c r="AV135" i="5"/>
  <c r="AV136" i="5"/>
  <c r="AZ136" i="5"/>
  <c r="AS137" i="5"/>
  <c r="AW137" i="5"/>
  <c r="BA137" i="5"/>
  <c r="AU144" i="5"/>
  <c r="AY144" i="5"/>
  <c r="AU146" i="5"/>
  <c r="AV147" i="5"/>
  <c r="AT154" i="5"/>
  <c r="AX154" i="5"/>
  <c r="AT155" i="5"/>
  <c r="AU157" i="5"/>
  <c r="AY157" i="5"/>
  <c r="AU158" i="5"/>
  <c r="AU159" i="5"/>
  <c r="AY159" i="5"/>
  <c r="AR160" i="5"/>
  <c r="AZ160" i="5"/>
  <c r="AS161" i="5"/>
  <c r="AW161" i="5"/>
  <c r="BA161" i="5"/>
  <c r="AU163" i="5"/>
  <c r="AY163" i="5"/>
  <c r="AU164" i="5"/>
  <c r="AY164" i="5"/>
  <c r="AR165" i="5"/>
  <c r="AZ165" i="5"/>
  <c r="AV166" i="5"/>
  <c r="AZ166" i="5"/>
  <c r="AU169" i="5"/>
  <c r="AY169" i="5"/>
  <c r="AR170" i="5"/>
  <c r="AZ170" i="5"/>
  <c r="AX174" i="5"/>
  <c r="AU176" i="5"/>
  <c r="AY176" i="5"/>
  <c r="AR177" i="5"/>
  <c r="AZ177" i="5"/>
  <c r="AV183" i="5"/>
  <c r="AR184" i="5"/>
  <c r="AV184" i="5"/>
  <c r="AS185" i="5"/>
  <c r="AW185" i="5"/>
  <c r="BA185" i="5"/>
  <c r="AT186" i="5"/>
  <c r="AX186" i="5"/>
  <c r="AS189" i="5"/>
  <c r="AW189" i="5"/>
  <c r="BA189" i="5"/>
  <c r="AT190" i="5"/>
  <c r="AX190" i="5"/>
  <c r="AS195" i="5"/>
  <c r="AW195" i="5"/>
  <c r="BA195" i="5"/>
  <c r="AS196" i="5"/>
  <c r="BA196" i="5"/>
  <c r="AU198" i="5"/>
  <c r="AV199" i="5"/>
  <c r="AR204" i="5"/>
  <c r="AV204" i="5"/>
  <c r="AZ204" i="5"/>
  <c r="AR208" i="5"/>
  <c r="AV208" i="5"/>
  <c r="AU211" i="5"/>
  <c r="AY211" i="5"/>
  <c r="AY214" i="5"/>
  <c r="AV215" i="5"/>
  <c r="AZ215" i="5"/>
  <c r="AT224" i="5"/>
  <c r="AX224" i="5"/>
  <c r="AU234" i="5"/>
  <c r="AX236" i="5"/>
  <c r="AU237" i="5"/>
  <c r="AU253" i="5"/>
  <c r="AV254" i="5"/>
  <c r="AU286" i="5"/>
  <c r="AY286" i="5"/>
  <c r="AU293" i="5"/>
  <c r="AY293" i="5"/>
  <c r="AU299" i="5"/>
  <c r="AV311" i="5"/>
  <c r="AW312" i="5"/>
  <c r="AS321" i="5"/>
  <c r="AW321" i="5"/>
  <c r="AZ329" i="5"/>
  <c r="AS338" i="5"/>
  <c r="AW338" i="5"/>
  <c r="AT341" i="5"/>
  <c r="AU215" i="5"/>
  <c r="AY215" i="5"/>
  <c r="AS217" i="5"/>
  <c r="AW217" i="5"/>
  <c r="BA217" i="5"/>
  <c r="AT218" i="5"/>
  <c r="AX218" i="5"/>
  <c r="AR221" i="5"/>
  <c r="AV221" i="5"/>
  <c r="AZ221" i="5"/>
  <c r="AS222" i="5"/>
  <c r="AW222" i="5"/>
  <c r="BA222" i="5"/>
  <c r="AU225" i="5"/>
  <c r="AY225" i="5"/>
  <c r="AV226" i="5"/>
  <c r="AS228" i="5"/>
  <c r="BA228" i="5"/>
  <c r="AR232" i="5"/>
  <c r="AV232" i="5"/>
  <c r="AZ232" i="5"/>
  <c r="AS233" i="5"/>
  <c r="AW233" i="5"/>
  <c r="BA233" i="5"/>
  <c r="AT234" i="5"/>
  <c r="AX234" i="5"/>
  <c r="AU236" i="5"/>
  <c r="AY236" i="5"/>
  <c r="AR237" i="5"/>
  <c r="AV237" i="5"/>
  <c r="AZ237" i="5"/>
  <c r="AR238" i="5"/>
  <c r="AT240" i="5"/>
  <c r="AX240" i="5"/>
  <c r="AT241" i="5"/>
  <c r="AX241" i="5"/>
  <c r="AR243" i="5"/>
  <c r="AS244" i="5"/>
  <c r="AW244" i="5"/>
  <c r="BA244" i="5"/>
  <c r="AU246" i="5"/>
  <c r="AY246" i="5"/>
  <c r="AV247" i="5"/>
  <c r="AZ247" i="5"/>
  <c r="AS248" i="5"/>
  <c r="AW248" i="5"/>
  <c r="BA248" i="5"/>
  <c r="AZ252" i="5"/>
  <c r="AR253" i="5"/>
  <c r="AV253" i="5"/>
  <c r="AZ253" i="5"/>
  <c r="AS254" i="5"/>
  <c r="AW254" i="5"/>
  <c r="BA254" i="5"/>
  <c r="AS259" i="5"/>
  <c r="AW259" i="5"/>
  <c r="BA259" i="5"/>
  <c r="AW260" i="5"/>
  <c r="AS261" i="5"/>
  <c r="AW261" i="5"/>
  <c r="BA261" i="5"/>
  <c r="AT262" i="5"/>
  <c r="AT267" i="5"/>
  <c r="AX267" i="5"/>
  <c r="AT274" i="5"/>
  <c r="AU275" i="5"/>
  <c r="AU277" i="5"/>
  <c r="AY277" i="5"/>
  <c r="AU278" i="5"/>
  <c r="AS279" i="5"/>
  <c r="AW279" i="5"/>
  <c r="BA279" i="5"/>
  <c r="AX285" i="5"/>
  <c r="AR286" i="5"/>
  <c r="AZ286" i="5"/>
  <c r="AS287" i="5"/>
  <c r="AW287" i="5"/>
  <c r="BA287" i="5"/>
  <c r="AW288" i="5"/>
  <c r="AW289" i="5"/>
  <c r="AT290" i="5"/>
  <c r="AR293" i="5"/>
  <c r="AV293" i="5"/>
  <c r="AZ293" i="5"/>
  <c r="AT294" i="5"/>
  <c r="AU295" i="5"/>
  <c r="AR296" i="5"/>
  <c r="AV296" i="5"/>
  <c r="AZ296" i="5"/>
  <c r="AV299" i="5"/>
  <c r="AW301" i="5"/>
  <c r="AS305" i="5"/>
  <c r="BA305" i="5"/>
  <c r="AU306" i="5"/>
  <c r="AR307" i="5"/>
  <c r="AV307" i="5"/>
  <c r="AZ307" i="5"/>
  <c r="AS308" i="5"/>
  <c r="AS311" i="5"/>
  <c r="AW311" i="5"/>
  <c r="BA311" i="5"/>
  <c r="AU313" i="5"/>
  <c r="AY313" i="5"/>
  <c r="AU314" i="5"/>
  <c r="AS316" i="5"/>
  <c r="AW316" i="5"/>
  <c r="BA316" i="5"/>
  <c r="AW317" i="5"/>
  <c r="AU323" i="5"/>
  <c r="AU324" i="5"/>
  <c r="AU325" i="5"/>
  <c r="AV326" i="5"/>
  <c r="AW327" i="5"/>
  <c r="BA327" i="5"/>
  <c r="AU332" i="5"/>
  <c r="AY332" i="5"/>
  <c r="AU336" i="5"/>
  <c r="AR337" i="5"/>
  <c r="AV337" i="5"/>
  <c r="AZ337" i="5"/>
  <c r="AT340" i="5"/>
  <c r="AW227" i="5"/>
  <c r="BA227" i="5"/>
  <c r="AV231" i="5"/>
  <c r="AU235" i="5"/>
  <c r="AY235" i="5"/>
  <c r="AY241" i="5"/>
  <c r="AR242" i="5"/>
  <c r="AV242" i="5"/>
  <c r="AZ242" i="5"/>
  <c r="AT245" i="5"/>
  <c r="AU250" i="5"/>
  <c r="AY250" i="5"/>
  <c r="AV251" i="5"/>
  <c r="AU255" i="5"/>
  <c r="AU256" i="5"/>
  <c r="AY256" i="5"/>
  <c r="AU257" i="5"/>
  <c r="AY257" i="5"/>
  <c r="AR258" i="5"/>
  <c r="AV258" i="5"/>
  <c r="AZ258" i="5"/>
  <c r="AV263" i="5"/>
  <c r="AV264" i="5"/>
  <c r="AR265" i="5"/>
  <c r="AV265" i="5"/>
  <c r="AZ265" i="5"/>
  <c r="AS266" i="5"/>
  <c r="AW266" i="5"/>
  <c r="BA266" i="5"/>
  <c r="AU268" i="5"/>
  <c r="AY268" i="5"/>
  <c r="AU269" i="5"/>
  <c r="AY269" i="5"/>
  <c r="AR270" i="5"/>
  <c r="AZ270" i="5"/>
  <c r="AS271" i="5"/>
  <c r="AW271" i="5"/>
  <c r="BA271" i="5"/>
  <c r="AW272" i="5"/>
  <c r="AS273" i="5"/>
  <c r="AW273" i="5"/>
  <c r="BA273" i="5"/>
  <c r="AV276" i="5"/>
  <c r="AR278" i="5"/>
  <c r="AV278" i="5"/>
  <c r="AZ278" i="5"/>
  <c r="AS281" i="5"/>
  <c r="AW281" i="5"/>
  <c r="BA281" i="5"/>
  <c r="AT282" i="5"/>
  <c r="AU283" i="5"/>
  <c r="AU284" i="5"/>
  <c r="AY284" i="5"/>
  <c r="AU285" i="5"/>
  <c r="AY285" i="5"/>
  <c r="AX288" i="5"/>
  <c r="AR292" i="5"/>
  <c r="AV292" i="5"/>
  <c r="AZ292" i="5"/>
  <c r="AV295" i="5"/>
  <c r="AW297" i="5"/>
  <c r="AS303" i="5"/>
  <c r="BA303" i="5"/>
  <c r="AR306" i="5"/>
  <c r="AV306" i="5"/>
  <c r="AZ306" i="5"/>
  <c r="AV314" i="5"/>
  <c r="AU318" i="5"/>
  <c r="AY318" i="5"/>
  <c r="BA320" i="5"/>
  <c r="AV323" i="5"/>
  <c r="AV324" i="5"/>
  <c r="AR333" i="5"/>
  <c r="AV333" i="5"/>
  <c r="BA334" i="5"/>
  <c r="AV336" i="5"/>
  <c r="BA357" i="5"/>
  <c r="AZ246" i="5"/>
  <c r="AX289" i="5"/>
  <c r="AU290" i="5"/>
  <c r="AY290" i="5"/>
  <c r="AS293" i="5"/>
  <c r="BA293" i="5"/>
  <c r="AU294" i="5"/>
  <c r="AY294" i="5"/>
  <c r="AW296" i="5"/>
  <c r="AW299" i="5"/>
  <c r="AT301" i="5"/>
  <c r="AX301" i="5"/>
  <c r="AZ302" i="5"/>
  <c r="AT311" i="5"/>
  <c r="AY312" i="5"/>
  <c r="AR313" i="5"/>
  <c r="AZ313" i="5"/>
  <c r="AS326" i="5"/>
  <c r="BA326" i="5"/>
  <c r="AT327" i="5"/>
  <c r="AS337" i="5"/>
  <c r="AW337" i="5"/>
  <c r="BA337" i="5"/>
  <c r="AS342" i="5"/>
  <c r="BA342" i="5"/>
  <c r="AU207" i="5"/>
  <c r="AY207" i="5"/>
  <c r="AX211" i="5"/>
  <c r="AS215" i="5"/>
  <c r="AW215" i="5"/>
  <c r="BA215" i="5"/>
  <c r="AU217" i="5"/>
  <c r="AY217" i="5"/>
  <c r="AV218" i="5"/>
  <c r="AS225" i="5"/>
  <c r="AW225" i="5"/>
  <c r="BA225" i="5"/>
  <c r="AT226" i="5"/>
  <c r="AX226" i="5"/>
  <c r="AU228" i="5"/>
  <c r="AY228" i="5"/>
  <c r="AR229" i="5"/>
  <c r="AV229" i="5"/>
  <c r="AZ229" i="5"/>
  <c r="AS230" i="5"/>
  <c r="AW230" i="5"/>
  <c r="BA230" i="5"/>
  <c r="AX232" i="5"/>
  <c r="AU233" i="5"/>
  <c r="AY233" i="5"/>
  <c r="AV234" i="5"/>
  <c r="AS236" i="5"/>
  <c r="BA236" i="5"/>
  <c r="AT238" i="5"/>
  <c r="AV240" i="5"/>
  <c r="AZ240" i="5"/>
  <c r="AU244" i="5"/>
  <c r="AY244" i="5"/>
  <c r="AS246" i="5"/>
  <c r="AW246" i="5"/>
  <c r="BA246" i="5"/>
  <c r="AT247" i="5"/>
  <c r="AX247" i="5"/>
  <c r="AU248" i="5"/>
  <c r="AY248" i="5"/>
  <c r="AR249" i="5"/>
  <c r="AZ249" i="5"/>
  <c r="AR250" i="5"/>
  <c r="AT252" i="5"/>
  <c r="AX252" i="5"/>
  <c r="AU254" i="5"/>
  <c r="AY254" i="5"/>
  <c r="AU259" i="5"/>
  <c r="AU260" i="5"/>
  <c r="AY260" i="5"/>
  <c r="AU261" i="5"/>
  <c r="AY261" i="5"/>
  <c r="AR262" i="5"/>
  <c r="AV262" i="5"/>
  <c r="AZ262" i="5"/>
  <c r="AV267" i="5"/>
  <c r="AR274" i="5"/>
  <c r="AZ274" i="5"/>
  <c r="AS275" i="5"/>
  <c r="AW275" i="5"/>
  <c r="BA275" i="5"/>
  <c r="AW276" i="5"/>
  <c r="AS277" i="5"/>
  <c r="AW277" i="5"/>
  <c r="BA277" i="5"/>
  <c r="AU279" i="5"/>
  <c r="AU280" i="5"/>
  <c r="AY280" i="5"/>
  <c r="AX281" i="5"/>
  <c r="AU282" i="5"/>
  <c r="AT286" i="5"/>
  <c r="AU289" i="5"/>
  <c r="AY289" i="5"/>
  <c r="AR290" i="5"/>
  <c r="AZ290" i="5"/>
  <c r="AS291" i="5"/>
  <c r="AW291" i="5"/>
  <c r="BA291" i="5"/>
  <c r="AW292" i="5"/>
  <c r="AR294" i="5"/>
  <c r="AV294" i="5"/>
  <c r="AW295" i="5"/>
  <c r="AX296" i="5"/>
  <c r="AT297" i="5"/>
  <c r="AX297" i="5"/>
  <c r="AZ298" i="5"/>
  <c r="AT299" i="5"/>
  <c r="AX299" i="5"/>
  <c r="AS302" i="5"/>
  <c r="AW302" i="5"/>
  <c r="BA302" i="5"/>
  <c r="AU304" i="5"/>
  <c r="AY304" i="5"/>
  <c r="AU305" i="5"/>
  <c r="AY305" i="5"/>
  <c r="AS314" i="5"/>
  <c r="AW314" i="5"/>
  <c r="BA319" i="5"/>
  <c r="AX320" i="5"/>
  <c r="AY328" i="5"/>
  <c r="AS333" i="5"/>
  <c r="AW333" i="5"/>
  <c r="BA333" i="5"/>
  <c r="AT334" i="5"/>
  <c r="AT345" i="5"/>
  <c r="AZ208" i="5"/>
  <c r="AS209" i="5"/>
  <c r="AW209" i="5"/>
  <c r="BA209" i="5"/>
  <c r="AT210" i="5"/>
  <c r="AX210" i="5"/>
  <c r="AU212" i="5"/>
  <c r="AY212" i="5"/>
  <c r="AR213" i="5"/>
  <c r="AV213" i="5"/>
  <c r="AZ213" i="5"/>
  <c r="AS214" i="5"/>
  <c r="AW214" i="5"/>
  <c r="BA214" i="5"/>
  <c r="AT216" i="5"/>
  <c r="AX216" i="5"/>
  <c r="AS219" i="5"/>
  <c r="AW219" i="5"/>
  <c r="BA219" i="5"/>
  <c r="AS220" i="5"/>
  <c r="BA220" i="5"/>
  <c r="AV223" i="5"/>
  <c r="AR224" i="5"/>
  <c r="AV224" i="5"/>
  <c r="AZ224" i="5"/>
  <c r="AU227" i="5"/>
  <c r="AY227" i="5"/>
  <c r="AX231" i="5"/>
  <c r="AS235" i="5"/>
  <c r="AW235" i="5"/>
  <c r="BA235" i="5"/>
  <c r="AU238" i="5"/>
  <c r="AY238" i="5"/>
  <c r="AU239" i="5"/>
  <c r="AY239" i="5"/>
  <c r="BA241" i="5"/>
  <c r="AU243" i="5"/>
  <c r="AY243" i="5"/>
  <c r="AR245" i="5"/>
  <c r="AV245" i="5"/>
  <c r="AZ245" i="5"/>
  <c r="AS250" i="5"/>
  <c r="BA250" i="5"/>
  <c r="AT251" i="5"/>
  <c r="AX251" i="5"/>
  <c r="AS255" i="5"/>
  <c r="AW255" i="5"/>
  <c r="BA255" i="5"/>
  <c r="AW256" i="5"/>
  <c r="AS257" i="5"/>
  <c r="AW257" i="5"/>
  <c r="BA257" i="5"/>
  <c r="AT258" i="5"/>
  <c r="AT263" i="5"/>
  <c r="AT264" i="5"/>
  <c r="AX264" i="5"/>
  <c r="AU266" i="5"/>
  <c r="AY266" i="5"/>
  <c r="AW268" i="5"/>
  <c r="AS269" i="5"/>
  <c r="AW269" i="5"/>
  <c r="BA269" i="5"/>
  <c r="AT270" i="5"/>
  <c r="AU271" i="5"/>
  <c r="AU272" i="5"/>
  <c r="AY272" i="5"/>
  <c r="AU273" i="5"/>
  <c r="AY273" i="5"/>
  <c r="AX276" i="5"/>
  <c r="AT278" i="5"/>
  <c r="AU281" i="5"/>
  <c r="AY281" i="5"/>
  <c r="AR282" i="5"/>
  <c r="AZ282" i="5"/>
  <c r="AS283" i="5"/>
  <c r="AW283" i="5"/>
  <c r="BA283" i="5"/>
  <c r="AW285" i="5"/>
  <c r="AV288" i="5"/>
  <c r="AX292" i="5"/>
  <c r="AT295" i="5"/>
  <c r="AX295" i="5"/>
  <c r="AS298" i="5"/>
  <c r="AW298" i="5"/>
  <c r="BA298" i="5"/>
  <c r="AU300" i="5"/>
  <c r="AY300" i="5"/>
  <c r="AR305" i="5"/>
  <c r="AV305" i="5"/>
  <c r="AZ305" i="5"/>
  <c r="AT306" i="5"/>
  <c r="AX307" i="5"/>
  <c r="AY309" i="5"/>
  <c r="AU310" i="5"/>
  <c r="AZ312" i="5"/>
  <c r="AT314" i="5"/>
  <c r="AX314" i="5"/>
  <c r="AT315" i="5"/>
  <c r="AZ321" i="5"/>
  <c r="AT324" i="5"/>
  <c r="AX324" i="5"/>
  <c r="AT325" i="5"/>
  <c r="AU327" i="5"/>
  <c r="AV328" i="5"/>
  <c r="AU329" i="5"/>
  <c r="AS332" i="5"/>
  <c r="AW332" i="5"/>
  <c r="BA332" i="5"/>
  <c r="AR335" i="5"/>
  <c r="AV335" i="5"/>
  <c r="AZ335" i="5"/>
  <c r="AW340" i="5"/>
  <c r="BA340" i="5"/>
  <c r="AW361" i="5"/>
  <c r="AR361" i="5"/>
  <c r="AZ361" i="5"/>
  <c r="BA362" i="5"/>
  <c r="AX363" i="5"/>
  <c r="AT377" i="5"/>
  <c r="AT378" i="5"/>
  <c r="AX378" i="5"/>
  <c r="AU382" i="5"/>
  <c r="AU388" i="5"/>
  <c r="AR391" i="5"/>
  <c r="AZ391" i="5"/>
  <c r="AU420" i="5"/>
  <c r="AU341" i="5"/>
  <c r="AT343" i="5"/>
  <c r="AX343" i="5"/>
  <c r="AU345" i="5"/>
  <c r="AR346" i="5"/>
  <c r="AV346" i="5"/>
  <c r="AZ346" i="5"/>
  <c r="AV347" i="5"/>
  <c r="AZ347" i="5"/>
  <c r="AZ348" i="5"/>
  <c r="AW349" i="5"/>
  <c r="AU352" i="5"/>
  <c r="AY352" i="5"/>
  <c r="AU353" i="5"/>
  <c r="AY353" i="5"/>
  <c r="AY354" i="5"/>
  <c r="BA356" i="5"/>
  <c r="AY358" i="5"/>
  <c r="AR359" i="5"/>
  <c r="AV359" i="5"/>
  <c r="AZ359" i="5"/>
  <c r="AR360" i="5"/>
  <c r="AR365" i="5"/>
  <c r="AV365" i="5"/>
  <c r="AW366" i="5"/>
  <c r="AX367" i="5"/>
  <c r="AU368" i="5"/>
  <c r="AS370" i="5"/>
  <c r="AW370" i="5"/>
  <c r="BA370" i="5"/>
  <c r="AU372" i="5"/>
  <c r="AY372" i="5"/>
  <c r="AS374" i="5"/>
  <c r="BA374" i="5"/>
  <c r="AU376" i="5"/>
  <c r="AY376" i="5"/>
  <c r="AU377" i="5"/>
  <c r="AR382" i="5"/>
  <c r="AZ382" i="5"/>
  <c r="AZ383" i="5"/>
  <c r="AW384" i="5"/>
  <c r="BA384" i="5"/>
  <c r="AT386" i="5"/>
  <c r="AV388" i="5"/>
  <c r="AR389" i="5"/>
  <c r="AV389" i="5"/>
  <c r="AZ389" i="5"/>
  <c r="AW392" i="5"/>
  <c r="BA392" i="5"/>
  <c r="AT399" i="5"/>
  <c r="AU400" i="5"/>
  <c r="AY400" i="5"/>
  <c r="AR401" i="5"/>
  <c r="AV401" i="5"/>
  <c r="AZ401" i="5"/>
  <c r="AR413" i="5"/>
  <c r="AV413" i="5"/>
  <c r="AZ413" i="5"/>
  <c r="AR420" i="5"/>
  <c r="AS425" i="5"/>
  <c r="AW425" i="5"/>
  <c r="AY451" i="5"/>
  <c r="AT490" i="5"/>
  <c r="AT350" i="5"/>
  <c r="AX350" i="5"/>
  <c r="AS360" i="5"/>
  <c r="AW360" i="5"/>
  <c r="BA360" i="5"/>
  <c r="AR368" i="5"/>
  <c r="AU375" i="5"/>
  <c r="AY375" i="5"/>
  <c r="AR379" i="5"/>
  <c r="AZ379" i="5"/>
  <c r="AW380" i="5"/>
  <c r="AU386" i="5"/>
  <c r="AY386" i="5"/>
  <c r="AT393" i="5"/>
  <c r="AU395" i="5"/>
  <c r="AW397" i="5"/>
  <c r="AT398" i="5"/>
  <c r="AY334" i="5"/>
  <c r="AU335" i="5"/>
  <c r="AY335" i="5"/>
  <c r="AR338" i="5"/>
  <c r="AV338" i="5"/>
  <c r="AZ338" i="5"/>
  <c r="AS339" i="5"/>
  <c r="AW339" i="5"/>
  <c r="AU343" i="5"/>
  <c r="AY343" i="5"/>
  <c r="AT347" i="5"/>
  <c r="AX347" i="5"/>
  <c r="AT348" i="5"/>
  <c r="AX348" i="5"/>
  <c r="AU350" i="5"/>
  <c r="AV351" i="5"/>
  <c r="AR352" i="5"/>
  <c r="AZ352" i="5"/>
  <c r="AS354" i="5"/>
  <c r="AW354" i="5"/>
  <c r="BA354" i="5"/>
  <c r="AU356" i="5"/>
  <c r="AY356" i="5"/>
  <c r="AV357" i="5"/>
  <c r="AW358" i="5"/>
  <c r="BA358" i="5"/>
  <c r="AS359" i="5"/>
  <c r="AS365" i="5"/>
  <c r="AW365" i="5"/>
  <c r="BA365" i="5"/>
  <c r="AT366" i="5"/>
  <c r="AU367" i="5"/>
  <c r="BA368" i="5"/>
  <c r="AT370" i="5"/>
  <c r="AX370" i="5"/>
  <c r="AU371" i="5"/>
  <c r="AY371" i="5"/>
  <c r="AR372" i="5"/>
  <c r="AZ372" i="5"/>
  <c r="AT374" i="5"/>
  <c r="AX374" i="5"/>
  <c r="AV378" i="5"/>
  <c r="AS379" i="5"/>
  <c r="AW379" i="5"/>
  <c r="AT380" i="5"/>
  <c r="AT383" i="5"/>
  <c r="AX383" i="5"/>
  <c r="AR387" i="5"/>
  <c r="AZ387" i="5"/>
  <c r="AS388" i="5"/>
  <c r="AW388" i="5"/>
  <c r="AU393" i="5"/>
  <c r="AY393" i="5"/>
  <c r="AU394" i="5"/>
  <c r="AY394" i="5"/>
  <c r="AV395" i="5"/>
  <c r="AW404" i="5"/>
  <c r="AU411" i="5"/>
  <c r="AV415" i="5"/>
  <c r="AW416" i="5"/>
  <c r="AZ429" i="5"/>
  <c r="AT442" i="5"/>
  <c r="AV426" i="5"/>
  <c r="AZ436" i="5"/>
  <c r="AX346" i="5"/>
  <c r="AV349" i="5"/>
  <c r="AR350" i="5"/>
  <c r="AZ350" i="5"/>
  <c r="AS351" i="5"/>
  <c r="AW351" i="5"/>
  <c r="AT353" i="5"/>
  <c r="AX353" i="5"/>
  <c r="AY355" i="5"/>
  <c r="AU360" i="5"/>
  <c r="AY360" i="5"/>
  <c r="AV362" i="5"/>
  <c r="AX364" i="5"/>
  <c r="AS372" i="5"/>
  <c r="AW372" i="5"/>
  <c r="BA372" i="5"/>
  <c r="AU373" i="5"/>
  <c r="AY373" i="5"/>
  <c r="AU374" i="5"/>
  <c r="AY374" i="5"/>
  <c r="AS375" i="5"/>
  <c r="BA375" i="5"/>
  <c r="AS376" i="5"/>
  <c r="BA376" i="5"/>
  <c r="AT379" i="5"/>
  <c r="AX379" i="5"/>
  <c r="AT381" i="5"/>
  <c r="AT382" i="5"/>
  <c r="AV384" i="5"/>
  <c r="AS386" i="5"/>
  <c r="BA386" i="5"/>
  <c r="AT389" i="5"/>
  <c r="AU391" i="5"/>
  <c r="AV392" i="5"/>
  <c r="AR393" i="5"/>
  <c r="AV393" i="5"/>
  <c r="AV402" i="5"/>
  <c r="AS403" i="5"/>
  <c r="AW403" i="5"/>
  <c r="BA403" i="5"/>
  <c r="AT407" i="5"/>
  <c r="AU408" i="5"/>
  <c r="AU409" i="5"/>
  <c r="AY409" i="5"/>
  <c r="AU410" i="5"/>
  <c r="AY410" i="5"/>
  <c r="AV431" i="5"/>
  <c r="AT422" i="5"/>
  <c r="AU423" i="5"/>
  <c r="AR425" i="5"/>
  <c r="AV425" i="5"/>
  <c r="AZ425" i="5"/>
  <c r="AR426" i="5"/>
  <c r="AZ426" i="5"/>
  <c r="AS432" i="5"/>
  <c r="AS436" i="5"/>
  <c r="AW436" i="5"/>
  <c r="BA436" i="5"/>
  <c r="AT440" i="5"/>
  <c r="AT441" i="5"/>
  <c r="AU443" i="5"/>
  <c r="AU444" i="5"/>
  <c r="AY444" i="5"/>
  <c r="AR445" i="5"/>
  <c r="AV445" i="5"/>
  <c r="AZ445" i="5"/>
  <c r="AV451" i="5"/>
  <c r="AV452" i="5"/>
  <c r="AV453" i="5"/>
  <c r="AR454" i="5"/>
  <c r="AV454" i="5"/>
  <c r="AZ454" i="5"/>
  <c r="AV455" i="5"/>
  <c r="AU457" i="5"/>
  <c r="AR460" i="5"/>
  <c r="AV460" i="5"/>
  <c r="AS462" i="5"/>
  <c r="AW462" i="5"/>
  <c r="BA462" i="5"/>
  <c r="AS467" i="5"/>
  <c r="AW467" i="5"/>
  <c r="BA467" i="5"/>
  <c r="AU473" i="5"/>
  <c r="AT479" i="5"/>
  <c r="BA488" i="5"/>
  <c r="AX489" i="5"/>
  <c r="AS495" i="5"/>
  <c r="AW495" i="5"/>
  <c r="BA495" i="5"/>
  <c r="AS498" i="5"/>
  <c r="AW498" i="5"/>
  <c r="BA498" i="5"/>
  <c r="AW501" i="5"/>
  <c r="BA501" i="5"/>
  <c r="AY511" i="5"/>
  <c r="AR517" i="5"/>
  <c r="AV517" i="5"/>
  <c r="AZ517" i="5"/>
  <c r="AR520" i="5"/>
  <c r="AZ520" i="5"/>
  <c r="AT530" i="5"/>
  <c r="AU399" i="5"/>
  <c r="AT403" i="5"/>
  <c r="AX405" i="5"/>
  <c r="AT406" i="5"/>
  <c r="AU407" i="5"/>
  <c r="AR409" i="5"/>
  <c r="AV409" i="5"/>
  <c r="AZ409" i="5"/>
  <c r="AR410" i="5"/>
  <c r="AZ410" i="5"/>
  <c r="AR411" i="5"/>
  <c r="AZ411" i="5"/>
  <c r="AW412" i="5"/>
  <c r="AS414" i="5"/>
  <c r="BA414" i="5"/>
  <c r="AX417" i="5"/>
  <c r="AV420" i="5"/>
  <c r="AU422" i="5"/>
  <c r="AY422" i="5"/>
  <c r="AR423" i="5"/>
  <c r="AZ423" i="5"/>
  <c r="AW424" i="5"/>
  <c r="AS426" i="5"/>
  <c r="BA427" i="5"/>
  <c r="AT429" i="5"/>
  <c r="AT431" i="5"/>
  <c r="AX431" i="5"/>
  <c r="AT433" i="5"/>
  <c r="AX433" i="5"/>
  <c r="AT436" i="5"/>
  <c r="AX436" i="5"/>
  <c r="AR442" i="5"/>
  <c r="AV442" i="5"/>
  <c r="AZ442" i="5"/>
  <c r="AV444" i="5"/>
  <c r="BA447" i="5"/>
  <c r="AW451" i="5"/>
  <c r="BA451" i="5"/>
  <c r="AW452" i="5"/>
  <c r="AS454" i="5"/>
  <c r="BA454" i="5"/>
  <c r="AV456" i="5"/>
  <c r="AR458" i="5"/>
  <c r="AV458" i="5"/>
  <c r="AZ458" i="5"/>
  <c r="AW460" i="5"/>
  <c r="AT462" i="5"/>
  <c r="AU463" i="5"/>
  <c r="AY463" i="5"/>
  <c r="AV466" i="5"/>
  <c r="AR511" i="5"/>
  <c r="AV511" i="5"/>
  <c r="AT538" i="5"/>
  <c r="AS394" i="5"/>
  <c r="BA394" i="5"/>
  <c r="AU397" i="5"/>
  <c r="AR398" i="5"/>
  <c r="AZ398" i="5"/>
  <c r="AR399" i="5"/>
  <c r="AZ399" i="5"/>
  <c r="AS400" i="5"/>
  <c r="AW400" i="5"/>
  <c r="BA400" i="5"/>
  <c r="AT402" i="5"/>
  <c r="AU405" i="5"/>
  <c r="AU406" i="5"/>
  <c r="AY406" i="5"/>
  <c r="AR407" i="5"/>
  <c r="AZ407" i="5"/>
  <c r="AW408" i="5"/>
  <c r="AS410" i="5"/>
  <c r="BA410" i="5"/>
  <c r="AX413" i="5"/>
  <c r="AU416" i="5"/>
  <c r="AU417" i="5"/>
  <c r="AY417" i="5"/>
  <c r="AV419" i="5"/>
  <c r="AX425" i="5"/>
  <c r="AU428" i="5"/>
  <c r="AY428" i="5"/>
  <c r="AU430" i="5"/>
  <c r="AY430" i="5"/>
  <c r="AU431" i="5"/>
  <c r="AU435" i="5"/>
  <c r="AV441" i="5"/>
  <c r="BA443" i="5"/>
  <c r="AT452" i="5"/>
  <c r="AX452" i="5"/>
  <c r="AX453" i="5"/>
  <c r="AW456" i="5"/>
  <c r="AW458" i="5"/>
  <c r="AS465" i="5"/>
  <c r="AW465" i="5"/>
  <c r="AU475" i="5"/>
  <c r="AT487" i="5"/>
  <c r="AR513" i="5"/>
  <c r="AV513" i="5"/>
  <c r="AZ513" i="5"/>
  <c r="AY515" i="5"/>
  <c r="AR397" i="5"/>
  <c r="AV397" i="5"/>
  <c r="AZ397" i="5"/>
  <c r="AS398" i="5"/>
  <c r="BA398" i="5"/>
  <c r="AU401" i="5"/>
  <c r="AY402" i="5"/>
  <c r="AR405" i="5"/>
  <c r="AV405" i="5"/>
  <c r="AZ405" i="5"/>
  <c r="AW407" i="5"/>
  <c r="AX409" i="5"/>
  <c r="AU412" i="5"/>
  <c r="AY413" i="5"/>
  <c r="AU415" i="5"/>
  <c r="AR417" i="5"/>
  <c r="AV417" i="5"/>
  <c r="AZ417" i="5"/>
  <c r="AR418" i="5"/>
  <c r="AV418" i="5"/>
  <c r="AZ418" i="5"/>
  <c r="AS419" i="5"/>
  <c r="AW419" i="5"/>
  <c r="BA419" i="5"/>
  <c r="AT420" i="5"/>
  <c r="AX420" i="5"/>
  <c r="AU424" i="5"/>
  <c r="AU425" i="5"/>
  <c r="AY425" i="5"/>
  <c r="AV428" i="5"/>
  <c r="AV429" i="5"/>
  <c r="AV432" i="5"/>
  <c r="AV433" i="5"/>
  <c r="AR434" i="5"/>
  <c r="AV434" i="5"/>
  <c r="AZ434" i="5"/>
  <c r="AR435" i="5"/>
  <c r="AZ435" i="5"/>
  <c r="AV436" i="5"/>
  <c r="AZ439" i="5"/>
  <c r="AT444" i="5"/>
  <c r="AX444" i="5"/>
  <c r="AU445" i="5"/>
  <c r="AU446" i="5"/>
  <c r="AY446" i="5"/>
  <c r="AU448" i="5"/>
  <c r="AU450" i="5"/>
  <c r="AU451" i="5"/>
  <c r="AU452" i="5"/>
  <c r="AY452" i="5"/>
  <c r="AU453" i="5"/>
  <c r="AY453" i="5"/>
  <c r="AU455" i="5"/>
  <c r="AT456" i="5"/>
  <c r="AX456" i="5"/>
  <c r="AX457" i="5"/>
  <c r="AU460" i="5"/>
  <c r="AY460" i="5"/>
  <c r="AS463" i="5"/>
  <c r="AR467" i="5"/>
  <c r="AV467" i="5"/>
  <c r="AZ467" i="5"/>
  <c r="AT483" i="5"/>
  <c r="BA489" i="5"/>
  <c r="AX490" i="5"/>
  <c r="AW493" i="5"/>
  <c r="BA493" i="5"/>
  <c r="AS496" i="5"/>
  <c r="AW496" i="5"/>
  <c r="BA496" i="5"/>
  <c r="AR515" i="5"/>
  <c r="AV515" i="5"/>
  <c r="AY527" i="5"/>
  <c r="AR518" i="5"/>
  <c r="AV518" i="5"/>
  <c r="AZ518" i="5"/>
  <c r="AV519" i="5"/>
  <c r="AV520" i="5"/>
  <c r="AR521" i="5"/>
  <c r="AV521" i="5"/>
  <c r="AZ521" i="5"/>
  <c r="AU527" i="5"/>
  <c r="AU528" i="5"/>
  <c r="AY528" i="5"/>
  <c r="AU529" i="5"/>
  <c r="AY529" i="5"/>
  <c r="AU530" i="5"/>
  <c r="AU531" i="5"/>
  <c r="AU532" i="5"/>
  <c r="AY532" i="5"/>
  <c r="AU534" i="5"/>
  <c r="AU535" i="5"/>
  <c r="AU536" i="5"/>
  <c r="AY536" i="5"/>
  <c r="AU537" i="5"/>
  <c r="AY537" i="5"/>
  <c r="AU538" i="5"/>
  <c r="AT542" i="5"/>
  <c r="AT544" i="5"/>
  <c r="AU545" i="5"/>
  <c r="AR548" i="5"/>
  <c r="AZ548" i="5"/>
  <c r="AW549" i="5"/>
  <c r="AT550" i="5"/>
  <c r="AX550" i="5"/>
  <c r="AT551" i="5"/>
  <c r="AX553" i="5"/>
  <c r="AV554" i="5"/>
  <c r="AS555" i="5"/>
  <c r="AW555" i="5"/>
  <c r="BA555" i="5"/>
  <c r="AT556" i="5"/>
  <c r="AX556" i="5"/>
  <c r="AT557" i="5"/>
  <c r="AU558" i="5"/>
  <c r="AR559" i="5"/>
  <c r="AV559" i="5"/>
  <c r="AZ559" i="5"/>
  <c r="AS560" i="5"/>
  <c r="AW560" i="5"/>
  <c r="AU563" i="5"/>
  <c r="AV564" i="5"/>
  <c r="AR565" i="5"/>
  <c r="AZ565" i="5"/>
  <c r="AU568" i="5"/>
  <c r="AS572" i="5"/>
  <c r="AW572" i="5"/>
  <c r="BA572" i="5"/>
  <c r="AR574" i="5"/>
  <c r="AZ574" i="5"/>
  <c r="AW577" i="5"/>
  <c r="AT578" i="5"/>
  <c r="AX578" i="5"/>
  <c r="AU580" i="5"/>
  <c r="AX583" i="5"/>
  <c r="AR584" i="5"/>
  <c r="AS586" i="5"/>
  <c r="AT594" i="5"/>
  <c r="AU615" i="5"/>
  <c r="AY615" i="5"/>
  <c r="BA628" i="5"/>
  <c r="AT593" i="5"/>
  <c r="AT601" i="5"/>
  <c r="AS612" i="5"/>
  <c r="BA612" i="5"/>
  <c r="AU476" i="5"/>
  <c r="AU478" i="5"/>
  <c r="AU480" i="5"/>
  <c r="AU482" i="5"/>
  <c r="AU484" i="5"/>
  <c r="AU486" i="5"/>
  <c r="AY544" i="5"/>
  <c r="AS548" i="5"/>
  <c r="AW548" i="5"/>
  <c r="AT549" i="5"/>
  <c r="AY550" i="5"/>
  <c r="AU552" i="5"/>
  <c r="AT577" i="5"/>
  <c r="AU578" i="5"/>
  <c r="AY578" i="5"/>
  <c r="AW581" i="5"/>
  <c r="AU583" i="5"/>
  <c r="BA589" i="5"/>
  <c r="AU599" i="5"/>
  <c r="AY599" i="5"/>
  <c r="AZ627" i="5"/>
  <c r="AU632" i="5"/>
  <c r="AX461" i="5"/>
  <c r="AX463" i="5"/>
  <c r="AX465" i="5"/>
  <c r="AT467" i="5"/>
  <c r="AX467" i="5"/>
  <c r="AX468" i="5"/>
  <c r="AW470" i="5"/>
  <c r="AS474" i="5"/>
  <c r="BA474" i="5"/>
  <c r="AV476" i="5"/>
  <c r="AR477" i="5"/>
  <c r="AV477" i="5"/>
  <c r="AZ477" i="5"/>
  <c r="AV479" i="5"/>
  <c r="AV480" i="5"/>
  <c r="AR481" i="5"/>
  <c r="AV481" i="5"/>
  <c r="AZ481" i="5"/>
  <c r="AR482" i="5"/>
  <c r="AV482" i="5"/>
  <c r="AZ482" i="5"/>
  <c r="AV483" i="5"/>
  <c r="AV484" i="5"/>
  <c r="AR485" i="5"/>
  <c r="AV485" i="5"/>
  <c r="AZ485" i="5"/>
  <c r="AU488" i="5"/>
  <c r="AU490" i="5"/>
  <c r="AU491" i="5"/>
  <c r="AY492" i="5"/>
  <c r="AU493" i="5"/>
  <c r="AY493" i="5"/>
  <c r="AU495" i="5"/>
  <c r="AY496" i="5"/>
  <c r="AU497" i="5"/>
  <c r="AY497" i="5"/>
  <c r="AU499" i="5"/>
  <c r="AY500" i="5"/>
  <c r="AU501" i="5"/>
  <c r="AT507" i="5"/>
  <c r="AT508" i="5"/>
  <c r="AX508" i="5"/>
  <c r="AX509" i="5"/>
  <c r="AW524" i="5"/>
  <c r="AS526" i="5"/>
  <c r="BA526" i="5"/>
  <c r="AV539" i="5"/>
  <c r="AV540" i="5"/>
  <c r="AR541" i="5"/>
  <c r="AV541" i="5"/>
  <c r="AZ541" i="5"/>
  <c r="AR542" i="5"/>
  <c r="AV542" i="5"/>
  <c r="AZ542" i="5"/>
  <c r="AV544" i="5"/>
  <c r="AS547" i="5"/>
  <c r="AW547" i="5"/>
  <c r="BA547" i="5"/>
  <c r="AT548" i="5"/>
  <c r="AX548" i="5"/>
  <c r="AY549" i="5"/>
  <c r="AR550" i="5"/>
  <c r="AZ550" i="5"/>
  <c r="AY551" i="5"/>
  <c r="AV552" i="5"/>
  <c r="AU556" i="5"/>
  <c r="AS563" i="5"/>
  <c r="BA563" i="5"/>
  <c r="AX565" i="5"/>
  <c r="AR567" i="5"/>
  <c r="AV567" i="5"/>
  <c r="AZ567" i="5"/>
  <c r="AW569" i="5"/>
  <c r="AT570" i="5"/>
  <c r="AX570" i="5"/>
  <c r="AT571" i="5"/>
  <c r="AR573" i="5"/>
  <c r="AV573" i="5"/>
  <c r="AZ573" i="5"/>
  <c r="AU577" i="5"/>
  <c r="AY577" i="5"/>
  <c r="AR578" i="5"/>
  <c r="AV578" i="5"/>
  <c r="AZ578" i="5"/>
  <c r="AU587" i="5"/>
  <c r="AR588" i="5"/>
  <c r="AZ588" i="5"/>
  <c r="AW591" i="5"/>
  <c r="BA591" i="5"/>
  <c r="AU598" i="5"/>
  <c r="AT608" i="5"/>
  <c r="AT609" i="5"/>
  <c r="AX609" i="5"/>
  <c r="AU610" i="5"/>
  <c r="AY610" i="5"/>
  <c r="AU620" i="5"/>
  <c r="AS623" i="5"/>
  <c r="BA623" i="5"/>
  <c r="AW629" i="5"/>
  <c r="BA629" i="5"/>
  <c r="AT630" i="5"/>
  <c r="AX630" i="5"/>
  <c r="AS649" i="5"/>
  <c r="AW656" i="5"/>
  <c r="BA479" i="5"/>
  <c r="AW480" i="5"/>
  <c r="AS482" i="5"/>
  <c r="BA482" i="5"/>
  <c r="AS483" i="5"/>
  <c r="AW483" i="5"/>
  <c r="BA483" i="5"/>
  <c r="AW484" i="5"/>
  <c r="AS486" i="5"/>
  <c r="BA486" i="5"/>
  <c r="AV491" i="5"/>
  <c r="AV492" i="5"/>
  <c r="AR493" i="5"/>
  <c r="AV493" i="5"/>
  <c r="AZ493" i="5"/>
  <c r="AV495" i="5"/>
  <c r="AV496" i="5"/>
  <c r="AR497" i="5"/>
  <c r="AV497" i="5"/>
  <c r="AZ497" i="5"/>
  <c r="AR498" i="5"/>
  <c r="AV498" i="5"/>
  <c r="AZ498" i="5"/>
  <c r="AV499" i="5"/>
  <c r="AV500" i="5"/>
  <c r="AR501" i="5"/>
  <c r="AV501" i="5"/>
  <c r="AZ501" i="5"/>
  <c r="AR502" i="5"/>
  <c r="AZ502" i="5"/>
  <c r="AU506" i="5"/>
  <c r="AU507" i="5"/>
  <c r="AU508" i="5"/>
  <c r="AY508" i="5"/>
  <c r="AU509" i="5"/>
  <c r="AY509" i="5"/>
  <c r="AT523" i="5"/>
  <c r="AT524" i="5"/>
  <c r="AX524" i="5"/>
  <c r="AX525" i="5"/>
  <c r="AW540" i="5"/>
  <c r="AS542" i="5"/>
  <c r="BA542" i="5"/>
  <c r="AS544" i="5"/>
  <c r="BA544" i="5"/>
  <c r="AS545" i="5"/>
  <c r="AW545" i="5"/>
  <c r="BA545" i="5"/>
  <c r="AT547" i="5"/>
  <c r="AV549" i="5"/>
  <c r="AR553" i="5"/>
  <c r="AV560" i="5"/>
  <c r="AZ560" i="5"/>
  <c r="AR561" i="5"/>
  <c r="AZ561" i="5"/>
  <c r="AT563" i="5"/>
  <c r="AU565" i="5"/>
  <c r="AY565" i="5"/>
  <c r="AR566" i="5"/>
  <c r="AV566" i="5"/>
  <c r="AZ566" i="5"/>
  <c r="AS567" i="5"/>
  <c r="AW567" i="5"/>
  <c r="BA567" i="5"/>
  <c r="AT568" i="5"/>
  <c r="AX568" i="5"/>
  <c r="AT569" i="5"/>
  <c r="AY570" i="5"/>
  <c r="AR572" i="5"/>
  <c r="AV572" i="5"/>
  <c r="BA573" i="5"/>
  <c r="AT574" i="5"/>
  <c r="AX574" i="5"/>
  <c r="AU581" i="5"/>
  <c r="AY581" i="5"/>
  <c r="AS583" i="5"/>
  <c r="AW583" i="5"/>
  <c r="BA583" i="5"/>
  <c r="BA594" i="5"/>
  <c r="AT595" i="5"/>
  <c r="AW605" i="5"/>
  <c r="AY609" i="5"/>
  <c r="AR610" i="5"/>
  <c r="AV610" i="5"/>
  <c r="AZ610" i="5"/>
  <c r="AS617" i="5"/>
  <c r="AW617" i="5"/>
  <c r="BA617" i="5"/>
  <c r="AT618" i="5"/>
  <c r="AU625" i="5"/>
  <c r="AV463" i="5"/>
  <c r="AV464" i="5"/>
  <c r="AU468" i="5"/>
  <c r="AU469" i="5"/>
  <c r="AY469" i="5"/>
  <c r="AU471" i="5"/>
  <c r="AY472" i="5"/>
  <c r="AS487" i="5"/>
  <c r="AW487" i="5"/>
  <c r="BA487" i="5"/>
  <c r="AW488" i="5"/>
  <c r="AS490" i="5"/>
  <c r="BA490" i="5"/>
  <c r="AV503" i="5"/>
  <c r="AV504" i="5"/>
  <c r="AR505" i="5"/>
  <c r="AV505" i="5"/>
  <c r="AZ505" i="5"/>
  <c r="AU511" i="5"/>
  <c r="AY512" i="5"/>
  <c r="AU513" i="5"/>
  <c r="AY513" i="5"/>
  <c r="AU515" i="5"/>
  <c r="AY516" i="5"/>
  <c r="AU519" i="5"/>
  <c r="AU520" i="5"/>
  <c r="AY520" i="5"/>
  <c r="AU521" i="5"/>
  <c r="AY521" i="5"/>
  <c r="AT527" i="5"/>
  <c r="AT528" i="5"/>
  <c r="AX528" i="5"/>
  <c r="AX529" i="5"/>
  <c r="AT531" i="5"/>
  <c r="AT532" i="5"/>
  <c r="AX532" i="5"/>
  <c r="AX533" i="5"/>
  <c r="AT535" i="5"/>
  <c r="AX537" i="5"/>
  <c r="AT543" i="5"/>
  <c r="AX543" i="5"/>
  <c r="AT545" i="5"/>
  <c r="AX545" i="5"/>
  <c r="AS551" i="5"/>
  <c r="BA551" i="5"/>
  <c r="AR555" i="5"/>
  <c r="AV555" i="5"/>
  <c r="AZ555" i="5"/>
  <c r="AU569" i="5"/>
  <c r="AY569" i="5"/>
  <c r="AR570" i="5"/>
  <c r="AZ570" i="5"/>
  <c r="AY575" i="5"/>
  <c r="AV576" i="5"/>
  <c r="AT579" i="5"/>
  <c r="AU585" i="5"/>
  <c r="AY585" i="5"/>
  <c r="AR586" i="5"/>
  <c r="AZ586" i="5"/>
  <c r="AS590" i="5"/>
  <c r="BA590" i="5"/>
  <c r="AR597" i="5"/>
  <c r="AV597" i="5"/>
  <c r="AV604" i="5"/>
  <c r="AT617" i="5"/>
  <c r="AX617" i="5"/>
  <c r="AS637" i="5"/>
  <c r="BA637" i="5"/>
  <c r="AR643" i="5"/>
  <c r="AV643" i="5"/>
  <c r="AV644" i="5"/>
  <c r="AU646" i="5"/>
  <c r="AY646" i="5"/>
  <c r="AU648" i="5"/>
  <c r="AW649" i="5"/>
  <c r="AT652" i="5"/>
  <c r="AX652" i="5"/>
  <c r="AU661" i="5"/>
  <c r="AV662" i="5"/>
  <c r="AU663" i="5"/>
  <c r="AV664" i="5"/>
  <c r="AS669" i="5"/>
  <c r="AU676" i="5"/>
  <c r="AU737" i="5"/>
  <c r="AY737" i="5"/>
  <c r="AT701" i="5"/>
  <c r="AU702" i="5"/>
  <c r="AR714" i="5"/>
  <c r="AV714" i="5"/>
  <c r="AT735" i="5"/>
  <c r="AY619" i="5"/>
  <c r="AR620" i="5"/>
  <c r="AZ620" i="5"/>
  <c r="AU624" i="5"/>
  <c r="AT629" i="5"/>
  <c r="AX629" i="5"/>
  <c r="AZ635" i="5"/>
  <c r="AS636" i="5"/>
  <c r="AW636" i="5"/>
  <c r="BA636" i="5"/>
  <c r="AT637" i="5"/>
  <c r="AX637" i="5"/>
  <c r="AU640" i="5"/>
  <c r="AS644" i="5"/>
  <c r="AW644" i="5"/>
  <c r="BA644" i="5"/>
  <c r="AU660" i="5"/>
  <c r="AT669" i="5"/>
  <c r="AX669" i="5"/>
  <c r="AY670" i="5"/>
  <c r="AV585" i="5"/>
  <c r="AV587" i="5"/>
  <c r="AT589" i="5"/>
  <c r="AX589" i="5"/>
  <c r="AX590" i="5"/>
  <c r="AU594" i="5"/>
  <c r="AY594" i="5"/>
  <c r="AV598" i="5"/>
  <c r="AS599" i="5"/>
  <c r="AW599" i="5"/>
  <c r="BA599" i="5"/>
  <c r="AV601" i="5"/>
  <c r="AS603" i="5"/>
  <c r="AW603" i="5"/>
  <c r="BA603" i="5"/>
  <c r="AT605" i="5"/>
  <c r="AX605" i="5"/>
  <c r="AT607" i="5"/>
  <c r="AV608" i="5"/>
  <c r="AV609" i="5"/>
  <c r="AX612" i="5"/>
  <c r="AU613" i="5"/>
  <c r="AY613" i="5"/>
  <c r="AR614" i="5"/>
  <c r="AV614" i="5"/>
  <c r="AZ614" i="5"/>
  <c r="AR619" i="5"/>
  <c r="AV619" i="5"/>
  <c r="AZ619" i="5"/>
  <c r="AS620" i="5"/>
  <c r="AW620" i="5"/>
  <c r="AS621" i="5"/>
  <c r="AW621" i="5"/>
  <c r="BA621" i="5"/>
  <c r="AT622" i="5"/>
  <c r="AV624" i="5"/>
  <c r="AU629" i="5"/>
  <c r="AU630" i="5"/>
  <c r="AY630" i="5"/>
  <c r="AU631" i="5"/>
  <c r="AS633" i="5"/>
  <c r="AS635" i="5"/>
  <c r="AW635" i="5"/>
  <c r="BA635" i="5"/>
  <c r="AT636" i="5"/>
  <c r="AX636" i="5"/>
  <c r="AU637" i="5"/>
  <c r="AS641" i="5"/>
  <c r="AW641" i="5"/>
  <c r="BA641" i="5"/>
  <c r="AT644" i="5"/>
  <c r="AX644" i="5"/>
  <c r="AZ647" i="5"/>
  <c r="AT649" i="5"/>
  <c r="AX649" i="5"/>
  <c r="AY650" i="5"/>
  <c r="AU651" i="5"/>
  <c r="AY651" i="5"/>
  <c r="AU652" i="5"/>
  <c r="AS653" i="5"/>
  <c r="AX655" i="5"/>
  <c r="AR659" i="5"/>
  <c r="AV659" i="5"/>
  <c r="AZ659" i="5"/>
  <c r="AR660" i="5"/>
  <c r="AS668" i="5"/>
  <c r="BA668" i="5"/>
  <c r="AY686" i="5"/>
  <c r="AS687" i="5"/>
  <c r="AW687" i="5"/>
  <c r="BA687" i="5"/>
  <c r="AX692" i="5"/>
  <c r="AU693" i="5"/>
  <c r="AY693" i="5"/>
  <c r="AS694" i="5"/>
  <c r="AW694" i="5"/>
  <c r="BA694" i="5"/>
  <c r="AS700" i="5"/>
  <c r="BA700" i="5"/>
  <c r="AX709" i="5"/>
  <c r="AZ718" i="5"/>
  <c r="AS723" i="5"/>
  <c r="BA723" i="5"/>
  <c r="AR729" i="5"/>
  <c r="AV729" i="5"/>
  <c r="AZ729" i="5"/>
  <c r="AR731" i="5"/>
  <c r="AZ553" i="5"/>
  <c r="AT554" i="5"/>
  <c r="AX554" i="5"/>
  <c r="AV556" i="5"/>
  <c r="AR557" i="5"/>
  <c r="AZ557" i="5"/>
  <c r="AT559" i="5"/>
  <c r="AU561" i="5"/>
  <c r="AR562" i="5"/>
  <c r="AV562" i="5"/>
  <c r="AZ562" i="5"/>
  <c r="AW565" i="5"/>
  <c r="AT566" i="5"/>
  <c r="AX566" i="5"/>
  <c r="AV568" i="5"/>
  <c r="AS571" i="5"/>
  <c r="AW571" i="5"/>
  <c r="BA571" i="5"/>
  <c r="AT572" i="5"/>
  <c r="AX572" i="5"/>
  <c r="AT573" i="5"/>
  <c r="AY574" i="5"/>
  <c r="AU576" i="5"/>
  <c r="AR577" i="5"/>
  <c r="AV577" i="5"/>
  <c r="AZ577" i="5"/>
  <c r="AT580" i="5"/>
  <c r="AX580" i="5"/>
  <c r="AT581" i="5"/>
  <c r="AU582" i="5"/>
  <c r="AY582" i="5"/>
  <c r="AV583" i="5"/>
  <c r="AX586" i="5"/>
  <c r="AS587" i="5"/>
  <c r="AW587" i="5"/>
  <c r="AU589" i="5"/>
  <c r="AY589" i="5"/>
  <c r="AU590" i="5"/>
  <c r="AU592" i="5"/>
  <c r="AV593" i="5"/>
  <c r="AR594" i="5"/>
  <c r="AV594" i="5"/>
  <c r="AZ594" i="5"/>
  <c r="AS596" i="5"/>
  <c r="AW596" i="5"/>
  <c r="BA596" i="5"/>
  <c r="AX597" i="5"/>
  <c r="AU600" i="5"/>
  <c r="AU605" i="5"/>
  <c r="AY605" i="5"/>
  <c r="AU606" i="5"/>
  <c r="AU607" i="5"/>
  <c r="AY607" i="5"/>
  <c r="AS608" i="5"/>
  <c r="BA608" i="5"/>
  <c r="AX610" i="5"/>
  <c r="AU612" i="5"/>
  <c r="AW615" i="5"/>
  <c r="AX616" i="5"/>
  <c r="AV617" i="5"/>
  <c r="AS619" i="5"/>
  <c r="BA619" i="5"/>
  <c r="AT620" i="5"/>
  <c r="AR623" i="5"/>
  <c r="AV623" i="5"/>
  <c r="AZ623" i="5"/>
  <c r="AS624" i="5"/>
  <c r="AS625" i="5"/>
  <c r="AW625" i="5"/>
  <c r="BA625" i="5"/>
  <c r="AX626" i="5"/>
  <c r="AT627" i="5"/>
  <c r="AY628" i="5"/>
  <c r="AR629" i="5"/>
  <c r="AV629" i="5"/>
  <c r="AZ629" i="5"/>
  <c r="AZ631" i="5"/>
  <c r="AS632" i="5"/>
  <c r="AW632" i="5"/>
  <c r="BA632" i="5"/>
  <c r="AR637" i="5"/>
  <c r="AV637" i="5"/>
  <c r="AZ637" i="5"/>
  <c r="AS639" i="5"/>
  <c r="BA639" i="5"/>
  <c r="AY642" i="5"/>
  <c r="AT648" i="5"/>
  <c r="AX648" i="5"/>
  <c r="AR651" i="5"/>
  <c r="AV651" i="5"/>
  <c r="AY685" i="5"/>
  <c r="AS696" i="5"/>
  <c r="BA696" i="5"/>
  <c r="AZ582" i="5"/>
  <c r="AT584" i="5"/>
  <c r="AT587" i="5"/>
  <c r="AV592" i="5"/>
  <c r="AS595" i="5"/>
  <c r="AW595" i="5"/>
  <c r="BA595" i="5"/>
  <c r="AX598" i="5"/>
  <c r="AV600" i="5"/>
  <c r="AX602" i="5"/>
  <c r="AR607" i="5"/>
  <c r="AV607" i="5"/>
  <c r="AZ607" i="5"/>
  <c r="AT615" i="5"/>
  <c r="AR622" i="5"/>
  <c r="AV622" i="5"/>
  <c r="AZ622" i="5"/>
  <c r="AT625" i="5"/>
  <c r="AX625" i="5"/>
  <c r="AU627" i="5"/>
  <c r="AR628" i="5"/>
  <c r="AV628" i="5"/>
  <c r="AZ628" i="5"/>
  <c r="AT632" i="5"/>
  <c r="AX632" i="5"/>
  <c r="AT638" i="5"/>
  <c r="AX638" i="5"/>
  <c r="AV642" i="5"/>
  <c r="AU643" i="5"/>
  <c r="AY643" i="5"/>
  <c r="AS645" i="5"/>
  <c r="AW645" i="5"/>
  <c r="BA645" i="5"/>
  <c r="AR649" i="5"/>
  <c r="AV649" i="5"/>
  <c r="AZ649" i="5"/>
  <c r="AV656" i="5"/>
  <c r="AS657" i="5"/>
  <c r="AW657" i="5"/>
  <c r="AT658" i="5"/>
  <c r="AX658" i="5"/>
  <c r="AT672" i="5"/>
  <c r="AX672" i="5"/>
  <c r="AU673" i="5"/>
  <c r="AY673" i="5"/>
  <c r="AX678" i="5"/>
  <c r="AR679" i="5"/>
  <c r="AT704" i="5"/>
  <c r="AV731" i="5"/>
  <c r="AZ731" i="5"/>
  <c r="AW734" i="5"/>
  <c r="BA734" i="5"/>
  <c r="AT754" i="5"/>
  <c r="AX754" i="5"/>
  <c r="AZ660" i="5"/>
  <c r="AT668" i="5"/>
  <c r="AX668" i="5"/>
  <c r="AU669" i="5"/>
  <c r="AV670" i="5"/>
  <c r="AZ670" i="5"/>
  <c r="AR672" i="5"/>
  <c r="AV672" i="5"/>
  <c r="AZ672" i="5"/>
  <c r="AW673" i="5"/>
  <c r="AS675" i="5"/>
  <c r="BA675" i="5"/>
  <c r="AT677" i="5"/>
  <c r="AX677" i="5"/>
  <c r="AS679" i="5"/>
  <c r="AW679" i="5"/>
  <c r="BA679" i="5"/>
  <c r="AT680" i="5"/>
  <c r="AY683" i="5"/>
  <c r="AR685" i="5"/>
  <c r="AZ685" i="5"/>
  <c r="AS689" i="5"/>
  <c r="AW689" i="5"/>
  <c r="BA689" i="5"/>
  <c r="AU692" i="5"/>
  <c r="BA698" i="5"/>
  <c r="AW699" i="5"/>
  <c r="BA699" i="5"/>
  <c r="AU707" i="5"/>
  <c r="AY707" i="5"/>
  <c r="AU709" i="5"/>
  <c r="AX712" i="5"/>
  <c r="AY713" i="5"/>
  <c r="AS714" i="5"/>
  <c r="AW714" i="5"/>
  <c r="AS722" i="5"/>
  <c r="AW722" i="5"/>
  <c r="BA722" i="5"/>
  <c r="AT751" i="5"/>
  <c r="AU752" i="5"/>
  <c r="AY752" i="5"/>
  <c r="BA649" i="5"/>
  <c r="AT650" i="5"/>
  <c r="AX650" i="5"/>
  <c r="AS651" i="5"/>
  <c r="BA651" i="5"/>
  <c r="AS652" i="5"/>
  <c r="AW652" i="5"/>
  <c r="BA652" i="5"/>
  <c r="AU653" i="5"/>
  <c r="AV654" i="5"/>
  <c r="AU656" i="5"/>
  <c r="AS659" i="5"/>
  <c r="BA659" i="5"/>
  <c r="AT664" i="5"/>
  <c r="AX664" i="5"/>
  <c r="AU665" i="5"/>
  <c r="AY666" i="5"/>
  <c r="AR669" i="5"/>
  <c r="AV669" i="5"/>
  <c r="AZ669" i="5"/>
  <c r="AT676" i="5"/>
  <c r="AX676" i="5"/>
  <c r="AR678" i="5"/>
  <c r="AT679" i="5"/>
  <c r="AX679" i="5"/>
  <c r="AT681" i="5"/>
  <c r="AX681" i="5"/>
  <c r="AR682" i="5"/>
  <c r="AW688" i="5"/>
  <c r="AT689" i="5"/>
  <c r="AX689" i="5"/>
  <c r="AZ691" i="5"/>
  <c r="AS697" i="5"/>
  <c r="AW697" i="5"/>
  <c r="BA697" i="5"/>
  <c r="AT699" i="5"/>
  <c r="AX699" i="5"/>
  <c r="AS704" i="5"/>
  <c r="BA704" i="5"/>
  <c r="AT705" i="5"/>
  <c r="AU706" i="5"/>
  <c r="AU711" i="5"/>
  <c r="AY711" i="5"/>
  <c r="AU712" i="5"/>
  <c r="AY712" i="5"/>
  <c r="AR713" i="5"/>
  <c r="AV713" i="5"/>
  <c r="AZ713" i="5"/>
  <c r="AR721" i="5"/>
  <c r="AV721" i="5"/>
  <c r="AZ721" i="5"/>
  <c r="AT722" i="5"/>
  <c r="AY725" i="5"/>
  <c r="AS726" i="5"/>
  <c r="AW726" i="5"/>
  <c r="BA726" i="5"/>
  <c r="AZ730" i="5"/>
  <c r="AS744" i="5"/>
  <c r="BA744" i="5"/>
  <c r="AU745" i="5"/>
  <c r="AY745" i="5"/>
  <c r="AS746" i="5"/>
  <c r="AW746" i="5"/>
  <c r="BA746" i="5"/>
  <c r="AT747" i="5"/>
  <c r="AS671" i="5"/>
  <c r="AW671" i="5"/>
  <c r="BA671" i="5"/>
  <c r="AU681" i="5"/>
  <c r="AV687" i="5"/>
  <c r="AR694" i="5"/>
  <c r="AV694" i="5"/>
  <c r="AZ694" i="5"/>
  <c r="AX703" i="5"/>
  <c r="AX704" i="5"/>
  <c r="AU705" i="5"/>
  <c r="AR706" i="5"/>
  <c r="AV706" i="5"/>
  <c r="AR715" i="5"/>
  <c r="AV715" i="5"/>
  <c r="AS719" i="5"/>
  <c r="AZ723" i="5"/>
  <c r="AR732" i="5"/>
  <c r="AV732" i="5"/>
  <c r="AZ732" i="5"/>
  <c r="AY764" i="5"/>
  <c r="AT774" i="5"/>
  <c r="AX774" i="5"/>
  <c r="AX760" i="5"/>
  <c r="AR761" i="5"/>
  <c r="AZ761" i="5"/>
  <c r="AW727" i="5"/>
  <c r="AW731" i="5"/>
  <c r="AT734" i="5"/>
  <c r="AU748" i="5"/>
  <c r="AY748" i="5"/>
  <c r="AU754" i="5"/>
  <c r="AT697" i="5"/>
  <c r="AU698" i="5"/>
  <c r="AS720" i="5"/>
  <c r="AX744" i="5"/>
  <c r="AR745" i="5"/>
  <c r="AZ745" i="5"/>
  <c r="AT759" i="5"/>
  <c r="AR769" i="5"/>
  <c r="AZ769" i="5"/>
  <c r="AY671" i="5"/>
  <c r="AR673" i="5"/>
  <c r="AV673" i="5"/>
  <c r="AZ673" i="5"/>
  <c r="AR681" i="5"/>
  <c r="AV681" i="5"/>
  <c r="AZ681" i="5"/>
  <c r="AW682" i="5"/>
  <c r="AS683" i="5"/>
  <c r="AW683" i="5"/>
  <c r="BA683" i="5"/>
  <c r="AS686" i="5"/>
  <c r="BA686" i="5"/>
  <c r="AU689" i="5"/>
  <c r="AU697" i="5"/>
  <c r="AV698" i="5"/>
  <c r="AU699" i="5"/>
  <c r="AU700" i="5"/>
  <c r="AY700" i="5"/>
  <c r="AR701" i="5"/>
  <c r="AV701" i="5"/>
  <c r="AZ701" i="5"/>
  <c r="AW702" i="5"/>
  <c r="AR708" i="5"/>
  <c r="AV708" i="5"/>
  <c r="AZ708" i="5"/>
  <c r="AS709" i="5"/>
  <c r="AW709" i="5"/>
  <c r="BA709" i="5"/>
  <c r="AT710" i="5"/>
  <c r="AX710" i="5"/>
  <c r="AX715" i="5"/>
  <c r="AX720" i="5"/>
  <c r="AT721" i="5"/>
  <c r="AU722" i="5"/>
  <c r="AU723" i="5"/>
  <c r="AY723" i="5"/>
  <c r="AX728" i="5"/>
  <c r="AT732" i="5"/>
  <c r="AX732" i="5"/>
  <c r="BA736" i="5"/>
  <c r="AS737" i="5"/>
  <c r="AS740" i="5"/>
  <c r="BA740" i="5"/>
  <c r="AU741" i="5"/>
  <c r="AY741" i="5"/>
  <c r="AS758" i="5"/>
  <c r="AW758" i="5"/>
  <c r="BA758" i="5"/>
  <c r="AU779" i="5"/>
  <c r="AY779" i="5"/>
  <c r="AX682" i="5"/>
  <c r="AT684" i="5"/>
  <c r="AX684" i="5"/>
  <c r="AT686" i="5"/>
  <c r="AY688" i="5"/>
  <c r="AS690" i="5"/>
  <c r="AW690" i="5"/>
  <c r="BA690" i="5"/>
  <c r="AU696" i="5"/>
  <c r="AY696" i="5"/>
  <c r="AV699" i="5"/>
  <c r="AV704" i="5"/>
  <c r="AS705" i="5"/>
  <c r="AW705" i="5"/>
  <c r="BA705" i="5"/>
  <c r="AT706" i="5"/>
  <c r="AX706" i="5"/>
  <c r="AX711" i="5"/>
  <c r="AT713" i="5"/>
  <c r="AU719" i="5"/>
  <c r="AY719" i="5"/>
  <c r="AV722" i="5"/>
  <c r="AU724" i="5"/>
  <c r="AY724" i="5"/>
  <c r="AU727" i="5"/>
  <c r="AY727" i="5"/>
  <c r="AU731" i="5"/>
  <c r="AY731" i="5"/>
  <c r="AY733" i="5"/>
  <c r="AV734" i="5"/>
  <c r="AZ734" i="5"/>
  <c r="BA735" i="5"/>
  <c r="AT737" i="5"/>
  <c r="AU738" i="5"/>
  <c r="AY738" i="5"/>
  <c r="AV765" i="5"/>
  <c r="AT766" i="5"/>
  <c r="AR784" i="5"/>
  <c r="AV784" i="5"/>
  <c r="AZ784" i="5"/>
  <c r="AT785" i="5"/>
  <c r="AX691" i="5"/>
  <c r="AV695" i="5"/>
  <c r="AR697" i="5"/>
  <c r="AV697" i="5"/>
  <c r="AZ697" i="5"/>
  <c r="AS698" i="5"/>
  <c r="AW698" i="5"/>
  <c r="AX707" i="5"/>
  <c r="AU715" i="5"/>
  <c r="AY715" i="5"/>
  <c r="AX716" i="5"/>
  <c r="AV718" i="5"/>
  <c r="AU720" i="5"/>
  <c r="AY720" i="5"/>
  <c r="AV723" i="5"/>
  <c r="AV726" i="5"/>
  <c r="AU728" i="5"/>
  <c r="AY728" i="5"/>
  <c r="AV730" i="5"/>
  <c r="AY732" i="5"/>
  <c r="AX739" i="5"/>
  <c r="AT742" i="5"/>
  <c r="AX742" i="5"/>
  <c r="AU743" i="5"/>
  <c r="AY743" i="5"/>
  <c r="AU756" i="5"/>
  <c r="AS777" i="5"/>
  <c r="AW777" i="5"/>
  <c r="BA777" i="5"/>
  <c r="AT789" i="5"/>
  <c r="AU790" i="5"/>
  <c r="AY790" i="5"/>
  <c r="AU760" i="5"/>
  <c r="AY760" i="5"/>
  <c r="AU785" i="5"/>
  <c r="AY785" i="5"/>
  <c r="AW787" i="5"/>
  <c r="AS742" i="5"/>
  <c r="AW742" i="5"/>
  <c r="BA742" i="5"/>
  <c r="AT743" i="5"/>
  <c r="AS745" i="5"/>
  <c r="AW745" i="5"/>
  <c r="BA745" i="5"/>
  <c r="AU750" i="5"/>
  <c r="AR751" i="5"/>
  <c r="AV751" i="5"/>
  <c r="AZ751" i="5"/>
  <c r="AV754" i="5"/>
  <c r="AS756" i="5"/>
  <c r="AW756" i="5"/>
  <c r="BA756" i="5"/>
  <c r="AT757" i="5"/>
  <c r="AR760" i="5"/>
  <c r="AV760" i="5"/>
  <c r="AZ760" i="5"/>
  <c r="AT761" i="5"/>
  <c r="AU762" i="5"/>
  <c r="AY762" i="5"/>
  <c r="AT765" i="5"/>
  <c r="AU766" i="5"/>
  <c r="AY766" i="5"/>
  <c r="AT769" i="5"/>
  <c r="AU770" i="5"/>
  <c r="AY770" i="5"/>
  <c r="AV774" i="5"/>
  <c r="AS776" i="5"/>
  <c r="AW776" i="5"/>
  <c r="BA776" i="5"/>
  <c r="BA780" i="5"/>
  <c r="AU781" i="5"/>
  <c r="AY781" i="5"/>
  <c r="AW783" i="5"/>
  <c r="AT784" i="5"/>
  <c r="AV785" i="5"/>
  <c r="AS786" i="5"/>
  <c r="AW786" i="5"/>
  <c r="BA786" i="5"/>
  <c r="AX787" i="5"/>
  <c r="AV789" i="5"/>
  <c r="AW790" i="5"/>
  <c r="AS791" i="5"/>
  <c r="BA791" i="5"/>
  <c r="AT792" i="5"/>
  <c r="AU794" i="5"/>
  <c r="AY794" i="5"/>
  <c r="AS748" i="5"/>
  <c r="BA748" i="5"/>
  <c r="AU749" i="5"/>
  <c r="AY749" i="5"/>
  <c r="AS752" i="5"/>
  <c r="BA752" i="5"/>
  <c r="AU753" i="5"/>
  <c r="AY753" i="5"/>
  <c r="BA764" i="5"/>
  <c r="BA768" i="5"/>
  <c r="AU773" i="5"/>
  <c r="AY773" i="5"/>
  <c r="AW775" i="5"/>
  <c r="AS778" i="5"/>
  <c r="AW778" i="5"/>
  <c r="BA778" i="5"/>
  <c r="AX780" i="5"/>
  <c r="AR781" i="5"/>
  <c r="AZ781" i="5"/>
  <c r="AU788" i="5"/>
  <c r="AY788" i="5"/>
  <c r="AT733" i="5"/>
  <c r="AU734" i="5"/>
  <c r="AY734" i="5"/>
  <c r="AU736" i="5"/>
  <c r="AY736" i="5"/>
  <c r="AS738" i="5"/>
  <c r="AW738" i="5"/>
  <c r="BA738" i="5"/>
  <c r="AU740" i="5"/>
  <c r="AY740" i="5"/>
  <c r="AX745" i="5"/>
  <c r="AT748" i="5"/>
  <c r="AT752" i="5"/>
  <c r="AS754" i="5"/>
  <c r="AW754" i="5"/>
  <c r="BA754" i="5"/>
  <c r="AX755" i="5"/>
  <c r="AX756" i="5"/>
  <c r="AU757" i="5"/>
  <c r="AY757" i="5"/>
  <c r="AU761" i="5"/>
  <c r="AY761" i="5"/>
  <c r="AX763" i="5"/>
  <c r="AT764" i="5"/>
  <c r="AU765" i="5"/>
  <c r="AY765" i="5"/>
  <c r="AX767" i="5"/>
  <c r="AT768" i="5"/>
  <c r="AU769" i="5"/>
  <c r="AY769" i="5"/>
  <c r="AX771" i="5"/>
  <c r="AT772" i="5"/>
  <c r="AV773" i="5"/>
  <c r="AS774" i="5"/>
  <c r="AW774" i="5"/>
  <c r="BA774" i="5"/>
  <c r="AX775" i="5"/>
  <c r="AX776" i="5"/>
  <c r="AR777" i="5"/>
  <c r="AZ777" i="5"/>
  <c r="AT778" i="5"/>
  <c r="AX778" i="5"/>
  <c r="AS781" i="5"/>
  <c r="AW781" i="5"/>
  <c r="BA781" i="5"/>
  <c r="AU783" i="5"/>
  <c r="AY783" i="5"/>
  <c r="AU784" i="5"/>
  <c r="AY784" i="5"/>
  <c r="AU786" i="5"/>
  <c r="AR788" i="5"/>
  <c r="AV788" i="5"/>
  <c r="AZ788" i="5"/>
  <c r="AV793" i="5"/>
  <c r="AS795" i="5"/>
  <c r="BA795" i="5"/>
  <c r="AT796" i="5"/>
  <c r="AU797" i="5"/>
  <c r="AY797" i="5"/>
  <c r="AV798" i="5"/>
  <c r="AS799" i="5"/>
  <c r="BA799" i="5"/>
  <c r="AT800" i="5"/>
  <c r="AX800" i="5"/>
  <c r="AU768" i="5"/>
  <c r="AU772" i="5"/>
  <c r="AY772" i="5"/>
  <c r="AB6" i="6"/>
  <c r="AB8" i="6" s="1"/>
  <c r="AA6" i="6"/>
  <c r="AA8" i="6" s="1"/>
  <c r="AC6" i="6"/>
  <c r="AC8" i="6" s="1"/>
  <c r="Z6" i="6"/>
  <c r="Z8" i="6" s="1"/>
  <c r="AD6" i="6"/>
  <c r="AD8" i="6" s="1"/>
  <c r="AR48" i="5"/>
  <c r="AR32" i="5"/>
  <c r="AR34" i="5"/>
  <c r="AR57" i="5"/>
  <c r="AR74" i="5"/>
  <c r="AR62" i="5"/>
  <c r="AR60" i="5"/>
  <c r="AR69" i="5"/>
  <c r="AR73" i="5"/>
  <c r="AR44" i="5"/>
  <c r="AR56" i="5"/>
  <c r="AR66" i="5"/>
  <c r="AR75" i="5"/>
  <c r="AR47" i="5"/>
  <c r="AR63" i="5"/>
  <c r="AR46" i="5"/>
  <c r="AR70" i="5"/>
  <c r="AR71" i="5"/>
  <c r="AR68" i="5"/>
  <c r="AR78" i="5"/>
  <c r="AR37" i="5"/>
  <c r="AR49" i="5"/>
  <c r="AR55" i="5"/>
  <c r="AR64" i="5"/>
  <c r="AR67" i="5"/>
  <c r="AR38" i="5"/>
  <c r="AR42" i="5"/>
  <c r="AR65" i="5"/>
  <c r="AR77" i="5"/>
  <c r="AR40" i="5"/>
  <c r="AR41" i="5"/>
  <c r="AR45" i="5"/>
  <c r="AR52" i="5"/>
  <c r="AR53" i="5"/>
  <c r="AR54" i="5"/>
  <c r="AR58" i="5"/>
  <c r="AR59" i="5"/>
  <c r="BE4" i="5"/>
  <c r="AR36" i="5"/>
  <c r="AR43" i="5"/>
  <c r="AR50" i="5"/>
  <c r="AR61" i="5"/>
  <c r="BD4" i="5"/>
  <c r="K21" i="7"/>
  <c r="J21" i="7"/>
  <c r="I21" i="7"/>
  <c r="H21" i="7"/>
  <c r="G22" i="7"/>
  <c r="AT33" i="5"/>
  <c r="AU31" i="5"/>
  <c r="AZ32" i="5"/>
  <c r="AR31" i="5"/>
  <c r="AV31" i="5"/>
  <c r="AZ31" i="5"/>
  <c r="AR33" i="5"/>
  <c r="AZ33" i="5"/>
  <c r="AS33" i="5"/>
  <c r="AW33" i="5"/>
  <c r="BA33" i="5"/>
  <c r="M20" i="7"/>
  <c r="N20" i="7"/>
  <c r="L20" i="7"/>
  <c r="AS13" i="5"/>
  <c r="AW13" i="5"/>
  <c r="BA13" i="5"/>
  <c r="AZ29" i="5"/>
  <c r="AS14" i="5"/>
  <c r="BA14" i="5"/>
  <c r="AS16" i="5"/>
  <c r="AW16" i="5"/>
  <c r="BA16" i="5"/>
  <c r="AU19" i="5"/>
  <c r="AY19" i="5"/>
  <c r="AR6" i="5"/>
  <c r="AZ6" i="5"/>
  <c r="AU8" i="5"/>
  <c r="AY8" i="5"/>
  <c r="AZ5" i="5"/>
  <c r="AU6" i="5"/>
  <c r="AY6" i="5"/>
  <c r="AS10" i="5"/>
  <c r="BA10" i="5"/>
  <c r="AU18" i="5"/>
  <c r="AY18" i="5"/>
  <c r="AW19" i="5"/>
  <c r="AU24" i="5"/>
  <c r="AY26" i="5"/>
  <c r="AW27" i="5"/>
  <c r="AU28" i="5"/>
  <c r="AY28" i="5"/>
  <c r="AS29" i="5"/>
  <c r="AW29" i="5"/>
  <c r="BA29" i="5"/>
  <c r="AU30" i="5"/>
  <c r="AR14" i="5"/>
  <c r="AX17" i="5"/>
  <c r="AR18" i="5"/>
  <c r="AZ18" i="5"/>
  <c r="BA9" i="5"/>
  <c r="AT15" i="5"/>
  <c r="AX15" i="5"/>
  <c r="AR16" i="5"/>
  <c r="AV16" i="5"/>
  <c r="AZ16" i="5"/>
  <c r="AX23" i="5"/>
  <c r="AR24" i="5"/>
  <c r="AV24" i="5"/>
  <c r="AZ24" i="5"/>
  <c r="AX25" i="5"/>
  <c r="AR26" i="5"/>
  <c r="AV26" i="5"/>
  <c r="AZ26" i="5"/>
  <c r="AR28" i="5"/>
  <c r="AV28" i="5"/>
  <c r="AZ28" i="5"/>
  <c r="AV30" i="5"/>
  <c r="AS8" i="5"/>
  <c r="BA8" i="5"/>
  <c r="AS11" i="5"/>
  <c r="BA11" i="5"/>
  <c r="AR13" i="5"/>
  <c r="AV13" i="5"/>
  <c r="AZ13" i="5"/>
  <c r="AS30" i="5"/>
  <c r="AU9" i="5"/>
  <c r="AY9" i="5"/>
  <c r="AT14" i="5"/>
  <c r="AX14" i="5"/>
  <c r="AU12" i="5"/>
  <c r="AY12" i="5"/>
  <c r="AT19" i="5"/>
  <c r="BA7" i="5"/>
  <c r="AS6" i="5"/>
  <c r="AW6" i="5"/>
  <c r="BA6" i="5"/>
  <c r="AS9" i="5"/>
  <c r="AU11" i="5"/>
  <c r="AY11" i="5"/>
  <c r="AT13" i="5"/>
  <c r="AX13" i="5"/>
  <c r="AT16" i="5"/>
  <c r="AX16" i="5"/>
  <c r="AS18" i="5"/>
  <c r="AS20" i="5"/>
  <c r="AW20" i="5"/>
  <c r="BA20" i="5"/>
  <c r="AY21" i="5"/>
  <c r="AS22" i="5"/>
  <c r="AW22" i="5"/>
  <c r="AY23" i="5"/>
  <c r="AS24" i="5"/>
  <c r="AW24" i="5"/>
  <c r="BA24" i="5"/>
  <c r="AU27" i="5"/>
  <c r="AY27" i="5"/>
  <c r="AS12" i="5"/>
  <c r="BA12" i="5"/>
  <c r="AW30" i="5"/>
  <c r="BA30" i="5"/>
  <c r="AT6" i="5"/>
  <c r="AX6" i="5"/>
  <c r="AU10" i="5"/>
  <c r="AY10" i="5"/>
  <c r="AU13" i="5"/>
  <c r="AY13" i="5"/>
  <c r="AZ14" i="5"/>
  <c r="AW15" i="5"/>
  <c r="AU16" i="5"/>
  <c r="AY16" i="5"/>
  <c r="AT20" i="5"/>
  <c r="AX20" i="5"/>
  <c r="AR21" i="5"/>
  <c r="AV21" i="5"/>
  <c r="AZ21" i="5"/>
  <c r="AT24" i="5"/>
  <c r="AX24" i="5"/>
  <c r="AT28" i="5"/>
  <c r="AX28" i="5"/>
  <c r="AS27" i="5"/>
  <c r="AY30" i="5"/>
  <c r="AR17" i="5"/>
  <c r="AS7" i="5"/>
  <c r="AZ10" i="5"/>
  <c r="AT27" i="5"/>
  <c r="AX27" i="5"/>
  <c r="AT22" i="5"/>
  <c r="AT29" i="5"/>
  <c r="AX29" i="5"/>
  <c r="AZ30" i="5"/>
  <c r="AZ11" i="5"/>
  <c r="AZ7" i="5"/>
  <c r="AZ17" i="5"/>
  <c r="AZ9" i="5"/>
  <c r="AU20" i="5"/>
  <c r="AY20" i="5"/>
  <c r="AV25" i="5"/>
  <c r="AT26" i="5"/>
  <c r="AX26" i="5"/>
  <c r="AU7" i="5"/>
  <c r="AY7" i="5"/>
  <c r="AZ8" i="5"/>
  <c r="AR12" i="5"/>
  <c r="AZ12" i="5"/>
  <c r="AU17" i="5"/>
  <c r="AY17" i="5"/>
  <c r="BA18" i="5"/>
  <c r="AX19" i="5"/>
  <c r="AR20" i="5"/>
  <c r="AV20" i="5"/>
  <c r="AW23" i="5"/>
  <c r="AS25" i="5"/>
  <c r="AW25" i="5"/>
  <c r="BA25" i="5"/>
  <c r="AT30" i="5"/>
  <c r="AX30" i="5"/>
  <c r="AW7" i="5"/>
  <c r="AW8" i="5"/>
  <c r="AW9" i="5"/>
  <c r="AW10" i="5"/>
  <c r="AW11" i="5"/>
  <c r="AW12" i="5"/>
  <c r="AV14" i="5"/>
  <c r="AV15" i="5"/>
  <c r="AZ15" i="5"/>
  <c r="AS17" i="5"/>
  <c r="AW17" i="5"/>
  <c r="BA17" i="5"/>
  <c r="AW18" i="5"/>
  <c r="AS19" i="5"/>
  <c r="BA19" i="5"/>
  <c r="AT21" i="5"/>
  <c r="AX21" i="5"/>
  <c r="AU22" i="5"/>
  <c r="AY22" i="5"/>
  <c r="AR23" i="5"/>
  <c r="AV23" i="5"/>
  <c r="AZ23" i="5"/>
  <c r="AU25" i="5"/>
  <c r="AY25" i="5"/>
  <c r="BA27" i="5"/>
  <c r="AU29" i="5"/>
  <c r="AY29" i="5"/>
  <c r="AR30" i="5"/>
  <c r="AS5" i="5"/>
  <c r="AT7" i="5"/>
  <c r="AX7" i="5"/>
  <c r="AT8" i="5"/>
  <c r="AX8" i="5"/>
  <c r="AT9" i="5"/>
  <c r="AX9" i="5"/>
  <c r="AT10" i="5"/>
  <c r="AX10" i="5"/>
  <c r="AT11" i="5"/>
  <c r="AX11" i="5"/>
  <c r="AT12" i="5"/>
  <c r="AX12" i="5"/>
  <c r="AW14" i="5"/>
  <c r="AS15" i="5"/>
  <c r="BA15" i="5"/>
  <c r="AT17" i="5"/>
  <c r="AT18" i="5"/>
  <c r="AX18" i="5"/>
  <c r="AU21" i="5"/>
  <c r="AR22" i="5"/>
  <c r="AV22" i="5"/>
  <c r="AZ22" i="5"/>
  <c r="AS23" i="5"/>
  <c r="BA23" i="5"/>
  <c r="AZ25" i="5"/>
  <c r="AS26" i="5"/>
  <c r="AW26" i="5"/>
  <c r="BA26" i="5"/>
  <c r="AV29" i="5"/>
  <c r="BA5" i="5"/>
  <c r="AR5" i="5"/>
  <c r="AV5" i="5"/>
  <c r="AV6" i="5"/>
  <c r="AZ20" i="5"/>
  <c r="BA22" i="5"/>
  <c r="AT23" i="5"/>
  <c r="AU26" i="5"/>
  <c r="AR7" i="5"/>
  <c r="AV7" i="5"/>
  <c r="AR8" i="5"/>
  <c r="AV8" i="5"/>
  <c r="AR9" i="5"/>
  <c r="AV9" i="5"/>
  <c r="AR10" i="5"/>
  <c r="AV10" i="5"/>
  <c r="AR11" i="5"/>
  <c r="AV11" i="5"/>
  <c r="AV12" i="5"/>
  <c r="AU14" i="5"/>
  <c r="AY14" i="5"/>
  <c r="AU15" i="5"/>
  <c r="AY15" i="5"/>
  <c r="AV17" i="5"/>
  <c r="AV18" i="5"/>
  <c r="AR19" i="5"/>
  <c r="AV19" i="5"/>
  <c r="AZ19" i="5"/>
  <c r="AS21" i="5"/>
  <c r="AW21" i="5"/>
  <c r="BA21" i="5"/>
  <c r="AU23" i="5"/>
  <c r="AY24" i="5"/>
  <c r="AT25" i="5"/>
  <c r="AR27" i="5"/>
  <c r="AV27" i="5"/>
  <c r="AZ27" i="5"/>
  <c r="AS28" i="5"/>
  <c r="AW28" i="5"/>
  <c r="BA28" i="5"/>
  <c r="AR29" i="5"/>
  <c r="AR25" i="5"/>
  <c r="AW5" i="5"/>
  <c r="AT38" i="5"/>
  <c r="AX38" i="5"/>
  <c r="AR39" i="5"/>
  <c r="AV39" i="5"/>
  <c r="AZ39" i="5"/>
  <c r="AT56" i="5"/>
  <c r="AX56" i="5"/>
  <c r="AS57" i="5"/>
  <c r="AW57" i="5"/>
  <c r="BA57" i="5"/>
  <c r="AX5" i="5"/>
  <c r="AR15" i="5"/>
  <c r="AY5" i="5"/>
  <c r="AX22" i="5"/>
  <c r="AT34" i="5"/>
  <c r="AX34" i="5"/>
  <c r="AR35" i="5"/>
  <c r="AV35" i="5"/>
  <c r="AZ35" i="5"/>
  <c r="AT50" i="5"/>
  <c r="AX50" i="5"/>
  <c r="AR51" i="5"/>
  <c r="AV51" i="5"/>
  <c r="AZ51" i="5"/>
  <c r="AT58" i="5"/>
  <c r="AX58" i="5"/>
  <c r="AS59" i="5"/>
  <c r="AW59" i="5"/>
  <c r="BA59" i="5"/>
  <c r="AS65" i="5"/>
  <c r="AW65" i="5"/>
  <c r="BA65" i="5"/>
  <c r="AY71" i="5"/>
  <c r="AY75" i="5"/>
  <c r="AY79" i="5"/>
  <c r="AR84" i="5"/>
  <c r="AZ84" i="5"/>
  <c r="AR88" i="5"/>
  <c r="AS53" i="5"/>
  <c r="BA53" i="5"/>
  <c r="AT66" i="5"/>
  <c r="AX66" i="5"/>
  <c r="AR72" i="5"/>
  <c r="AZ72" i="5"/>
  <c r="AR76" i="5"/>
  <c r="AZ76" i="5"/>
  <c r="AR80" i="5"/>
  <c r="AZ80" i="5"/>
  <c r="AT5" i="5"/>
  <c r="AU5" i="5"/>
  <c r="BA124" i="5"/>
  <c r="AW126" i="5"/>
  <c r="AY127" i="5"/>
  <c r="AS128" i="5"/>
  <c r="BA128" i="5"/>
  <c r="AT130" i="5"/>
  <c r="AV131" i="5"/>
  <c r="AY136" i="5"/>
  <c r="AR129" i="5"/>
  <c r="AZ129" i="5"/>
  <c r="AT138" i="5"/>
  <c r="AY140" i="5"/>
  <c r="AT142" i="5"/>
  <c r="AS149" i="5"/>
  <c r="AW149" i="5"/>
  <c r="BA149" i="5"/>
  <c r="AY171" i="5"/>
  <c r="AT174" i="5"/>
  <c r="AW134" i="5"/>
  <c r="AY135" i="5"/>
  <c r="AS136" i="5"/>
  <c r="AR137" i="5"/>
  <c r="AZ137" i="5"/>
  <c r="AY155" i="5"/>
  <c r="AT158" i="5"/>
  <c r="AS165" i="5"/>
  <c r="AW165" i="5"/>
  <c r="BA165" i="5"/>
  <c r="AS243" i="5"/>
  <c r="AW243" i="5"/>
  <c r="BA243" i="5"/>
  <c r="AY253" i="5"/>
  <c r="AY249" i="5"/>
  <c r="AZ254" i="5"/>
  <c r="AS239" i="5"/>
  <c r="BA239" i="5"/>
  <c r="AW241" i="5"/>
  <c r="AX256" i="5"/>
  <c r="AX260" i="5"/>
  <c r="AV313" i="5"/>
  <c r="AR315" i="5"/>
  <c r="AZ315" i="5"/>
  <c r="AT316" i="5"/>
  <c r="AX321" i="5"/>
  <c r="AR323" i="5"/>
  <c r="AZ323" i="5"/>
  <c r="AR326" i="5"/>
  <c r="AZ326" i="5"/>
  <c r="BA331" i="5"/>
  <c r="AX306" i="5"/>
  <c r="AV317" i="5"/>
  <c r="AX325" i="5"/>
  <c r="AY329" i="5"/>
  <c r="AW334" i="5"/>
  <c r="AV309" i="5"/>
  <c r="AR319" i="5"/>
  <c r="AZ319" i="5"/>
  <c r="AT320" i="5"/>
  <c r="AY325" i="5"/>
  <c r="AV329" i="5"/>
  <c r="AX335" i="5"/>
  <c r="AX340" i="5"/>
  <c r="AR311" i="5"/>
  <c r="AZ311" i="5"/>
  <c r="AT312" i="5"/>
  <c r="AV325" i="5"/>
  <c r="AT328" i="5"/>
  <c r="AR334" i="5"/>
  <c r="AZ334" i="5"/>
  <c r="AT335" i="5"/>
  <c r="AX345" i="5"/>
  <c r="AV356" i="5"/>
  <c r="AR366" i="5"/>
  <c r="AZ366" i="5"/>
  <c r="AT367" i="5"/>
  <c r="AT371" i="5"/>
  <c r="AV372" i="5"/>
  <c r="AX373" i="5"/>
  <c r="AV379" i="5"/>
  <c r="AX380" i="5"/>
  <c r="AT384" i="5"/>
  <c r="AX384" i="5"/>
  <c r="AR390" i="5"/>
  <c r="AZ390" i="5"/>
  <c r="AV391" i="5"/>
  <c r="AY405" i="5"/>
  <c r="AU413" i="5"/>
  <c r="AU485" i="5"/>
  <c r="AX337" i="5"/>
  <c r="AV348" i="5"/>
  <c r="AR358" i="5"/>
  <c r="AZ358" i="5"/>
  <c r="AT359" i="5"/>
  <c r="AX369" i="5"/>
  <c r="AV375" i="5"/>
  <c r="AX376" i="5"/>
  <c r="AR377" i="5"/>
  <c r="AZ377" i="5"/>
  <c r="AV383" i="5"/>
  <c r="AX385" i="5"/>
  <c r="AT388" i="5"/>
  <c r="AX388" i="5"/>
  <c r="AS391" i="5"/>
  <c r="BA391" i="5"/>
  <c r="AR402" i="5"/>
  <c r="AZ402" i="5"/>
  <c r="AV403" i="5"/>
  <c r="AX381" i="5"/>
  <c r="AS382" i="5"/>
  <c r="BA382" i="5"/>
  <c r="AX389" i="5"/>
  <c r="AT392" i="5"/>
  <c r="AX392" i="5"/>
  <c r="AS395" i="5"/>
  <c r="BA395" i="5"/>
  <c r="AT331" i="5"/>
  <c r="AX341" i="5"/>
  <c r="AV352" i="5"/>
  <c r="AR362" i="5"/>
  <c r="AZ362" i="5"/>
  <c r="AT363" i="5"/>
  <c r="AR378" i="5"/>
  <c r="AZ378" i="5"/>
  <c r="AY381" i="5"/>
  <c r="AY389" i="5"/>
  <c r="AX397" i="5"/>
  <c r="AX401" i="5"/>
  <c r="AT404" i="5"/>
  <c r="AX404" i="5"/>
  <c r="AS407" i="5"/>
  <c r="BA407" i="5"/>
  <c r="AS411" i="5"/>
  <c r="AW411" i="5"/>
  <c r="BA411" i="5"/>
  <c r="AT412" i="5"/>
  <c r="AX412" i="5"/>
  <c r="AS427" i="5"/>
  <c r="AW427" i="5"/>
  <c r="AV462" i="5"/>
  <c r="AU517" i="5"/>
  <c r="AX333" i="5"/>
  <c r="AV344" i="5"/>
  <c r="AR354" i="5"/>
  <c r="AZ354" i="5"/>
  <c r="AT355" i="5"/>
  <c r="AX365" i="5"/>
  <c r="AR374" i="5"/>
  <c r="AZ374" i="5"/>
  <c r="AR381" i="5"/>
  <c r="AZ381" i="5"/>
  <c r="AR386" i="5"/>
  <c r="AZ386" i="5"/>
  <c r="AV387" i="5"/>
  <c r="AY397" i="5"/>
  <c r="AY401" i="5"/>
  <c r="AU533" i="5"/>
  <c r="BA426" i="5"/>
  <c r="AX429" i="5"/>
  <c r="AR430" i="5"/>
  <c r="AZ430" i="5"/>
  <c r="AW432" i="5"/>
  <c r="AY433" i="5"/>
  <c r="AS434" i="5"/>
  <c r="BA434" i="5"/>
  <c r="AX441" i="5"/>
  <c r="AS442" i="5"/>
  <c r="BA442" i="5"/>
  <c r="AV443" i="5"/>
  <c r="AR446" i="5"/>
  <c r="AZ446" i="5"/>
  <c r="AX448" i="5"/>
  <c r="AR450" i="5"/>
  <c r="AZ450" i="5"/>
  <c r="AY456" i="5"/>
  <c r="AS458" i="5"/>
  <c r="BA458" i="5"/>
  <c r="AW463" i="5"/>
  <c r="AY465" i="5"/>
  <c r="AY476" i="5"/>
  <c r="AR486" i="5"/>
  <c r="AZ486" i="5"/>
  <c r="AW428" i="5"/>
  <c r="AY429" i="5"/>
  <c r="AS430" i="5"/>
  <c r="BA430" i="5"/>
  <c r="AT439" i="5"/>
  <c r="AY441" i="5"/>
  <c r="AX445" i="5"/>
  <c r="AS446" i="5"/>
  <c r="BA446" i="5"/>
  <c r="AY448" i="5"/>
  <c r="AS450" i="5"/>
  <c r="BA450" i="5"/>
  <c r="AW455" i="5"/>
  <c r="AY457" i="5"/>
  <c r="AT463" i="5"/>
  <c r="AR465" i="5"/>
  <c r="AZ465" i="5"/>
  <c r="AR470" i="5"/>
  <c r="AZ470" i="5"/>
  <c r="AW475" i="5"/>
  <c r="AR490" i="5"/>
  <c r="AZ490" i="5"/>
  <c r="AR506" i="5"/>
  <c r="AZ506" i="5"/>
  <c r="AR522" i="5"/>
  <c r="AZ522" i="5"/>
  <c r="AR538" i="5"/>
  <c r="AZ538" i="5"/>
  <c r="AT435" i="5"/>
  <c r="AX437" i="5"/>
  <c r="AR438" i="5"/>
  <c r="AZ438" i="5"/>
  <c r="AR441" i="5"/>
  <c r="AZ441" i="5"/>
  <c r="AT443" i="5"/>
  <c r="AY445" i="5"/>
  <c r="AW447" i="5"/>
  <c r="AY449" i="5"/>
  <c r="AT455" i="5"/>
  <c r="AR457" i="5"/>
  <c r="AZ457" i="5"/>
  <c r="AX464" i="5"/>
  <c r="AR466" i="5"/>
  <c r="AZ466" i="5"/>
  <c r="AS470" i="5"/>
  <c r="BA470" i="5"/>
  <c r="AY473" i="5"/>
  <c r="AT475" i="5"/>
  <c r="AR478" i="5"/>
  <c r="AZ478" i="5"/>
  <c r="AR494" i="5"/>
  <c r="AZ494" i="5"/>
  <c r="AR510" i="5"/>
  <c r="AZ510" i="5"/>
  <c r="AX440" i="5"/>
  <c r="AW444" i="5"/>
  <c r="AT451" i="5"/>
  <c r="AR453" i="5"/>
  <c r="AZ453" i="5"/>
  <c r="AX460" i="5"/>
  <c r="AR462" i="5"/>
  <c r="AZ462" i="5"/>
  <c r="AY468" i="5"/>
  <c r="AW471" i="5"/>
  <c r="AY485" i="5"/>
  <c r="AT488" i="5"/>
  <c r="AX488" i="5"/>
  <c r="AS491" i="5"/>
  <c r="AW491" i="5"/>
  <c r="BA491" i="5"/>
  <c r="AY501" i="5"/>
  <c r="AT504" i="5"/>
  <c r="AX504" i="5"/>
  <c r="AS507" i="5"/>
  <c r="AW507" i="5"/>
  <c r="BA507" i="5"/>
  <c r="AY517" i="5"/>
  <c r="AT520" i="5"/>
  <c r="AX520" i="5"/>
  <c r="AS523" i="5"/>
  <c r="AW523" i="5"/>
  <c r="BA523" i="5"/>
  <c r="AY533" i="5"/>
  <c r="AT536" i="5"/>
  <c r="AX536" i="5"/>
  <c r="AS539" i="5"/>
  <c r="AW539" i="5"/>
  <c r="BA539" i="5"/>
  <c r="AR575" i="5"/>
  <c r="AV575" i="5"/>
  <c r="AZ575" i="5"/>
  <c r="AX581" i="5"/>
  <c r="AY586" i="5"/>
  <c r="AX561" i="5"/>
  <c r="AY566" i="5"/>
  <c r="AR590" i="5"/>
  <c r="AV590" i="5"/>
  <c r="AZ590" i="5"/>
  <c r="AX577" i="5"/>
  <c r="AV588" i="5"/>
  <c r="AS592" i="5"/>
  <c r="AW592" i="5"/>
  <c r="AR554" i="5"/>
  <c r="AZ554" i="5"/>
  <c r="AY561" i="5"/>
  <c r="AY562" i="5"/>
  <c r="AR583" i="5"/>
  <c r="AZ583" i="5"/>
  <c r="AT591" i="5"/>
  <c r="AV596" i="5"/>
  <c r="AR599" i="5"/>
  <c r="AZ599" i="5"/>
  <c r="AX601" i="5"/>
  <c r="AR606" i="5"/>
  <c r="AZ606" i="5"/>
  <c r="AT612" i="5"/>
  <c r="AV616" i="5"/>
  <c r="AR644" i="5"/>
  <c r="AZ644" i="5"/>
  <c r="AR626" i="5"/>
  <c r="AV626" i="5"/>
  <c r="AZ626" i="5"/>
  <c r="AT583" i="5"/>
  <c r="AR591" i="5"/>
  <c r="AZ591" i="5"/>
  <c r="AT596" i="5"/>
  <c r="AY598" i="5"/>
  <c r="AX606" i="5"/>
  <c r="AS607" i="5"/>
  <c r="BA607" i="5"/>
  <c r="AV612" i="5"/>
  <c r="AT616" i="5"/>
  <c r="AR587" i="5"/>
  <c r="AZ587" i="5"/>
  <c r="AX593" i="5"/>
  <c r="AR598" i="5"/>
  <c r="AZ598" i="5"/>
  <c r="AT604" i="5"/>
  <c r="AY606" i="5"/>
  <c r="AX622" i="5"/>
  <c r="AT624" i="5"/>
  <c r="AW633" i="5"/>
  <c r="AT646" i="5"/>
  <c r="AX646" i="5"/>
  <c r="AW653" i="5"/>
  <c r="AR655" i="5"/>
  <c r="AV655" i="5"/>
  <c r="AZ655" i="5"/>
  <c r="AR656" i="5"/>
  <c r="AZ656" i="5"/>
  <c r="AY663" i="5"/>
  <c r="AY667" i="5"/>
  <c r="AR675" i="5"/>
  <c r="AV675" i="5"/>
  <c r="AZ675" i="5"/>
  <c r="AR676" i="5"/>
  <c r="AV676" i="5"/>
  <c r="AZ676" i="5"/>
  <c r="AS677" i="5"/>
  <c r="AW677" i="5"/>
  <c r="AV692" i="5"/>
  <c r="AR631" i="5"/>
  <c r="AV631" i="5"/>
  <c r="AY639" i="5"/>
  <c r="AT654" i="5"/>
  <c r="AX654" i="5"/>
  <c r="AW661" i="5"/>
  <c r="AR663" i="5"/>
  <c r="AV663" i="5"/>
  <c r="AZ663" i="5"/>
  <c r="AR664" i="5"/>
  <c r="AZ664" i="5"/>
  <c r="AR667" i="5"/>
  <c r="AV667" i="5"/>
  <c r="AZ667" i="5"/>
  <c r="AR668" i="5"/>
  <c r="AV668" i="5"/>
  <c r="AZ668" i="5"/>
  <c r="AW669" i="5"/>
  <c r="AT674" i="5"/>
  <c r="AX674" i="5"/>
  <c r="AV689" i="5"/>
  <c r="AS631" i="5"/>
  <c r="BA631" i="5"/>
  <c r="AT634" i="5"/>
  <c r="AX634" i="5"/>
  <c r="AW637" i="5"/>
  <c r="AR639" i="5"/>
  <c r="AV639" i="5"/>
  <c r="AR640" i="5"/>
  <c r="AZ640" i="5"/>
  <c r="AY647" i="5"/>
  <c r="AT662" i="5"/>
  <c r="AX662" i="5"/>
  <c r="AT666" i="5"/>
  <c r="AX666" i="5"/>
  <c r="AV683" i="5"/>
  <c r="AW686" i="5"/>
  <c r="AY687" i="5"/>
  <c r="AS693" i="5"/>
  <c r="AW693" i="5"/>
  <c r="BA693" i="5"/>
  <c r="AY699" i="5"/>
  <c r="AR677" i="5"/>
  <c r="AZ677" i="5"/>
  <c r="AT678" i="5"/>
  <c r="AT690" i="5"/>
  <c r="AY692" i="5"/>
  <c r="AT698" i="5"/>
  <c r="AV679" i="5"/>
  <c r="AR688" i="5"/>
  <c r="AZ688" i="5"/>
  <c r="AY695" i="5"/>
  <c r="AR700" i="5"/>
  <c r="AZ700" i="5"/>
  <c r="AX680" i="5"/>
  <c r="AX687" i="5"/>
  <c r="AR689" i="5"/>
  <c r="AZ689" i="5"/>
  <c r="AR692" i="5"/>
  <c r="AZ692" i="5"/>
  <c r="AR693" i="5"/>
  <c r="AS701" i="5"/>
  <c r="AW701" i="5"/>
  <c r="BA701" i="5"/>
  <c r="AT702" i="5"/>
  <c r="AX702" i="5"/>
  <c r="AR704" i="5"/>
  <c r="AZ704" i="5"/>
  <c r="AV735" i="5"/>
  <c r="AV733" i="5"/>
  <c r="AT736" i="5"/>
  <c r="AV738" i="5"/>
  <c r="AV745" i="5"/>
  <c r="AR747" i="5"/>
  <c r="AV747" i="5"/>
  <c r="AZ747" i="5"/>
  <c r="AX734" i="5"/>
  <c r="AR735" i="5"/>
  <c r="AZ735" i="5"/>
  <c r="AR739" i="5"/>
  <c r="AV739" i="5"/>
  <c r="AZ739" i="5"/>
  <c r="AV741" i="5"/>
  <c r="AR743" i="5"/>
  <c r="AV743" i="5"/>
  <c r="AZ743" i="5"/>
  <c r="AV753" i="5"/>
  <c r="AR736" i="5"/>
  <c r="AZ736" i="5"/>
  <c r="AW740" i="5"/>
  <c r="AT745" i="5"/>
  <c r="AX747" i="5"/>
  <c r="AV757" i="5"/>
  <c r="AT740" i="5"/>
  <c r="AV749" i="5"/>
  <c r="AV737" i="5"/>
  <c r="AX751" i="5"/>
  <c r="BJ10" i="5" l="1"/>
  <c r="BH10" i="5"/>
  <c r="BI10" i="5"/>
  <c r="BG10" i="5"/>
  <c r="BF10" i="5"/>
  <c r="BK10" i="5"/>
  <c r="BK6" i="5"/>
  <c r="BH6" i="5"/>
  <c r="BJ6" i="5"/>
  <c r="BI6" i="5"/>
  <c r="BG6" i="5"/>
  <c r="BF6" i="5"/>
  <c r="BJ12" i="5"/>
  <c r="BG12" i="5"/>
  <c r="BF12" i="5"/>
  <c r="BI12" i="5"/>
  <c r="BK12" i="5"/>
  <c r="BH12" i="5"/>
  <c r="BG9" i="5"/>
  <c r="BI9" i="5"/>
  <c r="BF9" i="5"/>
  <c r="BK9" i="5"/>
  <c r="BJ9" i="5"/>
  <c r="BH9" i="5"/>
  <c r="BG8" i="5"/>
  <c r="BF8" i="5"/>
  <c r="BI8" i="5"/>
  <c r="BH8" i="5"/>
  <c r="BK8" i="5"/>
  <c r="BJ8" i="5"/>
  <c r="BG5" i="5"/>
  <c r="BH5" i="5"/>
  <c r="BF5" i="5"/>
  <c r="BK5" i="5"/>
  <c r="BJ5" i="5"/>
  <c r="BI5" i="5"/>
  <c r="BK13" i="5"/>
  <c r="BJ13" i="5"/>
  <c r="BI13" i="5"/>
  <c r="BG13" i="5"/>
  <c r="BF13" i="5"/>
  <c r="BH13" i="5"/>
  <c r="BF7" i="5"/>
  <c r="BK7" i="5"/>
  <c r="BJ7" i="5"/>
  <c r="BI7" i="5"/>
  <c r="BH7" i="5"/>
  <c r="BG7" i="5"/>
  <c r="BF11" i="5"/>
  <c r="BJ11" i="5"/>
  <c r="BI11" i="5"/>
  <c r="BH11" i="5"/>
  <c r="BG11" i="5"/>
  <c r="BK11" i="5"/>
  <c r="Z10" i="6"/>
  <c r="M21" i="7"/>
  <c r="K22" i="7"/>
  <c r="J22" i="7"/>
  <c r="I22" i="7"/>
  <c r="H22" i="7"/>
  <c r="BK4" i="5"/>
  <c r="BF4" i="5"/>
  <c r="BI4" i="5"/>
  <c r="BH4" i="5"/>
  <c r="BG4" i="5"/>
  <c r="BJ4" i="5"/>
  <c r="G23" i="7"/>
  <c r="N21" i="7"/>
  <c r="L21" i="7"/>
  <c r="BL12" i="5" l="1"/>
  <c r="BL9" i="5"/>
  <c r="BL10" i="5"/>
  <c r="BL6" i="5"/>
  <c r="BL7" i="5"/>
  <c r="BL8" i="5"/>
  <c r="BL11" i="5"/>
  <c r="BL13" i="5"/>
  <c r="BL5" i="5"/>
  <c r="L22" i="7"/>
  <c r="N22" i="7"/>
  <c r="K23" i="7"/>
  <c r="J23" i="7"/>
  <c r="I23" i="7"/>
  <c r="H23" i="7"/>
  <c r="BL4" i="5"/>
  <c r="G24" i="7"/>
  <c r="M22" i="7"/>
  <c r="K24" i="7" l="1"/>
  <c r="J24" i="7"/>
  <c r="I24" i="7"/>
  <c r="H24" i="7"/>
  <c r="G25" i="7"/>
  <c r="M23" i="7"/>
  <c r="L23" i="7"/>
  <c r="N23" i="7"/>
  <c r="K25" i="7" l="1"/>
  <c r="J25" i="7"/>
  <c r="I25" i="7"/>
  <c r="H25" i="7"/>
  <c r="G26" i="7"/>
  <c r="N24" i="7"/>
  <c r="M24" i="7"/>
  <c r="L24" i="7"/>
  <c r="G8" i="3"/>
  <c r="G9" i="3"/>
  <c r="G16" i="3"/>
  <c r="G20" i="3"/>
  <c r="G23" i="3"/>
  <c r="G52" i="3"/>
  <c r="G55" i="3"/>
  <c r="G63" i="3"/>
  <c r="G65" i="3"/>
  <c r="G71" i="3"/>
  <c r="G79" i="3"/>
  <c r="G87" i="3"/>
  <c r="G95" i="3"/>
  <c r="G103" i="3"/>
  <c r="G111" i="3"/>
  <c r="G119" i="3"/>
  <c r="G127" i="3"/>
  <c r="G135" i="3"/>
  <c r="G143" i="3"/>
  <c r="G151" i="3"/>
  <c r="G159" i="3"/>
  <c r="G167" i="3"/>
  <c r="G175" i="3"/>
  <c r="G183" i="3"/>
  <c r="G191" i="3"/>
  <c r="G199" i="3"/>
  <c r="G207" i="3"/>
  <c r="G215" i="3"/>
  <c r="G223" i="3"/>
  <c r="G231" i="3"/>
  <c r="G239" i="3"/>
  <c r="G247" i="3"/>
  <c r="G255" i="3"/>
  <c r="G263" i="3"/>
  <c r="G271" i="3"/>
  <c r="G279" i="3"/>
  <c r="G287" i="3"/>
  <c r="G295" i="3"/>
  <c r="G303" i="3"/>
  <c r="G311" i="3"/>
  <c r="G319" i="3"/>
  <c r="G327" i="3"/>
  <c r="G335" i="3"/>
  <c r="G343" i="3"/>
  <c r="G351" i="3"/>
  <c r="G359" i="3"/>
  <c r="G364" i="3"/>
  <c r="G367" i="3"/>
  <c r="G372" i="3"/>
  <c r="G375" i="3"/>
  <c r="G380" i="3"/>
  <c r="G383" i="3"/>
  <c r="G388" i="3"/>
  <c r="G391" i="3"/>
  <c r="G396" i="3"/>
  <c r="G399" i="3"/>
  <c r="G404" i="3"/>
  <c r="G407" i="3"/>
  <c r="G412" i="3"/>
  <c r="G415" i="3"/>
  <c r="G420" i="3"/>
  <c r="G423" i="3"/>
  <c r="G428" i="3"/>
  <c r="G431" i="3"/>
  <c r="G436" i="3"/>
  <c r="G439" i="3"/>
  <c r="G444" i="3"/>
  <c r="G447" i="3"/>
  <c r="G452" i="3"/>
  <c r="G455" i="3"/>
  <c r="G460" i="3"/>
  <c r="G463" i="3"/>
  <c r="G468" i="3"/>
  <c r="G471" i="3"/>
  <c r="G476" i="3"/>
  <c r="G479" i="3"/>
  <c r="G484" i="3"/>
  <c r="G487" i="3"/>
  <c r="G492" i="3"/>
  <c r="G495" i="3"/>
  <c r="G500" i="3"/>
  <c r="G503" i="3"/>
  <c r="G508" i="3"/>
  <c r="G511" i="3"/>
  <c r="G516" i="3"/>
  <c r="G519" i="3"/>
  <c r="G524" i="3"/>
  <c r="G527" i="3"/>
  <c r="G532" i="3"/>
  <c r="G535" i="3"/>
  <c r="G540" i="3"/>
  <c r="G543" i="3"/>
  <c r="G548" i="3"/>
  <c r="G551" i="3"/>
  <c r="G556" i="3"/>
  <c r="G559" i="3"/>
  <c r="G564" i="3"/>
  <c r="G567" i="3"/>
  <c r="G572" i="3"/>
  <c r="G575" i="3"/>
  <c r="G580" i="3"/>
  <c r="G583" i="3"/>
  <c r="G588" i="3"/>
  <c r="G591" i="3"/>
  <c r="G596" i="3"/>
  <c r="G599" i="3"/>
  <c r="G604" i="3"/>
  <c r="G607" i="3"/>
  <c r="G612" i="3"/>
  <c r="G615" i="3"/>
  <c r="G620" i="3"/>
  <c r="G623" i="3"/>
  <c r="G628" i="3"/>
  <c r="G631" i="3"/>
  <c r="G636" i="3"/>
  <c r="G639" i="3"/>
  <c r="G644" i="3"/>
  <c r="G647" i="3"/>
  <c r="G652" i="3"/>
  <c r="G655" i="3"/>
  <c r="G660" i="3"/>
  <c r="G663" i="3"/>
  <c r="G668" i="3"/>
  <c r="G671" i="3"/>
  <c r="G679" i="3"/>
  <c r="G687" i="3"/>
  <c r="G695" i="3"/>
  <c r="G703" i="3"/>
  <c r="G711" i="3"/>
  <c r="G719" i="3"/>
  <c r="G727" i="3"/>
  <c r="G735" i="3"/>
  <c r="G741" i="3"/>
  <c r="G743" i="3"/>
  <c r="G751" i="3"/>
  <c r="G759" i="3"/>
  <c r="G767" i="3"/>
  <c r="G775" i="3"/>
  <c r="G783" i="3"/>
  <c r="G791" i="3"/>
  <c r="G793" i="3"/>
  <c r="G796" i="3"/>
  <c r="G797" i="3"/>
  <c r="G799" i="3"/>
  <c r="G805" i="3"/>
  <c r="G807" i="3"/>
  <c r="G809" i="3"/>
  <c r="G815" i="3"/>
  <c r="G820" i="3"/>
  <c r="G823" i="3"/>
  <c r="G825" i="3"/>
  <c r="G829" i="3"/>
  <c r="G830" i="3"/>
  <c r="G831" i="3"/>
  <c r="G835" i="3"/>
  <c r="G837" i="3"/>
  <c r="G839" i="3"/>
  <c r="G841" i="3"/>
  <c r="G843" i="3"/>
  <c r="G844" i="3"/>
  <c r="G845" i="3"/>
  <c r="G847" i="3"/>
  <c r="G849" i="3"/>
  <c r="G851" i="3"/>
  <c r="G852" i="3"/>
  <c r="G855" i="3"/>
  <c r="G860" i="3"/>
  <c r="G861" i="3"/>
  <c r="G863" i="3"/>
  <c r="G865" i="3"/>
  <c r="G867" i="3"/>
  <c r="G868" i="3"/>
  <c r="G871" i="3"/>
  <c r="G873" i="3"/>
  <c r="G875" i="3"/>
  <c r="G876" i="3"/>
  <c r="G877" i="3"/>
  <c r="G879" i="3"/>
  <c r="G884" i="3"/>
  <c r="G885" i="3"/>
  <c r="G886" i="3"/>
  <c r="G887" i="3"/>
  <c r="G889" i="3"/>
  <c r="G891" i="3"/>
  <c r="G892" i="3"/>
  <c r="G893" i="3"/>
  <c r="G895" i="3"/>
  <c r="G897" i="3"/>
  <c r="G899" i="3"/>
  <c r="G900" i="3"/>
  <c r="G901" i="3"/>
  <c r="G903" i="3"/>
  <c r="G905" i="3"/>
  <c r="G907" i="3"/>
  <c r="G908" i="3"/>
  <c r="G909" i="3"/>
  <c r="G910" i="3"/>
  <c r="G911" i="3"/>
  <c r="G913" i="3"/>
  <c r="G915" i="3"/>
  <c r="G916" i="3"/>
  <c r="G917" i="3"/>
  <c r="G919" i="3"/>
  <c r="G921" i="3"/>
  <c r="G923" i="3"/>
  <c r="G924" i="3"/>
  <c r="G925" i="3"/>
  <c r="G927" i="3"/>
  <c r="G929" i="3"/>
  <c r="G931" i="3"/>
  <c r="G932" i="3"/>
  <c r="G933" i="3"/>
  <c r="G934" i="3"/>
  <c r="G935" i="3"/>
  <c r="G937" i="3"/>
  <c r="G939" i="3"/>
  <c r="G940" i="3"/>
  <c r="G941" i="3"/>
  <c r="G942" i="3"/>
  <c r="G943" i="3"/>
  <c r="G945" i="3"/>
  <c r="G948" i="3"/>
  <c r="G949" i="3"/>
  <c r="G950" i="3"/>
  <c r="G951" i="3"/>
  <c r="G953" i="3"/>
  <c r="G955" i="3"/>
  <c r="G956" i="3"/>
  <c r="G957" i="3"/>
  <c r="G959" i="3"/>
  <c r="G17" i="3"/>
  <c r="G18" i="3"/>
  <c r="G21" i="3"/>
  <c r="G22" i="3"/>
  <c r="N1096" i="3"/>
  <c r="O1096" i="3" s="1"/>
  <c r="M1096" i="3"/>
  <c r="L1096" i="3"/>
  <c r="N1095" i="3"/>
  <c r="O1095" i="3" s="1"/>
  <c r="M1095" i="3"/>
  <c r="L1095" i="3"/>
  <c r="N1094" i="3"/>
  <c r="O1094" i="3" s="1"/>
  <c r="M1094" i="3"/>
  <c r="L1094" i="3"/>
  <c r="N1093" i="3"/>
  <c r="O1093" i="3" s="1"/>
  <c r="M1093" i="3"/>
  <c r="L1093" i="3"/>
  <c r="N1092" i="3"/>
  <c r="O1092" i="3" s="1"/>
  <c r="M1092" i="3"/>
  <c r="L1092" i="3"/>
  <c r="N1091" i="3"/>
  <c r="O1091" i="3" s="1"/>
  <c r="M1091" i="3"/>
  <c r="L1091" i="3"/>
  <c r="N1090" i="3"/>
  <c r="O1090" i="3" s="1"/>
  <c r="M1090" i="3"/>
  <c r="L1090" i="3"/>
  <c r="N1089" i="3"/>
  <c r="O1089" i="3" s="1"/>
  <c r="M1089" i="3"/>
  <c r="L1089" i="3"/>
  <c r="N1088" i="3"/>
  <c r="O1088" i="3" s="1"/>
  <c r="M1088" i="3"/>
  <c r="L1088" i="3"/>
  <c r="N1087" i="3"/>
  <c r="O1087" i="3" s="1"/>
  <c r="M1087" i="3"/>
  <c r="L1087" i="3"/>
  <c r="N1086" i="3"/>
  <c r="O1086" i="3" s="1"/>
  <c r="M1086" i="3"/>
  <c r="L1086" i="3"/>
  <c r="N1085" i="3"/>
  <c r="O1085" i="3" s="1"/>
  <c r="M1085" i="3"/>
  <c r="L1085" i="3"/>
  <c r="N1084" i="3"/>
  <c r="O1084" i="3" s="1"/>
  <c r="M1084" i="3"/>
  <c r="L1084" i="3"/>
  <c r="N1083" i="3"/>
  <c r="O1083" i="3" s="1"/>
  <c r="M1083" i="3"/>
  <c r="L1083" i="3"/>
  <c r="N1082" i="3"/>
  <c r="O1082" i="3" s="1"/>
  <c r="M1082" i="3"/>
  <c r="L1082" i="3"/>
  <c r="N1081" i="3"/>
  <c r="O1081" i="3" s="1"/>
  <c r="M1081" i="3"/>
  <c r="L1081" i="3"/>
  <c r="N1080" i="3"/>
  <c r="O1080" i="3" s="1"/>
  <c r="M1080" i="3"/>
  <c r="L1080" i="3"/>
  <c r="N1079" i="3"/>
  <c r="O1079" i="3" s="1"/>
  <c r="M1079" i="3"/>
  <c r="L1079" i="3"/>
  <c r="N1078" i="3"/>
  <c r="O1078" i="3" s="1"/>
  <c r="M1078" i="3"/>
  <c r="L1078" i="3"/>
  <c r="N1077" i="3"/>
  <c r="O1077" i="3" s="1"/>
  <c r="M1077" i="3"/>
  <c r="L1077" i="3"/>
  <c r="N1076" i="3"/>
  <c r="O1076" i="3" s="1"/>
  <c r="M1076" i="3"/>
  <c r="L1076" i="3"/>
  <c r="N1075" i="3"/>
  <c r="O1075" i="3" s="1"/>
  <c r="M1075" i="3"/>
  <c r="L1075" i="3"/>
  <c r="N1074" i="3"/>
  <c r="O1074" i="3" s="1"/>
  <c r="M1074" i="3"/>
  <c r="L1074" i="3"/>
  <c r="N1073" i="3"/>
  <c r="O1073" i="3" s="1"/>
  <c r="M1073" i="3"/>
  <c r="L1073" i="3"/>
  <c r="N1072" i="3"/>
  <c r="O1072" i="3" s="1"/>
  <c r="M1072" i="3"/>
  <c r="L1072" i="3"/>
  <c r="N1071" i="3"/>
  <c r="O1071" i="3" s="1"/>
  <c r="M1071" i="3"/>
  <c r="L1071" i="3"/>
  <c r="N1070" i="3"/>
  <c r="O1070" i="3" s="1"/>
  <c r="M1070" i="3"/>
  <c r="L1070" i="3"/>
  <c r="N1069" i="3"/>
  <c r="O1069" i="3" s="1"/>
  <c r="M1069" i="3"/>
  <c r="L1069" i="3"/>
  <c r="N1068" i="3"/>
  <c r="O1068" i="3" s="1"/>
  <c r="M1068" i="3"/>
  <c r="L1068" i="3"/>
  <c r="N1067" i="3"/>
  <c r="O1067" i="3" s="1"/>
  <c r="M1067" i="3"/>
  <c r="L1067" i="3"/>
  <c r="N1066" i="3"/>
  <c r="O1066" i="3" s="1"/>
  <c r="M1066" i="3"/>
  <c r="L1066" i="3"/>
  <c r="N1065" i="3"/>
  <c r="O1065" i="3" s="1"/>
  <c r="M1065" i="3"/>
  <c r="L1065" i="3"/>
  <c r="N1064" i="3"/>
  <c r="O1064" i="3" s="1"/>
  <c r="M1064" i="3"/>
  <c r="L1064" i="3"/>
  <c r="N1063" i="3"/>
  <c r="O1063" i="3" s="1"/>
  <c r="M1063" i="3"/>
  <c r="L1063" i="3"/>
  <c r="N1062" i="3"/>
  <c r="O1062" i="3" s="1"/>
  <c r="M1062" i="3"/>
  <c r="L1062" i="3"/>
  <c r="N1061" i="3"/>
  <c r="O1061" i="3" s="1"/>
  <c r="M1061" i="3"/>
  <c r="L1061" i="3"/>
  <c r="N1060" i="3"/>
  <c r="O1060" i="3" s="1"/>
  <c r="M1060" i="3"/>
  <c r="L1060" i="3"/>
  <c r="N1059" i="3"/>
  <c r="O1059" i="3" s="1"/>
  <c r="M1059" i="3"/>
  <c r="L1059" i="3"/>
  <c r="N1058" i="3"/>
  <c r="O1058" i="3" s="1"/>
  <c r="M1058" i="3"/>
  <c r="L1058" i="3"/>
  <c r="N1057" i="3"/>
  <c r="O1057" i="3" s="1"/>
  <c r="M1057" i="3"/>
  <c r="L1057" i="3"/>
  <c r="N1056" i="3"/>
  <c r="O1056" i="3" s="1"/>
  <c r="M1056" i="3"/>
  <c r="L1056" i="3"/>
  <c r="N1055" i="3"/>
  <c r="O1055" i="3" s="1"/>
  <c r="M1055" i="3"/>
  <c r="L1055" i="3"/>
  <c r="N1054" i="3"/>
  <c r="O1054" i="3" s="1"/>
  <c r="M1054" i="3"/>
  <c r="L1054" i="3"/>
  <c r="N1053" i="3"/>
  <c r="O1053" i="3" s="1"/>
  <c r="M1053" i="3"/>
  <c r="L1053" i="3"/>
  <c r="N1052" i="3"/>
  <c r="O1052" i="3" s="1"/>
  <c r="M1052" i="3"/>
  <c r="L1052" i="3"/>
  <c r="N1051" i="3"/>
  <c r="O1051" i="3" s="1"/>
  <c r="M1051" i="3"/>
  <c r="L1051" i="3"/>
  <c r="N1050" i="3"/>
  <c r="O1050" i="3" s="1"/>
  <c r="M1050" i="3"/>
  <c r="L1050" i="3"/>
  <c r="N1049" i="3"/>
  <c r="O1049" i="3" s="1"/>
  <c r="M1049" i="3"/>
  <c r="L1049" i="3"/>
  <c r="N1048" i="3"/>
  <c r="O1048" i="3" s="1"/>
  <c r="M1048" i="3"/>
  <c r="L1048" i="3"/>
  <c r="N1047" i="3"/>
  <c r="O1047" i="3" s="1"/>
  <c r="M1047" i="3"/>
  <c r="L1047" i="3"/>
  <c r="N1046" i="3"/>
  <c r="O1046" i="3" s="1"/>
  <c r="M1046" i="3"/>
  <c r="L1046" i="3"/>
  <c r="N1045" i="3"/>
  <c r="O1045" i="3" s="1"/>
  <c r="M1045" i="3"/>
  <c r="L1045" i="3"/>
  <c r="N1044" i="3"/>
  <c r="O1044" i="3" s="1"/>
  <c r="M1044" i="3"/>
  <c r="L1044" i="3"/>
  <c r="N1043" i="3"/>
  <c r="O1043" i="3" s="1"/>
  <c r="M1043" i="3"/>
  <c r="L1043" i="3"/>
  <c r="N1042" i="3"/>
  <c r="O1042" i="3" s="1"/>
  <c r="M1042" i="3"/>
  <c r="L1042" i="3"/>
  <c r="N1041" i="3"/>
  <c r="O1041" i="3" s="1"/>
  <c r="M1041" i="3"/>
  <c r="L1041" i="3"/>
  <c r="N1040" i="3"/>
  <c r="O1040" i="3" s="1"/>
  <c r="M1040" i="3"/>
  <c r="L1040" i="3"/>
  <c r="N1039" i="3"/>
  <c r="O1039" i="3" s="1"/>
  <c r="M1039" i="3"/>
  <c r="L1039" i="3"/>
  <c r="N1038" i="3"/>
  <c r="O1038" i="3" s="1"/>
  <c r="M1038" i="3"/>
  <c r="L1038" i="3"/>
  <c r="N1037" i="3"/>
  <c r="O1037" i="3" s="1"/>
  <c r="M1037" i="3"/>
  <c r="L1037" i="3"/>
  <c r="N1036" i="3"/>
  <c r="O1036" i="3" s="1"/>
  <c r="M1036" i="3"/>
  <c r="L1036" i="3"/>
  <c r="N1035" i="3"/>
  <c r="O1035" i="3" s="1"/>
  <c r="M1035" i="3"/>
  <c r="L1035" i="3"/>
  <c r="N1034" i="3"/>
  <c r="O1034" i="3" s="1"/>
  <c r="M1034" i="3"/>
  <c r="L1034" i="3"/>
  <c r="N1033" i="3"/>
  <c r="O1033" i="3" s="1"/>
  <c r="M1033" i="3"/>
  <c r="L1033" i="3"/>
  <c r="N1032" i="3"/>
  <c r="O1032" i="3" s="1"/>
  <c r="M1032" i="3"/>
  <c r="L1032" i="3"/>
  <c r="N1031" i="3"/>
  <c r="O1031" i="3" s="1"/>
  <c r="M1031" i="3"/>
  <c r="L1031" i="3"/>
  <c r="N1030" i="3"/>
  <c r="O1030" i="3" s="1"/>
  <c r="M1030" i="3"/>
  <c r="L1030" i="3"/>
  <c r="N1029" i="3"/>
  <c r="O1029" i="3" s="1"/>
  <c r="M1029" i="3"/>
  <c r="L1029" i="3"/>
  <c r="N1028" i="3"/>
  <c r="O1028" i="3" s="1"/>
  <c r="M1028" i="3"/>
  <c r="L1028" i="3"/>
  <c r="N1027" i="3"/>
  <c r="O1027" i="3" s="1"/>
  <c r="M1027" i="3"/>
  <c r="L1027" i="3"/>
  <c r="N1026" i="3"/>
  <c r="O1026" i="3" s="1"/>
  <c r="M1026" i="3"/>
  <c r="L1026" i="3"/>
  <c r="N1025" i="3"/>
  <c r="O1025" i="3" s="1"/>
  <c r="M1025" i="3"/>
  <c r="L1025" i="3"/>
  <c r="N1024" i="3"/>
  <c r="O1024" i="3" s="1"/>
  <c r="M1024" i="3"/>
  <c r="L1024" i="3"/>
  <c r="N1023" i="3"/>
  <c r="O1023" i="3" s="1"/>
  <c r="M1023" i="3"/>
  <c r="L1023" i="3"/>
  <c r="N1022" i="3"/>
  <c r="O1022" i="3" s="1"/>
  <c r="M1022" i="3"/>
  <c r="L1022" i="3"/>
  <c r="N1021" i="3"/>
  <c r="O1021" i="3" s="1"/>
  <c r="M1021" i="3"/>
  <c r="L1021" i="3"/>
  <c r="N1020" i="3"/>
  <c r="O1020" i="3" s="1"/>
  <c r="M1020" i="3"/>
  <c r="L1020" i="3"/>
  <c r="N1019" i="3"/>
  <c r="O1019" i="3" s="1"/>
  <c r="M1019" i="3"/>
  <c r="L1019" i="3"/>
  <c r="N1018" i="3"/>
  <c r="O1018" i="3" s="1"/>
  <c r="M1018" i="3"/>
  <c r="L1018" i="3"/>
  <c r="N1017" i="3"/>
  <c r="O1017" i="3" s="1"/>
  <c r="M1017" i="3"/>
  <c r="L1017" i="3"/>
  <c r="N1016" i="3"/>
  <c r="O1016" i="3" s="1"/>
  <c r="M1016" i="3"/>
  <c r="L1016" i="3"/>
  <c r="N1015" i="3"/>
  <c r="O1015" i="3" s="1"/>
  <c r="M1015" i="3"/>
  <c r="L1015" i="3"/>
  <c r="N1014" i="3"/>
  <c r="O1014" i="3" s="1"/>
  <c r="M1014" i="3"/>
  <c r="L1014" i="3"/>
  <c r="N1013" i="3"/>
  <c r="O1013" i="3" s="1"/>
  <c r="M1013" i="3"/>
  <c r="L1013" i="3"/>
  <c r="N1012" i="3"/>
  <c r="O1012" i="3" s="1"/>
  <c r="M1012" i="3"/>
  <c r="L1012" i="3"/>
  <c r="N1011" i="3"/>
  <c r="O1011" i="3" s="1"/>
  <c r="M1011" i="3"/>
  <c r="L1011" i="3"/>
  <c r="N1010" i="3"/>
  <c r="O1010" i="3" s="1"/>
  <c r="M1010" i="3"/>
  <c r="L1010" i="3"/>
  <c r="N1009" i="3"/>
  <c r="O1009" i="3" s="1"/>
  <c r="M1009" i="3"/>
  <c r="L1009" i="3"/>
  <c r="N1008" i="3"/>
  <c r="O1008" i="3" s="1"/>
  <c r="M1008" i="3"/>
  <c r="L1008" i="3"/>
  <c r="N1007" i="3"/>
  <c r="O1007" i="3" s="1"/>
  <c r="M1007" i="3"/>
  <c r="L1007" i="3"/>
  <c r="N1006" i="3"/>
  <c r="O1006" i="3" s="1"/>
  <c r="M1006" i="3"/>
  <c r="L1006" i="3"/>
  <c r="N1005" i="3"/>
  <c r="O1005" i="3" s="1"/>
  <c r="M1005" i="3"/>
  <c r="L1005" i="3"/>
  <c r="N1004" i="3"/>
  <c r="O1004" i="3" s="1"/>
  <c r="M1004" i="3"/>
  <c r="L1004" i="3"/>
  <c r="N1003" i="3"/>
  <c r="O1003" i="3" s="1"/>
  <c r="M1003" i="3"/>
  <c r="L1003" i="3"/>
  <c r="N1002" i="3"/>
  <c r="O1002" i="3" s="1"/>
  <c r="M1002" i="3"/>
  <c r="L1002" i="3"/>
  <c r="N1001" i="3"/>
  <c r="O1001" i="3" s="1"/>
  <c r="M1001" i="3"/>
  <c r="L1001" i="3"/>
  <c r="N1000" i="3"/>
  <c r="O1000" i="3" s="1"/>
  <c r="M1000" i="3"/>
  <c r="L1000" i="3"/>
  <c r="N999" i="3"/>
  <c r="O999" i="3" s="1"/>
  <c r="M999" i="3"/>
  <c r="L999" i="3"/>
  <c r="N998" i="3"/>
  <c r="O998" i="3" s="1"/>
  <c r="M998" i="3"/>
  <c r="L998" i="3"/>
  <c r="N997" i="3"/>
  <c r="O997" i="3" s="1"/>
  <c r="M997" i="3"/>
  <c r="L997" i="3"/>
  <c r="N996" i="3"/>
  <c r="O996" i="3" s="1"/>
  <c r="M996" i="3"/>
  <c r="L996" i="3"/>
  <c r="N995" i="3"/>
  <c r="O995" i="3" s="1"/>
  <c r="M995" i="3"/>
  <c r="L995" i="3"/>
  <c r="N994" i="3"/>
  <c r="O994" i="3" s="1"/>
  <c r="M994" i="3"/>
  <c r="L994" i="3"/>
  <c r="N993" i="3"/>
  <c r="O993" i="3" s="1"/>
  <c r="M993" i="3"/>
  <c r="L993" i="3"/>
  <c r="N992" i="3"/>
  <c r="O992" i="3" s="1"/>
  <c r="M992" i="3"/>
  <c r="L992" i="3"/>
  <c r="N991" i="3"/>
  <c r="O991" i="3" s="1"/>
  <c r="M991" i="3"/>
  <c r="L991" i="3"/>
  <c r="N990" i="3"/>
  <c r="O990" i="3" s="1"/>
  <c r="M990" i="3"/>
  <c r="L990" i="3"/>
  <c r="N989" i="3"/>
  <c r="O989" i="3" s="1"/>
  <c r="M989" i="3"/>
  <c r="L989" i="3"/>
  <c r="N988" i="3"/>
  <c r="O988" i="3" s="1"/>
  <c r="M988" i="3"/>
  <c r="L988" i="3"/>
  <c r="N987" i="3"/>
  <c r="O987" i="3" s="1"/>
  <c r="M987" i="3"/>
  <c r="L987" i="3"/>
  <c r="N986" i="3"/>
  <c r="O986" i="3" s="1"/>
  <c r="M986" i="3"/>
  <c r="L986" i="3"/>
  <c r="N985" i="3"/>
  <c r="O985" i="3" s="1"/>
  <c r="M985" i="3"/>
  <c r="L985" i="3"/>
  <c r="N984" i="3"/>
  <c r="O984" i="3" s="1"/>
  <c r="M984" i="3"/>
  <c r="L984" i="3"/>
  <c r="N983" i="3"/>
  <c r="O983" i="3" s="1"/>
  <c r="M983" i="3"/>
  <c r="L983" i="3"/>
  <c r="N982" i="3"/>
  <c r="O982" i="3" s="1"/>
  <c r="M982" i="3"/>
  <c r="L982" i="3"/>
  <c r="N981" i="3"/>
  <c r="O981" i="3" s="1"/>
  <c r="M981" i="3"/>
  <c r="L981" i="3"/>
  <c r="N980" i="3"/>
  <c r="O980" i="3" s="1"/>
  <c r="M980" i="3"/>
  <c r="L980" i="3"/>
  <c r="N979" i="3"/>
  <c r="O979" i="3" s="1"/>
  <c r="M979" i="3"/>
  <c r="L979" i="3"/>
  <c r="N978" i="3"/>
  <c r="O978" i="3" s="1"/>
  <c r="M978" i="3"/>
  <c r="L978" i="3"/>
  <c r="N977" i="3"/>
  <c r="O977" i="3" s="1"/>
  <c r="M977" i="3"/>
  <c r="L977" i="3"/>
  <c r="N976" i="3"/>
  <c r="O976" i="3" s="1"/>
  <c r="M976" i="3"/>
  <c r="L976" i="3"/>
  <c r="N975" i="3"/>
  <c r="O975" i="3" s="1"/>
  <c r="M975" i="3"/>
  <c r="L975" i="3"/>
  <c r="N974" i="3"/>
  <c r="O974" i="3" s="1"/>
  <c r="M974" i="3"/>
  <c r="L974" i="3"/>
  <c r="N973" i="3"/>
  <c r="O973" i="3" s="1"/>
  <c r="M973" i="3"/>
  <c r="L973" i="3"/>
  <c r="N972" i="3"/>
  <c r="O972" i="3" s="1"/>
  <c r="M972" i="3"/>
  <c r="L972" i="3"/>
  <c r="N971" i="3"/>
  <c r="O971" i="3" s="1"/>
  <c r="M971" i="3"/>
  <c r="L971" i="3"/>
  <c r="N970" i="3"/>
  <c r="O970" i="3" s="1"/>
  <c r="M970" i="3"/>
  <c r="L970" i="3"/>
  <c r="N969" i="3"/>
  <c r="O969" i="3" s="1"/>
  <c r="M969" i="3"/>
  <c r="L969" i="3"/>
  <c r="N968" i="3"/>
  <c r="O968" i="3" s="1"/>
  <c r="M968" i="3"/>
  <c r="L968" i="3"/>
  <c r="N967" i="3"/>
  <c r="O967" i="3" s="1"/>
  <c r="M967" i="3"/>
  <c r="L967" i="3"/>
  <c r="N966" i="3"/>
  <c r="O966" i="3" s="1"/>
  <c r="M966" i="3"/>
  <c r="L966" i="3"/>
  <c r="N965" i="3"/>
  <c r="O965" i="3" s="1"/>
  <c r="M965" i="3"/>
  <c r="L965" i="3"/>
  <c r="N964" i="3"/>
  <c r="O964" i="3" s="1"/>
  <c r="M964" i="3"/>
  <c r="L964" i="3"/>
  <c r="N963" i="3"/>
  <c r="O963" i="3" s="1"/>
  <c r="M963" i="3"/>
  <c r="L963" i="3"/>
  <c r="N962" i="3"/>
  <c r="O962" i="3" s="1"/>
  <c r="M962" i="3"/>
  <c r="L962" i="3"/>
  <c r="N961" i="3"/>
  <c r="O961" i="3" s="1"/>
  <c r="M961" i="3"/>
  <c r="L961" i="3"/>
  <c r="N960" i="3"/>
  <c r="O960" i="3" s="1"/>
  <c r="M960" i="3"/>
  <c r="L960" i="3"/>
  <c r="N959" i="3"/>
  <c r="O959" i="3" s="1"/>
  <c r="L959" i="3"/>
  <c r="N958" i="3"/>
  <c r="O958" i="3" s="1"/>
  <c r="L958" i="3"/>
  <c r="G958" i="3"/>
  <c r="N957" i="3"/>
  <c r="O957" i="3" s="1"/>
  <c r="L957" i="3"/>
  <c r="N956" i="3"/>
  <c r="O956" i="3" s="1"/>
  <c r="L956" i="3"/>
  <c r="N955" i="3"/>
  <c r="O955" i="3" s="1"/>
  <c r="L955" i="3"/>
  <c r="N954" i="3"/>
  <c r="O954" i="3" s="1"/>
  <c r="L954" i="3"/>
  <c r="G954" i="3"/>
  <c r="N953" i="3"/>
  <c r="O953" i="3" s="1"/>
  <c r="L953" i="3"/>
  <c r="N952" i="3"/>
  <c r="O952" i="3" s="1"/>
  <c r="L952" i="3"/>
  <c r="G952" i="3"/>
  <c r="N951" i="3"/>
  <c r="O951" i="3" s="1"/>
  <c r="L951" i="3"/>
  <c r="N950" i="3"/>
  <c r="O950" i="3" s="1"/>
  <c r="L950" i="3"/>
  <c r="N949" i="3"/>
  <c r="O949" i="3" s="1"/>
  <c r="L949" i="3"/>
  <c r="N948" i="3"/>
  <c r="O948" i="3" s="1"/>
  <c r="L948" i="3"/>
  <c r="N947" i="3"/>
  <c r="O947" i="3" s="1"/>
  <c r="L947" i="3"/>
  <c r="G947" i="3"/>
  <c r="N946" i="3"/>
  <c r="O946" i="3" s="1"/>
  <c r="L946" i="3"/>
  <c r="G946" i="3"/>
  <c r="N945" i="3"/>
  <c r="O945" i="3" s="1"/>
  <c r="L945" i="3"/>
  <c r="N944" i="3"/>
  <c r="O944" i="3" s="1"/>
  <c r="L944" i="3"/>
  <c r="G944" i="3"/>
  <c r="N943" i="3"/>
  <c r="O943" i="3" s="1"/>
  <c r="L943" i="3"/>
  <c r="N942" i="3"/>
  <c r="O942" i="3" s="1"/>
  <c r="L942" i="3"/>
  <c r="N941" i="3"/>
  <c r="O941" i="3" s="1"/>
  <c r="L941" i="3"/>
  <c r="N940" i="3"/>
  <c r="O940" i="3" s="1"/>
  <c r="L940" i="3"/>
  <c r="N939" i="3"/>
  <c r="O939" i="3" s="1"/>
  <c r="L939" i="3"/>
  <c r="N938" i="3"/>
  <c r="O938" i="3" s="1"/>
  <c r="L938" i="3"/>
  <c r="G938" i="3"/>
  <c r="N937" i="3"/>
  <c r="O937" i="3" s="1"/>
  <c r="L937" i="3"/>
  <c r="N936" i="3"/>
  <c r="O936" i="3" s="1"/>
  <c r="L936" i="3"/>
  <c r="G936" i="3"/>
  <c r="N935" i="3"/>
  <c r="O935" i="3" s="1"/>
  <c r="L935" i="3"/>
  <c r="N934" i="3"/>
  <c r="O934" i="3" s="1"/>
  <c r="L934" i="3"/>
  <c r="N933" i="3"/>
  <c r="O933" i="3" s="1"/>
  <c r="L933" i="3"/>
  <c r="N932" i="3"/>
  <c r="O932" i="3" s="1"/>
  <c r="L932" i="3"/>
  <c r="N931" i="3"/>
  <c r="O931" i="3" s="1"/>
  <c r="L931" i="3"/>
  <c r="N930" i="3"/>
  <c r="O930" i="3" s="1"/>
  <c r="L930" i="3"/>
  <c r="G930" i="3"/>
  <c r="N929" i="3"/>
  <c r="O929" i="3" s="1"/>
  <c r="L929" i="3"/>
  <c r="N928" i="3"/>
  <c r="O928" i="3" s="1"/>
  <c r="L928" i="3"/>
  <c r="G928" i="3"/>
  <c r="N927" i="3"/>
  <c r="O927" i="3" s="1"/>
  <c r="L927" i="3"/>
  <c r="N926" i="3"/>
  <c r="O926" i="3" s="1"/>
  <c r="L926" i="3"/>
  <c r="G926" i="3"/>
  <c r="N925" i="3"/>
  <c r="O925" i="3" s="1"/>
  <c r="L925" i="3"/>
  <c r="N924" i="3"/>
  <c r="O924" i="3" s="1"/>
  <c r="L924" i="3"/>
  <c r="N923" i="3"/>
  <c r="O923" i="3" s="1"/>
  <c r="L923" i="3"/>
  <c r="N922" i="3"/>
  <c r="O922" i="3" s="1"/>
  <c r="L922" i="3"/>
  <c r="G922" i="3"/>
  <c r="N921" i="3"/>
  <c r="O921" i="3" s="1"/>
  <c r="L921" i="3"/>
  <c r="N920" i="3"/>
  <c r="O920" i="3" s="1"/>
  <c r="L920" i="3"/>
  <c r="G920" i="3"/>
  <c r="N919" i="3"/>
  <c r="O919" i="3" s="1"/>
  <c r="L919" i="3"/>
  <c r="N918" i="3"/>
  <c r="O918" i="3" s="1"/>
  <c r="L918" i="3"/>
  <c r="G918" i="3"/>
  <c r="N917" i="3"/>
  <c r="O917" i="3" s="1"/>
  <c r="L917" i="3"/>
  <c r="N916" i="3"/>
  <c r="O916" i="3" s="1"/>
  <c r="L916" i="3"/>
  <c r="N915" i="3"/>
  <c r="O915" i="3" s="1"/>
  <c r="L915" i="3"/>
  <c r="N914" i="3"/>
  <c r="O914" i="3" s="1"/>
  <c r="L914" i="3"/>
  <c r="G914" i="3"/>
  <c r="N913" i="3"/>
  <c r="O913" i="3" s="1"/>
  <c r="L913" i="3"/>
  <c r="N912" i="3"/>
  <c r="O912" i="3" s="1"/>
  <c r="L912" i="3"/>
  <c r="G912" i="3"/>
  <c r="N911" i="3"/>
  <c r="O911" i="3" s="1"/>
  <c r="L911" i="3"/>
  <c r="N910" i="3"/>
  <c r="O910" i="3" s="1"/>
  <c r="L910" i="3"/>
  <c r="N909" i="3"/>
  <c r="O909" i="3" s="1"/>
  <c r="L909" i="3"/>
  <c r="N908" i="3"/>
  <c r="O908" i="3" s="1"/>
  <c r="L908" i="3"/>
  <c r="N907" i="3"/>
  <c r="O907" i="3" s="1"/>
  <c r="L907" i="3"/>
  <c r="N906" i="3"/>
  <c r="O906" i="3" s="1"/>
  <c r="L906" i="3"/>
  <c r="G906" i="3"/>
  <c r="N905" i="3"/>
  <c r="O905" i="3" s="1"/>
  <c r="L905" i="3"/>
  <c r="N904" i="3"/>
  <c r="O904" i="3" s="1"/>
  <c r="L904" i="3"/>
  <c r="G904" i="3"/>
  <c r="N903" i="3"/>
  <c r="O903" i="3" s="1"/>
  <c r="L903" i="3"/>
  <c r="N902" i="3"/>
  <c r="O902" i="3" s="1"/>
  <c r="L902" i="3"/>
  <c r="G902" i="3"/>
  <c r="N901" i="3"/>
  <c r="O901" i="3" s="1"/>
  <c r="L901" i="3"/>
  <c r="N900" i="3"/>
  <c r="O900" i="3" s="1"/>
  <c r="L900" i="3"/>
  <c r="N899" i="3"/>
  <c r="O899" i="3" s="1"/>
  <c r="L899" i="3"/>
  <c r="N898" i="3"/>
  <c r="O898" i="3" s="1"/>
  <c r="L898" i="3"/>
  <c r="G898" i="3"/>
  <c r="N897" i="3"/>
  <c r="O897" i="3" s="1"/>
  <c r="L897" i="3"/>
  <c r="N896" i="3"/>
  <c r="O896" i="3" s="1"/>
  <c r="L896" i="3"/>
  <c r="G896" i="3"/>
  <c r="N895" i="3"/>
  <c r="O895" i="3" s="1"/>
  <c r="L895" i="3"/>
  <c r="N894" i="3"/>
  <c r="O894" i="3" s="1"/>
  <c r="L894" i="3"/>
  <c r="G894" i="3"/>
  <c r="N893" i="3"/>
  <c r="O893" i="3" s="1"/>
  <c r="L893" i="3"/>
  <c r="N892" i="3"/>
  <c r="O892" i="3" s="1"/>
  <c r="L892" i="3"/>
  <c r="N891" i="3"/>
  <c r="O891" i="3" s="1"/>
  <c r="L891" i="3"/>
  <c r="N890" i="3"/>
  <c r="O890" i="3" s="1"/>
  <c r="L890" i="3"/>
  <c r="G890" i="3"/>
  <c r="N889" i="3"/>
  <c r="O889" i="3" s="1"/>
  <c r="L889" i="3"/>
  <c r="N888" i="3"/>
  <c r="O888" i="3" s="1"/>
  <c r="L888" i="3"/>
  <c r="G888" i="3"/>
  <c r="N887" i="3"/>
  <c r="O887" i="3" s="1"/>
  <c r="L887" i="3"/>
  <c r="N886" i="3"/>
  <c r="O886" i="3" s="1"/>
  <c r="L886" i="3"/>
  <c r="N885" i="3"/>
  <c r="O885" i="3" s="1"/>
  <c r="L885" i="3"/>
  <c r="N884" i="3"/>
  <c r="O884" i="3" s="1"/>
  <c r="L884" i="3"/>
  <c r="N883" i="3"/>
  <c r="O883" i="3" s="1"/>
  <c r="L883" i="3"/>
  <c r="G883" i="3"/>
  <c r="N882" i="3"/>
  <c r="O882" i="3" s="1"/>
  <c r="L882" i="3"/>
  <c r="G882" i="3"/>
  <c r="N881" i="3"/>
  <c r="O881" i="3" s="1"/>
  <c r="L881" i="3"/>
  <c r="G881" i="3"/>
  <c r="N880" i="3"/>
  <c r="O880" i="3" s="1"/>
  <c r="L880" i="3"/>
  <c r="G880" i="3"/>
  <c r="N879" i="3"/>
  <c r="O879" i="3" s="1"/>
  <c r="L879" i="3"/>
  <c r="N878" i="3"/>
  <c r="O878" i="3" s="1"/>
  <c r="L878" i="3"/>
  <c r="G878" i="3"/>
  <c r="N877" i="3"/>
  <c r="O877" i="3" s="1"/>
  <c r="L877" i="3"/>
  <c r="N876" i="3"/>
  <c r="O876" i="3" s="1"/>
  <c r="L876" i="3"/>
  <c r="N875" i="3"/>
  <c r="O875" i="3" s="1"/>
  <c r="L875" i="3"/>
  <c r="N874" i="3"/>
  <c r="O874" i="3" s="1"/>
  <c r="L874" i="3"/>
  <c r="G874" i="3"/>
  <c r="N873" i="3"/>
  <c r="O873" i="3" s="1"/>
  <c r="L873" i="3"/>
  <c r="N872" i="3"/>
  <c r="O872" i="3" s="1"/>
  <c r="L872" i="3"/>
  <c r="G872" i="3"/>
  <c r="N871" i="3"/>
  <c r="O871" i="3" s="1"/>
  <c r="L871" i="3"/>
  <c r="N870" i="3"/>
  <c r="O870" i="3" s="1"/>
  <c r="L870" i="3"/>
  <c r="G870" i="3"/>
  <c r="N869" i="3"/>
  <c r="O869" i="3" s="1"/>
  <c r="L869" i="3"/>
  <c r="G869" i="3"/>
  <c r="N868" i="3"/>
  <c r="O868" i="3" s="1"/>
  <c r="L868" i="3"/>
  <c r="N867" i="3"/>
  <c r="O867" i="3" s="1"/>
  <c r="L867" i="3"/>
  <c r="N866" i="3"/>
  <c r="O866" i="3" s="1"/>
  <c r="L866" i="3"/>
  <c r="G866" i="3"/>
  <c r="N865" i="3"/>
  <c r="O865" i="3" s="1"/>
  <c r="L865" i="3"/>
  <c r="N864" i="3"/>
  <c r="O864" i="3" s="1"/>
  <c r="L864" i="3"/>
  <c r="G864" i="3"/>
  <c r="N863" i="3"/>
  <c r="O863" i="3" s="1"/>
  <c r="L863" i="3"/>
  <c r="N862" i="3"/>
  <c r="O862" i="3" s="1"/>
  <c r="L862" i="3"/>
  <c r="G862" i="3"/>
  <c r="N861" i="3"/>
  <c r="O861" i="3" s="1"/>
  <c r="L861" i="3"/>
  <c r="N860" i="3"/>
  <c r="O860" i="3" s="1"/>
  <c r="L860" i="3"/>
  <c r="N859" i="3"/>
  <c r="O859" i="3" s="1"/>
  <c r="L859" i="3"/>
  <c r="G859" i="3"/>
  <c r="N858" i="3"/>
  <c r="O858" i="3" s="1"/>
  <c r="L858" i="3"/>
  <c r="G858" i="3"/>
  <c r="N857" i="3"/>
  <c r="O857" i="3" s="1"/>
  <c r="L857" i="3"/>
  <c r="G857" i="3"/>
  <c r="N856" i="3"/>
  <c r="O856" i="3" s="1"/>
  <c r="L856" i="3"/>
  <c r="G856" i="3"/>
  <c r="N855" i="3"/>
  <c r="O855" i="3" s="1"/>
  <c r="L855" i="3"/>
  <c r="N854" i="3"/>
  <c r="O854" i="3" s="1"/>
  <c r="L854" i="3"/>
  <c r="G854" i="3"/>
  <c r="N853" i="3"/>
  <c r="O853" i="3" s="1"/>
  <c r="L853" i="3"/>
  <c r="G853" i="3"/>
  <c r="N852" i="3"/>
  <c r="O852" i="3" s="1"/>
  <c r="L852" i="3"/>
  <c r="N851" i="3"/>
  <c r="O851" i="3" s="1"/>
  <c r="L851" i="3"/>
  <c r="N850" i="3"/>
  <c r="O850" i="3" s="1"/>
  <c r="L850" i="3"/>
  <c r="G850" i="3"/>
  <c r="N849" i="3"/>
  <c r="O849" i="3" s="1"/>
  <c r="L849" i="3"/>
  <c r="N848" i="3"/>
  <c r="O848" i="3" s="1"/>
  <c r="L848" i="3"/>
  <c r="G848" i="3"/>
  <c r="N847" i="3"/>
  <c r="O847" i="3" s="1"/>
  <c r="L847" i="3"/>
  <c r="N846" i="3"/>
  <c r="O846" i="3" s="1"/>
  <c r="L846" i="3"/>
  <c r="G846" i="3"/>
  <c r="N845" i="3"/>
  <c r="O845" i="3" s="1"/>
  <c r="L845" i="3"/>
  <c r="N844" i="3"/>
  <c r="O844" i="3" s="1"/>
  <c r="L844" i="3"/>
  <c r="N843" i="3"/>
  <c r="O843" i="3" s="1"/>
  <c r="L843" i="3"/>
  <c r="N842" i="3"/>
  <c r="O842" i="3" s="1"/>
  <c r="L842" i="3"/>
  <c r="G842" i="3"/>
  <c r="N841" i="3"/>
  <c r="O841" i="3" s="1"/>
  <c r="L841" i="3"/>
  <c r="N840" i="3"/>
  <c r="O840" i="3" s="1"/>
  <c r="L840" i="3"/>
  <c r="G840" i="3"/>
  <c r="N839" i="3"/>
  <c r="O839" i="3" s="1"/>
  <c r="L839" i="3"/>
  <c r="N838" i="3"/>
  <c r="O838" i="3" s="1"/>
  <c r="L838" i="3"/>
  <c r="G838" i="3"/>
  <c r="N837" i="3"/>
  <c r="O837" i="3" s="1"/>
  <c r="L837" i="3"/>
  <c r="N836" i="3"/>
  <c r="O836" i="3" s="1"/>
  <c r="L836" i="3"/>
  <c r="G836" i="3"/>
  <c r="N835" i="3"/>
  <c r="O835" i="3" s="1"/>
  <c r="L835" i="3"/>
  <c r="N834" i="3"/>
  <c r="O834" i="3" s="1"/>
  <c r="L834" i="3"/>
  <c r="G834" i="3"/>
  <c r="N833" i="3"/>
  <c r="O833" i="3" s="1"/>
  <c r="L833" i="3"/>
  <c r="G833" i="3"/>
  <c r="N832" i="3"/>
  <c r="O832" i="3" s="1"/>
  <c r="L832" i="3"/>
  <c r="G832" i="3"/>
  <c r="N831" i="3"/>
  <c r="O831" i="3" s="1"/>
  <c r="L831" i="3"/>
  <c r="N830" i="3"/>
  <c r="O830" i="3" s="1"/>
  <c r="L830" i="3"/>
  <c r="N829" i="3"/>
  <c r="O829" i="3" s="1"/>
  <c r="L829" i="3"/>
  <c r="N828" i="3"/>
  <c r="O828" i="3" s="1"/>
  <c r="L828" i="3"/>
  <c r="G828" i="3"/>
  <c r="N827" i="3"/>
  <c r="O827" i="3" s="1"/>
  <c r="L827" i="3"/>
  <c r="G827" i="3"/>
  <c r="N826" i="3"/>
  <c r="O826" i="3" s="1"/>
  <c r="L826" i="3"/>
  <c r="G826" i="3"/>
  <c r="N825" i="3"/>
  <c r="O825" i="3" s="1"/>
  <c r="L825" i="3"/>
  <c r="N824" i="3"/>
  <c r="O824" i="3" s="1"/>
  <c r="L824" i="3"/>
  <c r="G824" i="3"/>
  <c r="N823" i="3"/>
  <c r="O823" i="3" s="1"/>
  <c r="L823" i="3"/>
  <c r="N822" i="3"/>
  <c r="O822" i="3" s="1"/>
  <c r="L822" i="3"/>
  <c r="G822" i="3"/>
  <c r="N821" i="3"/>
  <c r="O821" i="3" s="1"/>
  <c r="L821" i="3"/>
  <c r="G821" i="3"/>
  <c r="N820" i="3"/>
  <c r="O820" i="3" s="1"/>
  <c r="L820" i="3"/>
  <c r="N819" i="3"/>
  <c r="O819" i="3" s="1"/>
  <c r="L819" i="3"/>
  <c r="G819" i="3"/>
  <c r="N818" i="3"/>
  <c r="O818" i="3" s="1"/>
  <c r="L818" i="3"/>
  <c r="G818" i="3"/>
  <c r="N817" i="3"/>
  <c r="O817" i="3" s="1"/>
  <c r="L817" i="3"/>
  <c r="G817" i="3"/>
  <c r="N816" i="3"/>
  <c r="O816" i="3" s="1"/>
  <c r="L816" i="3"/>
  <c r="G816" i="3"/>
  <c r="N815" i="3"/>
  <c r="O815" i="3" s="1"/>
  <c r="L815" i="3"/>
  <c r="N814" i="3"/>
  <c r="O814" i="3" s="1"/>
  <c r="L814" i="3"/>
  <c r="G814" i="3"/>
  <c r="N813" i="3"/>
  <c r="O813" i="3" s="1"/>
  <c r="L813" i="3"/>
  <c r="G813" i="3"/>
  <c r="N812" i="3"/>
  <c r="O812" i="3" s="1"/>
  <c r="L812" i="3"/>
  <c r="G812" i="3"/>
  <c r="N811" i="3"/>
  <c r="O811" i="3" s="1"/>
  <c r="L811" i="3"/>
  <c r="G811" i="3"/>
  <c r="N810" i="3"/>
  <c r="O810" i="3" s="1"/>
  <c r="L810" i="3"/>
  <c r="G810" i="3"/>
  <c r="N809" i="3"/>
  <c r="O809" i="3" s="1"/>
  <c r="L809" i="3"/>
  <c r="N808" i="3"/>
  <c r="O808" i="3" s="1"/>
  <c r="L808" i="3"/>
  <c r="G808" i="3"/>
  <c r="N807" i="3"/>
  <c r="O807" i="3" s="1"/>
  <c r="L807" i="3"/>
  <c r="N806" i="3"/>
  <c r="O806" i="3" s="1"/>
  <c r="L806" i="3"/>
  <c r="G806" i="3"/>
  <c r="N805" i="3"/>
  <c r="O805" i="3" s="1"/>
  <c r="L805" i="3"/>
  <c r="N804" i="3"/>
  <c r="O804" i="3" s="1"/>
  <c r="L804" i="3"/>
  <c r="G804" i="3"/>
  <c r="N803" i="3"/>
  <c r="O803" i="3" s="1"/>
  <c r="L803" i="3"/>
  <c r="G803" i="3"/>
  <c r="N802" i="3"/>
  <c r="O802" i="3" s="1"/>
  <c r="L802" i="3"/>
  <c r="G802" i="3"/>
  <c r="N801" i="3"/>
  <c r="O801" i="3" s="1"/>
  <c r="L801" i="3"/>
  <c r="G801" i="3"/>
  <c r="N800" i="3"/>
  <c r="O800" i="3" s="1"/>
  <c r="L800" i="3"/>
  <c r="G800" i="3"/>
  <c r="N799" i="3"/>
  <c r="O799" i="3" s="1"/>
  <c r="L799" i="3"/>
  <c r="N798" i="3"/>
  <c r="O798" i="3" s="1"/>
  <c r="L798" i="3"/>
  <c r="G798" i="3"/>
  <c r="N797" i="3"/>
  <c r="O797" i="3" s="1"/>
  <c r="L797" i="3"/>
  <c r="N796" i="3"/>
  <c r="O796" i="3" s="1"/>
  <c r="L796" i="3"/>
  <c r="N795" i="3"/>
  <c r="O795" i="3" s="1"/>
  <c r="L795" i="3"/>
  <c r="G795" i="3"/>
  <c r="N794" i="3"/>
  <c r="O794" i="3" s="1"/>
  <c r="L794" i="3"/>
  <c r="G794" i="3"/>
  <c r="N793" i="3"/>
  <c r="O793" i="3" s="1"/>
  <c r="L793" i="3"/>
  <c r="N792" i="3"/>
  <c r="O792" i="3" s="1"/>
  <c r="L792" i="3"/>
  <c r="G792" i="3"/>
  <c r="N791" i="3"/>
  <c r="O791" i="3" s="1"/>
  <c r="L791" i="3"/>
  <c r="N790" i="3"/>
  <c r="O790" i="3" s="1"/>
  <c r="L790" i="3"/>
  <c r="G790" i="3"/>
  <c r="N789" i="3"/>
  <c r="O789" i="3" s="1"/>
  <c r="L789" i="3"/>
  <c r="G789" i="3"/>
  <c r="N788" i="3"/>
  <c r="O788" i="3" s="1"/>
  <c r="L788" i="3"/>
  <c r="G788" i="3"/>
  <c r="N787" i="3"/>
  <c r="O787" i="3" s="1"/>
  <c r="L787" i="3"/>
  <c r="G787" i="3"/>
  <c r="N786" i="3"/>
  <c r="O786" i="3" s="1"/>
  <c r="L786" i="3"/>
  <c r="G786" i="3"/>
  <c r="N785" i="3"/>
  <c r="O785" i="3" s="1"/>
  <c r="L785" i="3"/>
  <c r="G785" i="3"/>
  <c r="N784" i="3"/>
  <c r="O784" i="3" s="1"/>
  <c r="L784" i="3"/>
  <c r="G784" i="3"/>
  <c r="N783" i="3"/>
  <c r="O783" i="3" s="1"/>
  <c r="L783" i="3"/>
  <c r="N782" i="3"/>
  <c r="O782" i="3" s="1"/>
  <c r="L782" i="3"/>
  <c r="G782" i="3"/>
  <c r="N781" i="3"/>
  <c r="O781" i="3" s="1"/>
  <c r="L781" i="3"/>
  <c r="G781" i="3"/>
  <c r="N780" i="3"/>
  <c r="O780" i="3" s="1"/>
  <c r="L780" i="3"/>
  <c r="G780" i="3"/>
  <c r="N779" i="3"/>
  <c r="O779" i="3" s="1"/>
  <c r="L779" i="3"/>
  <c r="G779" i="3"/>
  <c r="N778" i="3"/>
  <c r="O778" i="3" s="1"/>
  <c r="L778" i="3"/>
  <c r="G778" i="3"/>
  <c r="N777" i="3"/>
  <c r="O777" i="3" s="1"/>
  <c r="L777" i="3"/>
  <c r="G777" i="3"/>
  <c r="N776" i="3"/>
  <c r="O776" i="3" s="1"/>
  <c r="L776" i="3"/>
  <c r="G776" i="3"/>
  <c r="N775" i="3"/>
  <c r="O775" i="3" s="1"/>
  <c r="L775" i="3"/>
  <c r="N774" i="3"/>
  <c r="O774" i="3" s="1"/>
  <c r="L774" i="3"/>
  <c r="G774" i="3"/>
  <c r="N773" i="3"/>
  <c r="O773" i="3" s="1"/>
  <c r="L773" i="3"/>
  <c r="G773" i="3"/>
  <c r="N772" i="3"/>
  <c r="O772" i="3" s="1"/>
  <c r="L772" i="3"/>
  <c r="G772" i="3"/>
  <c r="N771" i="3"/>
  <c r="O771" i="3" s="1"/>
  <c r="L771" i="3"/>
  <c r="G771" i="3"/>
  <c r="N770" i="3"/>
  <c r="O770" i="3" s="1"/>
  <c r="L770" i="3"/>
  <c r="G770" i="3"/>
  <c r="N769" i="3"/>
  <c r="O769" i="3" s="1"/>
  <c r="L769" i="3"/>
  <c r="G769" i="3"/>
  <c r="N768" i="3"/>
  <c r="O768" i="3" s="1"/>
  <c r="L768" i="3"/>
  <c r="G768" i="3"/>
  <c r="N767" i="3"/>
  <c r="O767" i="3" s="1"/>
  <c r="L767" i="3"/>
  <c r="N766" i="3"/>
  <c r="O766" i="3" s="1"/>
  <c r="L766" i="3"/>
  <c r="G766" i="3"/>
  <c r="N765" i="3"/>
  <c r="O765" i="3" s="1"/>
  <c r="L765" i="3"/>
  <c r="G765" i="3"/>
  <c r="N764" i="3"/>
  <c r="O764" i="3" s="1"/>
  <c r="L764" i="3"/>
  <c r="G764" i="3"/>
  <c r="N763" i="3"/>
  <c r="O763" i="3" s="1"/>
  <c r="L763" i="3"/>
  <c r="G763" i="3"/>
  <c r="N762" i="3"/>
  <c r="O762" i="3" s="1"/>
  <c r="L762" i="3"/>
  <c r="G762" i="3"/>
  <c r="N761" i="3"/>
  <c r="O761" i="3" s="1"/>
  <c r="L761" i="3"/>
  <c r="G761" i="3"/>
  <c r="N760" i="3"/>
  <c r="O760" i="3" s="1"/>
  <c r="L760" i="3"/>
  <c r="G760" i="3"/>
  <c r="N759" i="3"/>
  <c r="O759" i="3" s="1"/>
  <c r="L759" i="3"/>
  <c r="N758" i="3"/>
  <c r="O758" i="3" s="1"/>
  <c r="L758" i="3"/>
  <c r="G758" i="3"/>
  <c r="N757" i="3"/>
  <c r="O757" i="3" s="1"/>
  <c r="L757" i="3"/>
  <c r="G757" i="3"/>
  <c r="N756" i="3"/>
  <c r="O756" i="3" s="1"/>
  <c r="L756" i="3"/>
  <c r="G756" i="3"/>
  <c r="N755" i="3"/>
  <c r="O755" i="3" s="1"/>
  <c r="L755" i="3"/>
  <c r="G755" i="3"/>
  <c r="N754" i="3"/>
  <c r="O754" i="3" s="1"/>
  <c r="L754" i="3"/>
  <c r="G754" i="3"/>
  <c r="N753" i="3"/>
  <c r="O753" i="3" s="1"/>
  <c r="L753" i="3"/>
  <c r="G753" i="3"/>
  <c r="N752" i="3"/>
  <c r="O752" i="3" s="1"/>
  <c r="L752" i="3"/>
  <c r="G752" i="3"/>
  <c r="N751" i="3"/>
  <c r="O751" i="3" s="1"/>
  <c r="L751" i="3"/>
  <c r="N750" i="3"/>
  <c r="O750" i="3" s="1"/>
  <c r="L750" i="3"/>
  <c r="G750" i="3"/>
  <c r="N749" i="3"/>
  <c r="O749" i="3" s="1"/>
  <c r="L749" i="3"/>
  <c r="G749" i="3"/>
  <c r="N748" i="3"/>
  <c r="O748" i="3" s="1"/>
  <c r="L748" i="3"/>
  <c r="G748" i="3"/>
  <c r="N747" i="3"/>
  <c r="O747" i="3" s="1"/>
  <c r="L747" i="3"/>
  <c r="G747" i="3"/>
  <c r="N746" i="3"/>
  <c r="O746" i="3" s="1"/>
  <c r="L746" i="3"/>
  <c r="G746" i="3"/>
  <c r="N745" i="3"/>
  <c r="O745" i="3" s="1"/>
  <c r="L745" i="3"/>
  <c r="G745" i="3"/>
  <c r="N744" i="3"/>
  <c r="O744" i="3" s="1"/>
  <c r="L744" i="3"/>
  <c r="G744" i="3"/>
  <c r="N743" i="3"/>
  <c r="O743" i="3" s="1"/>
  <c r="L743" i="3"/>
  <c r="N742" i="3"/>
  <c r="O742" i="3" s="1"/>
  <c r="L742" i="3"/>
  <c r="G742" i="3"/>
  <c r="N741" i="3"/>
  <c r="O741" i="3" s="1"/>
  <c r="L741" i="3"/>
  <c r="N740" i="3"/>
  <c r="O740" i="3" s="1"/>
  <c r="L740" i="3"/>
  <c r="G740" i="3"/>
  <c r="N739" i="3"/>
  <c r="O739" i="3" s="1"/>
  <c r="L739" i="3"/>
  <c r="G739" i="3"/>
  <c r="N738" i="3"/>
  <c r="O738" i="3" s="1"/>
  <c r="L738" i="3"/>
  <c r="G738" i="3"/>
  <c r="N737" i="3"/>
  <c r="O737" i="3" s="1"/>
  <c r="L737" i="3"/>
  <c r="G737" i="3"/>
  <c r="N736" i="3"/>
  <c r="O736" i="3" s="1"/>
  <c r="L736" i="3"/>
  <c r="G736" i="3"/>
  <c r="N735" i="3"/>
  <c r="O735" i="3" s="1"/>
  <c r="L735" i="3"/>
  <c r="N734" i="3"/>
  <c r="O734" i="3" s="1"/>
  <c r="L734" i="3"/>
  <c r="G734" i="3"/>
  <c r="N733" i="3"/>
  <c r="O733" i="3" s="1"/>
  <c r="L733" i="3"/>
  <c r="G733" i="3"/>
  <c r="N732" i="3"/>
  <c r="O732" i="3" s="1"/>
  <c r="L732" i="3"/>
  <c r="G732" i="3"/>
  <c r="N731" i="3"/>
  <c r="O731" i="3" s="1"/>
  <c r="L731" i="3"/>
  <c r="G731" i="3"/>
  <c r="N730" i="3"/>
  <c r="O730" i="3" s="1"/>
  <c r="L730" i="3"/>
  <c r="G730" i="3"/>
  <c r="N729" i="3"/>
  <c r="O729" i="3" s="1"/>
  <c r="L729" i="3"/>
  <c r="G729" i="3"/>
  <c r="N728" i="3"/>
  <c r="O728" i="3" s="1"/>
  <c r="L728" i="3"/>
  <c r="G728" i="3"/>
  <c r="N727" i="3"/>
  <c r="O727" i="3" s="1"/>
  <c r="L727" i="3"/>
  <c r="N726" i="3"/>
  <c r="O726" i="3" s="1"/>
  <c r="L726" i="3"/>
  <c r="G726" i="3"/>
  <c r="N725" i="3"/>
  <c r="O725" i="3" s="1"/>
  <c r="L725" i="3"/>
  <c r="G725" i="3"/>
  <c r="N724" i="3"/>
  <c r="O724" i="3" s="1"/>
  <c r="L724" i="3"/>
  <c r="G724" i="3"/>
  <c r="N723" i="3"/>
  <c r="O723" i="3" s="1"/>
  <c r="L723" i="3"/>
  <c r="G723" i="3"/>
  <c r="N722" i="3"/>
  <c r="O722" i="3" s="1"/>
  <c r="L722" i="3"/>
  <c r="G722" i="3"/>
  <c r="N721" i="3"/>
  <c r="O721" i="3" s="1"/>
  <c r="L721" i="3"/>
  <c r="G721" i="3"/>
  <c r="N720" i="3"/>
  <c r="O720" i="3" s="1"/>
  <c r="L720" i="3"/>
  <c r="G720" i="3"/>
  <c r="N719" i="3"/>
  <c r="O719" i="3" s="1"/>
  <c r="L719" i="3"/>
  <c r="N718" i="3"/>
  <c r="O718" i="3" s="1"/>
  <c r="L718" i="3"/>
  <c r="G718" i="3"/>
  <c r="N717" i="3"/>
  <c r="O717" i="3" s="1"/>
  <c r="L717" i="3"/>
  <c r="G717" i="3"/>
  <c r="N716" i="3"/>
  <c r="O716" i="3" s="1"/>
  <c r="L716" i="3"/>
  <c r="G716" i="3"/>
  <c r="N715" i="3"/>
  <c r="O715" i="3" s="1"/>
  <c r="L715" i="3"/>
  <c r="G715" i="3"/>
  <c r="N714" i="3"/>
  <c r="O714" i="3" s="1"/>
  <c r="L714" i="3"/>
  <c r="G714" i="3"/>
  <c r="N713" i="3"/>
  <c r="O713" i="3" s="1"/>
  <c r="L713" i="3"/>
  <c r="G713" i="3"/>
  <c r="N712" i="3"/>
  <c r="O712" i="3" s="1"/>
  <c r="L712" i="3"/>
  <c r="G712" i="3"/>
  <c r="N711" i="3"/>
  <c r="O711" i="3" s="1"/>
  <c r="L711" i="3"/>
  <c r="N710" i="3"/>
  <c r="O710" i="3" s="1"/>
  <c r="L710" i="3"/>
  <c r="G710" i="3"/>
  <c r="N709" i="3"/>
  <c r="O709" i="3" s="1"/>
  <c r="L709" i="3"/>
  <c r="G709" i="3"/>
  <c r="N708" i="3"/>
  <c r="O708" i="3" s="1"/>
  <c r="L708" i="3"/>
  <c r="G708" i="3"/>
  <c r="N707" i="3"/>
  <c r="O707" i="3" s="1"/>
  <c r="L707" i="3"/>
  <c r="G707" i="3"/>
  <c r="N706" i="3"/>
  <c r="O706" i="3" s="1"/>
  <c r="L706" i="3"/>
  <c r="G706" i="3"/>
  <c r="N705" i="3"/>
  <c r="O705" i="3" s="1"/>
  <c r="L705" i="3"/>
  <c r="G705" i="3"/>
  <c r="N704" i="3"/>
  <c r="O704" i="3" s="1"/>
  <c r="L704" i="3"/>
  <c r="G704" i="3"/>
  <c r="N703" i="3"/>
  <c r="O703" i="3" s="1"/>
  <c r="L703" i="3"/>
  <c r="N702" i="3"/>
  <c r="O702" i="3" s="1"/>
  <c r="L702" i="3"/>
  <c r="G702" i="3"/>
  <c r="N701" i="3"/>
  <c r="O701" i="3" s="1"/>
  <c r="L701" i="3"/>
  <c r="G701" i="3"/>
  <c r="N700" i="3"/>
  <c r="O700" i="3" s="1"/>
  <c r="L700" i="3"/>
  <c r="G700" i="3"/>
  <c r="N699" i="3"/>
  <c r="O699" i="3" s="1"/>
  <c r="L699" i="3"/>
  <c r="G699" i="3"/>
  <c r="N698" i="3"/>
  <c r="O698" i="3" s="1"/>
  <c r="L698" i="3"/>
  <c r="G698" i="3"/>
  <c r="N697" i="3"/>
  <c r="O697" i="3" s="1"/>
  <c r="L697" i="3"/>
  <c r="G697" i="3"/>
  <c r="N696" i="3"/>
  <c r="O696" i="3" s="1"/>
  <c r="L696" i="3"/>
  <c r="G696" i="3"/>
  <c r="N695" i="3"/>
  <c r="O695" i="3" s="1"/>
  <c r="L695" i="3"/>
  <c r="N694" i="3"/>
  <c r="O694" i="3" s="1"/>
  <c r="L694" i="3"/>
  <c r="G694" i="3"/>
  <c r="N693" i="3"/>
  <c r="O693" i="3" s="1"/>
  <c r="L693" i="3"/>
  <c r="G693" i="3"/>
  <c r="N692" i="3"/>
  <c r="O692" i="3" s="1"/>
  <c r="L692" i="3"/>
  <c r="G692" i="3"/>
  <c r="N691" i="3"/>
  <c r="O691" i="3" s="1"/>
  <c r="L691" i="3"/>
  <c r="G691" i="3"/>
  <c r="N690" i="3"/>
  <c r="O690" i="3" s="1"/>
  <c r="L690" i="3"/>
  <c r="G690" i="3"/>
  <c r="N689" i="3"/>
  <c r="O689" i="3" s="1"/>
  <c r="L689" i="3"/>
  <c r="G689" i="3"/>
  <c r="N688" i="3"/>
  <c r="O688" i="3" s="1"/>
  <c r="L688" i="3"/>
  <c r="G688" i="3"/>
  <c r="N687" i="3"/>
  <c r="O687" i="3" s="1"/>
  <c r="L687" i="3"/>
  <c r="N686" i="3"/>
  <c r="O686" i="3" s="1"/>
  <c r="L686" i="3"/>
  <c r="G686" i="3"/>
  <c r="N685" i="3"/>
  <c r="O685" i="3" s="1"/>
  <c r="L685" i="3"/>
  <c r="G685" i="3"/>
  <c r="N684" i="3"/>
  <c r="O684" i="3" s="1"/>
  <c r="L684" i="3"/>
  <c r="G684" i="3"/>
  <c r="N683" i="3"/>
  <c r="O683" i="3" s="1"/>
  <c r="L683" i="3"/>
  <c r="G683" i="3"/>
  <c r="N682" i="3"/>
  <c r="O682" i="3" s="1"/>
  <c r="L682" i="3"/>
  <c r="G682" i="3"/>
  <c r="N681" i="3"/>
  <c r="O681" i="3" s="1"/>
  <c r="L681" i="3"/>
  <c r="G681" i="3"/>
  <c r="N680" i="3"/>
  <c r="O680" i="3" s="1"/>
  <c r="L680" i="3"/>
  <c r="G680" i="3"/>
  <c r="N679" i="3"/>
  <c r="O679" i="3" s="1"/>
  <c r="L679" i="3"/>
  <c r="N678" i="3"/>
  <c r="O678" i="3" s="1"/>
  <c r="L678" i="3"/>
  <c r="G678" i="3"/>
  <c r="N677" i="3"/>
  <c r="O677" i="3" s="1"/>
  <c r="L677" i="3"/>
  <c r="G677" i="3"/>
  <c r="N676" i="3"/>
  <c r="O676" i="3" s="1"/>
  <c r="L676" i="3"/>
  <c r="G676" i="3"/>
  <c r="N675" i="3"/>
  <c r="O675" i="3" s="1"/>
  <c r="L675" i="3"/>
  <c r="G675" i="3"/>
  <c r="N674" i="3"/>
  <c r="O674" i="3" s="1"/>
  <c r="L674" i="3"/>
  <c r="G674" i="3"/>
  <c r="N673" i="3"/>
  <c r="O673" i="3" s="1"/>
  <c r="L673" i="3"/>
  <c r="G673" i="3"/>
  <c r="N672" i="3"/>
  <c r="O672" i="3" s="1"/>
  <c r="L672" i="3"/>
  <c r="G672" i="3"/>
  <c r="N671" i="3"/>
  <c r="O671" i="3" s="1"/>
  <c r="L671" i="3"/>
  <c r="N670" i="3"/>
  <c r="O670" i="3" s="1"/>
  <c r="L670" i="3"/>
  <c r="G670" i="3"/>
  <c r="N669" i="3"/>
  <c r="O669" i="3" s="1"/>
  <c r="L669" i="3"/>
  <c r="G669" i="3"/>
  <c r="N668" i="3"/>
  <c r="O668" i="3" s="1"/>
  <c r="L668" i="3"/>
  <c r="N667" i="3"/>
  <c r="O667" i="3" s="1"/>
  <c r="L667" i="3"/>
  <c r="G667" i="3"/>
  <c r="N666" i="3"/>
  <c r="O666" i="3" s="1"/>
  <c r="L666" i="3"/>
  <c r="G666" i="3"/>
  <c r="N665" i="3"/>
  <c r="O665" i="3" s="1"/>
  <c r="L665" i="3"/>
  <c r="G665" i="3"/>
  <c r="N664" i="3"/>
  <c r="O664" i="3" s="1"/>
  <c r="L664" i="3"/>
  <c r="G664" i="3"/>
  <c r="N663" i="3"/>
  <c r="O663" i="3" s="1"/>
  <c r="L663" i="3"/>
  <c r="N662" i="3"/>
  <c r="O662" i="3" s="1"/>
  <c r="L662" i="3"/>
  <c r="G662" i="3"/>
  <c r="N661" i="3"/>
  <c r="O661" i="3" s="1"/>
  <c r="L661" i="3"/>
  <c r="G661" i="3"/>
  <c r="N660" i="3"/>
  <c r="O660" i="3" s="1"/>
  <c r="L660" i="3"/>
  <c r="N659" i="3"/>
  <c r="O659" i="3" s="1"/>
  <c r="L659" i="3"/>
  <c r="G659" i="3"/>
  <c r="N658" i="3"/>
  <c r="O658" i="3" s="1"/>
  <c r="L658" i="3"/>
  <c r="G658" i="3"/>
  <c r="N657" i="3"/>
  <c r="O657" i="3" s="1"/>
  <c r="L657" i="3"/>
  <c r="G657" i="3"/>
  <c r="N656" i="3"/>
  <c r="O656" i="3" s="1"/>
  <c r="L656" i="3"/>
  <c r="G656" i="3"/>
  <c r="N655" i="3"/>
  <c r="O655" i="3" s="1"/>
  <c r="L655" i="3"/>
  <c r="N654" i="3"/>
  <c r="O654" i="3" s="1"/>
  <c r="L654" i="3"/>
  <c r="G654" i="3"/>
  <c r="N653" i="3"/>
  <c r="O653" i="3" s="1"/>
  <c r="L653" i="3"/>
  <c r="G653" i="3"/>
  <c r="N652" i="3"/>
  <c r="O652" i="3" s="1"/>
  <c r="L652" i="3"/>
  <c r="N651" i="3"/>
  <c r="O651" i="3" s="1"/>
  <c r="L651" i="3"/>
  <c r="G651" i="3"/>
  <c r="N650" i="3"/>
  <c r="O650" i="3" s="1"/>
  <c r="L650" i="3"/>
  <c r="G650" i="3"/>
  <c r="N649" i="3"/>
  <c r="O649" i="3" s="1"/>
  <c r="L649" i="3"/>
  <c r="G649" i="3"/>
  <c r="N648" i="3"/>
  <c r="O648" i="3" s="1"/>
  <c r="L648" i="3"/>
  <c r="G648" i="3"/>
  <c r="N647" i="3"/>
  <c r="O647" i="3" s="1"/>
  <c r="L647" i="3"/>
  <c r="N646" i="3"/>
  <c r="O646" i="3" s="1"/>
  <c r="L646" i="3"/>
  <c r="G646" i="3"/>
  <c r="N645" i="3"/>
  <c r="O645" i="3" s="1"/>
  <c r="L645" i="3"/>
  <c r="G645" i="3"/>
  <c r="N644" i="3"/>
  <c r="O644" i="3" s="1"/>
  <c r="L644" i="3"/>
  <c r="N643" i="3"/>
  <c r="O643" i="3" s="1"/>
  <c r="L643" i="3"/>
  <c r="G643" i="3"/>
  <c r="N642" i="3"/>
  <c r="O642" i="3" s="1"/>
  <c r="L642" i="3"/>
  <c r="G642" i="3"/>
  <c r="N641" i="3"/>
  <c r="O641" i="3" s="1"/>
  <c r="L641" i="3"/>
  <c r="G641" i="3"/>
  <c r="N640" i="3"/>
  <c r="O640" i="3" s="1"/>
  <c r="L640" i="3"/>
  <c r="G640" i="3"/>
  <c r="N639" i="3"/>
  <c r="O639" i="3" s="1"/>
  <c r="L639" i="3"/>
  <c r="N638" i="3"/>
  <c r="O638" i="3" s="1"/>
  <c r="L638" i="3"/>
  <c r="G638" i="3"/>
  <c r="N637" i="3"/>
  <c r="O637" i="3" s="1"/>
  <c r="L637" i="3"/>
  <c r="G637" i="3"/>
  <c r="N636" i="3"/>
  <c r="O636" i="3" s="1"/>
  <c r="L636" i="3"/>
  <c r="N635" i="3"/>
  <c r="O635" i="3" s="1"/>
  <c r="L635" i="3"/>
  <c r="G635" i="3"/>
  <c r="N634" i="3"/>
  <c r="O634" i="3" s="1"/>
  <c r="L634" i="3"/>
  <c r="G634" i="3"/>
  <c r="N633" i="3"/>
  <c r="O633" i="3" s="1"/>
  <c r="L633" i="3"/>
  <c r="G633" i="3"/>
  <c r="N632" i="3"/>
  <c r="O632" i="3" s="1"/>
  <c r="L632" i="3"/>
  <c r="G632" i="3"/>
  <c r="N631" i="3"/>
  <c r="O631" i="3" s="1"/>
  <c r="L631" i="3"/>
  <c r="N630" i="3"/>
  <c r="O630" i="3" s="1"/>
  <c r="L630" i="3"/>
  <c r="G630" i="3"/>
  <c r="N629" i="3"/>
  <c r="O629" i="3" s="1"/>
  <c r="L629" i="3"/>
  <c r="G629" i="3"/>
  <c r="N628" i="3"/>
  <c r="O628" i="3" s="1"/>
  <c r="L628" i="3"/>
  <c r="N627" i="3"/>
  <c r="O627" i="3" s="1"/>
  <c r="L627" i="3"/>
  <c r="G627" i="3"/>
  <c r="N626" i="3"/>
  <c r="O626" i="3" s="1"/>
  <c r="L626" i="3"/>
  <c r="G626" i="3"/>
  <c r="N625" i="3"/>
  <c r="O625" i="3" s="1"/>
  <c r="L625" i="3"/>
  <c r="G625" i="3"/>
  <c r="N624" i="3"/>
  <c r="O624" i="3" s="1"/>
  <c r="L624" i="3"/>
  <c r="G624" i="3"/>
  <c r="N623" i="3"/>
  <c r="O623" i="3" s="1"/>
  <c r="L623" i="3"/>
  <c r="N622" i="3"/>
  <c r="O622" i="3" s="1"/>
  <c r="L622" i="3"/>
  <c r="G622" i="3"/>
  <c r="N621" i="3"/>
  <c r="O621" i="3" s="1"/>
  <c r="L621" i="3"/>
  <c r="G621" i="3"/>
  <c r="N620" i="3"/>
  <c r="O620" i="3" s="1"/>
  <c r="L620" i="3"/>
  <c r="N619" i="3"/>
  <c r="O619" i="3" s="1"/>
  <c r="L619" i="3"/>
  <c r="G619" i="3"/>
  <c r="N618" i="3"/>
  <c r="O618" i="3" s="1"/>
  <c r="L618" i="3"/>
  <c r="G618" i="3"/>
  <c r="N617" i="3"/>
  <c r="O617" i="3" s="1"/>
  <c r="L617" i="3"/>
  <c r="G617" i="3"/>
  <c r="N616" i="3"/>
  <c r="O616" i="3" s="1"/>
  <c r="L616" i="3"/>
  <c r="G616" i="3"/>
  <c r="N615" i="3"/>
  <c r="O615" i="3" s="1"/>
  <c r="L615" i="3"/>
  <c r="N614" i="3"/>
  <c r="O614" i="3" s="1"/>
  <c r="L614" i="3"/>
  <c r="G614" i="3"/>
  <c r="N613" i="3"/>
  <c r="O613" i="3" s="1"/>
  <c r="L613" i="3"/>
  <c r="G613" i="3"/>
  <c r="N612" i="3"/>
  <c r="O612" i="3" s="1"/>
  <c r="L612" i="3"/>
  <c r="N611" i="3"/>
  <c r="O611" i="3" s="1"/>
  <c r="L611" i="3"/>
  <c r="G611" i="3"/>
  <c r="N610" i="3"/>
  <c r="O610" i="3" s="1"/>
  <c r="L610" i="3"/>
  <c r="G610" i="3"/>
  <c r="N609" i="3"/>
  <c r="O609" i="3" s="1"/>
  <c r="L609" i="3"/>
  <c r="G609" i="3"/>
  <c r="N608" i="3"/>
  <c r="O608" i="3" s="1"/>
  <c r="L608" i="3"/>
  <c r="G608" i="3"/>
  <c r="N607" i="3"/>
  <c r="O607" i="3" s="1"/>
  <c r="L607" i="3"/>
  <c r="N606" i="3"/>
  <c r="O606" i="3" s="1"/>
  <c r="L606" i="3"/>
  <c r="G606" i="3"/>
  <c r="N605" i="3"/>
  <c r="O605" i="3" s="1"/>
  <c r="L605" i="3"/>
  <c r="G605" i="3"/>
  <c r="N604" i="3"/>
  <c r="O604" i="3" s="1"/>
  <c r="L604" i="3"/>
  <c r="N603" i="3"/>
  <c r="O603" i="3" s="1"/>
  <c r="L603" i="3"/>
  <c r="G603" i="3"/>
  <c r="N602" i="3"/>
  <c r="O602" i="3" s="1"/>
  <c r="L602" i="3"/>
  <c r="G602" i="3"/>
  <c r="N601" i="3"/>
  <c r="O601" i="3" s="1"/>
  <c r="L601" i="3"/>
  <c r="G601" i="3"/>
  <c r="N600" i="3"/>
  <c r="O600" i="3" s="1"/>
  <c r="L600" i="3"/>
  <c r="G600" i="3"/>
  <c r="N599" i="3"/>
  <c r="O599" i="3" s="1"/>
  <c r="L599" i="3"/>
  <c r="N598" i="3"/>
  <c r="O598" i="3" s="1"/>
  <c r="L598" i="3"/>
  <c r="G598" i="3"/>
  <c r="N597" i="3"/>
  <c r="O597" i="3" s="1"/>
  <c r="L597" i="3"/>
  <c r="G597" i="3"/>
  <c r="N596" i="3"/>
  <c r="O596" i="3" s="1"/>
  <c r="L596" i="3"/>
  <c r="N595" i="3"/>
  <c r="O595" i="3" s="1"/>
  <c r="L595" i="3"/>
  <c r="G595" i="3"/>
  <c r="N594" i="3"/>
  <c r="O594" i="3" s="1"/>
  <c r="L594" i="3"/>
  <c r="G594" i="3"/>
  <c r="N593" i="3"/>
  <c r="O593" i="3" s="1"/>
  <c r="L593" i="3"/>
  <c r="G593" i="3"/>
  <c r="N592" i="3"/>
  <c r="O592" i="3" s="1"/>
  <c r="L592" i="3"/>
  <c r="G592" i="3"/>
  <c r="N591" i="3"/>
  <c r="O591" i="3" s="1"/>
  <c r="L591" i="3"/>
  <c r="N590" i="3"/>
  <c r="O590" i="3" s="1"/>
  <c r="L590" i="3"/>
  <c r="G590" i="3"/>
  <c r="N589" i="3"/>
  <c r="O589" i="3" s="1"/>
  <c r="L589" i="3"/>
  <c r="G589" i="3"/>
  <c r="N588" i="3"/>
  <c r="O588" i="3" s="1"/>
  <c r="L588" i="3"/>
  <c r="N587" i="3"/>
  <c r="O587" i="3" s="1"/>
  <c r="L587" i="3"/>
  <c r="G587" i="3"/>
  <c r="N586" i="3"/>
  <c r="O586" i="3" s="1"/>
  <c r="L586" i="3"/>
  <c r="G586" i="3"/>
  <c r="N585" i="3"/>
  <c r="O585" i="3" s="1"/>
  <c r="L585" i="3"/>
  <c r="G585" i="3"/>
  <c r="N584" i="3"/>
  <c r="O584" i="3" s="1"/>
  <c r="L584" i="3"/>
  <c r="G584" i="3"/>
  <c r="N583" i="3"/>
  <c r="O583" i="3" s="1"/>
  <c r="L583" i="3"/>
  <c r="N582" i="3"/>
  <c r="O582" i="3" s="1"/>
  <c r="L582" i="3"/>
  <c r="G582" i="3"/>
  <c r="N581" i="3"/>
  <c r="O581" i="3" s="1"/>
  <c r="L581" i="3"/>
  <c r="G581" i="3"/>
  <c r="N580" i="3"/>
  <c r="O580" i="3" s="1"/>
  <c r="L580" i="3"/>
  <c r="N579" i="3"/>
  <c r="O579" i="3" s="1"/>
  <c r="L579" i="3"/>
  <c r="G579" i="3"/>
  <c r="N578" i="3"/>
  <c r="O578" i="3" s="1"/>
  <c r="L578" i="3"/>
  <c r="G578" i="3"/>
  <c r="N577" i="3"/>
  <c r="O577" i="3" s="1"/>
  <c r="L577" i="3"/>
  <c r="G577" i="3"/>
  <c r="N576" i="3"/>
  <c r="O576" i="3" s="1"/>
  <c r="L576" i="3"/>
  <c r="G576" i="3"/>
  <c r="N575" i="3"/>
  <c r="O575" i="3" s="1"/>
  <c r="L575" i="3"/>
  <c r="N574" i="3"/>
  <c r="O574" i="3" s="1"/>
  <c r="L574" i="3"/>
  <c r="G574" i="3"/>
  <c r="N573" i="3"/>
  <c r="O573" i="3" s="1"/>
  <c r="L573" i="3"/>
  <c r="G573" i="3"/>
  <c r="N572" i="3"/>
  <c r="O572" i="3" s="1"/>
  <c r="L572" i="3"/>
  <c r="N571" i="3"/>
  <c r="O571" i="3" s="1"/>
  <c r="L571" i="3"/>
  <c r="G571" i="3"/>
  <c r="N570" i="3"/>
  <c r="O570" i="3" s="1"/>
  <c r="L570" i="3"/>
  <c r="G570" i="3"/>
  <c r="N569" i="3"/>
  <c r="O569" i="3" s="1"/>
  <c r="L569" i="3"/>
  <c r="G569" i="3"/>
  <c r="N568" i="3"/>
  <c r="O568" i="3" s="1"/>
  <c r="L568" i="3"/>
  <c r="G568" i="3"/>
  <c r="N567" i="3"/>
  <c r="O567" i="3" s="1"/>
  <c r="L567" i="3"/>
  <c r="N566" i="3"/>
  <c r="O566" i="3" s="1"/>
  <c r="L566" i="3"/>
  <c r="G566" i="3"/>
  <c r="N565" i="3"/>
  <c r="O565" i="3" s="1"/>
  <c r="L565" i="3"/>
  <c r="G565" i="3"/>
  <c r="N564" i="3"/>
  <c r="O564" i="3" s="1"/>
  <c r="L564" i="3"/>
  <c r="N563" i="3"/>
  <c r="O563" i="3" s="1"/>
  <c r="L563" i="3"/>
  <c r="G563" i="3"/>
  <c r="N562" i="3"/>
  <c r="O562" i="3" s="1"/>
  <c r="L562" i="3"/>
  <c r="G562" i="3"/>
  <c r="N561" i="3"/>
  <c r="O561" i="3" s="1"/>
  <c r="L561" i="3"/>
  <c r="G561" i="3"/>
  <c r="N560" i="3"/>
  <c r="O560" i="3" s="1"/>
  <c r="L560" i="3"/>
  <c r="G560" i="3"/>
  <c r="N559" i="3"/>
  <c r="O559" i="3" s="1"/>
  <c r="L559" i="3"/>
  <c r="N558" i="3"/>
  <c r="O558" i="3" s="1"/>
  <c r="L558" i="3"/>
  <c r="G558" i="3"/>
  <c r="N557" i="3"/>
  <c r="O557" i="3" s="1"/>
  <c r="L557" i="3"/>
  <c r="G557" i="3"/>
  <c r="N556" i="3"/>
  <c r="O556" i="3" s="1"/>
  <c r="L556" i="3"/>
  <c r="N555" i="3"/>
  <c r="O555" i="3" s="1"/>
  <c r="L555" i="3"/>
  <c r="G555" i="3"/>
  <c r="N554" i="3"/>
  <c r="O554" i="3" s="1"/>
  <c r="L554" i="3"/>
  <c r="G554" i="3"/>
  <c r="N553" i="3"/>
  <c r="O553" i="3" s="1"/>
  <c r="L553" i="3"/>
  <c r="G553" i="3"/>
  <c r="N552" i="3"/>
  <c r="O552" i="3" s="1"/>
  <c r="L552" i="3"/>
  <c r="G552" i="3"/>
  <c r="N551" i="3"/>
  <c r="O551" i="3" s="1"/>
  <c r="L551" i="3"/>
  <c r="N550" i="3"/>
  <c r="O550" i="3" s="1"/>
  <c r="L550" i="3"/>
  <c r="G550" i="3"/>
  <c r="N549" i="3"/>
  <c r="O549" i="3" s="1"/>
  <c r="L549" i="3"/>
  <c r="G549" i="3"/>
  <c r="N548" i="3"/>
  <c r="O548" i="3" s="1"/>
  <c r="L548" i="3"/>
  <c r="N547" i="3"/>
  <c r="O547" i="3" s="1"/>
  <c r="L547" i="3"/>
  <c r="G547" i="3"/>
  <c r="N546" i="3"/>
  <c r="O546" i="3" s="1"/>
  <c r="L546" i="3"/>
  <c r="G546" i="3"/>
  <c r="N545" i="3"/>
  <c r="O545" i="3" s="1"/>
  <c r="L545" i="3"/>
  <c r="G545" i="3"/>
  <c r="N544" i="3"/>
  <c r="O544" i="3" s="1"/>
  <c r="L544" i="3"/>
  <c r="G544" i="3"/>
  <c r="N543" i="3"/>
  <c r="O543" i="3" s="1"/>
  <c r="L543" i="3"/>
  <c r="N542" i="3"/>
  <c r="O542" i="3" s="1"/>
  <c r="L542" i="3"/>
  <c r="G542" i="3"/>
  <c r="N541" i="3"/>
  <c r="O541" i="3" s="1"/>
  <c r="L541" i="3"/>
  <c r="G541" i="3"/>
  <c r="N540" i="3"/>
  <c r="O540" i="3" s="1"/>
  <c r="L540" i="3"/>
  <c r="N539" i="3"/>
  <c r="O539" i="3" s="1"/>
  <c r="L539" i="3"/>
  <c r="G539" i="3"/>
  <c r="N538" i="3"/>
  <c r="O538" i="3" s="1"/>
  <c r="L538" i="3"/>
  <c r="G538" i="3"/>
  <c r="N537" i="3"/>
  <c r="O537" i="3" s="1"/>
  <c r="L537" i="3"/>
  <c r="G537" i="3"/>
  <c r="N536" i="3"/>
  <c r="O536" i="3" s="1"/>
  <c r="L536" i="3"/>
  <c r="G536" i="3"/>
  <c r="N535" i="3"/>
  <c r="O535" i="3" s="1"/>
  <c r="L535" i="3"/>
  <c r="N534" i="3"/>
  <c r="O534" i="3" s="1"/>
  <c r="L534" i="3"/>
  <c r="G534" i="3"/>
  <c r="N533" i="3"/>
  <c r="O533" i="3" s="1"/>
  <c r="L533" i="3"/>
  <c r="G533" i="3"/>
  <c r="N532" i="3"/>
  <c r="O532" i="3" s="1"/>
  <c r="L532" i="3"/>
  <c r="N531" i="3"/>
  <c r="O531" i="3" s="1"/>
  <c r="L531" i="3"/>
  <c r="G531" i="3"/>
  <c r="N530" i="3"/>
  <c r="O530" i="3" s="1"/>
  <c r="L530" i="3"/>
  <c r="G530" i="3"/>
  <c r="N529" i="3"/>
  <c r="O529" i="3" s="1"/>
  <c r="L529" i="3"/>
  <c r="G529" i="3"/>
  <c r="N528" i="3"/>
  <c r="O528" i="3" s="1"/>
  <c r="L528" i="3"/>
  <c r="G528" i="3"/>
  <c r="N527" i="3"/>
  <c r="O527" i="3" s="1"/>
  <c r="L527" i="3"/>
  <c r="N526" i="3"/>
  <c r="O526" i="3" s="1"/>
  <c r="L526" i="3"/>
  <c r="G526" i="3"/>
  <c r="N525" i="3"/>
  <c r="O525" i="3" s="1"/>
  <c r="L525" i="3"/>
  <c r="G525" i="3"/>
  <c r="N524" i="3"/>
  <c r="O524" i="3" s="1"/>
  <c r="L524" i="3"/>
  <c r="N523" i="3"/>
  <c r="O523" i="3" s="1"/>
  <c r="L523" i="3"/>
  <c r="G523" i="3"/>
  <c r="N522" i="3"/>
  <c r="O522" i="3" s="1"/>
  <c r="L522" i="3"/>
  <c r="G522" i="3"/>
  <c r="N521" i="3"/>
  <c r="O521" i="3" s="1"/>
  <c r="L521" i="3"/>
  <c r="G521" i="3"/>
  <c r="N520" i="3"/>
  <c r="O520" i="3" s="1"/>
  <c r="L520" i="3"/>
  <c r="G520" i="3"/>
  <c r="N519" i="3"/>
  <c r="O519" i="3" s="1"/>
  <c r="L519" i="3"/>
  <c r="N518" i="3"/>
  <c r="O518" i="3" s="1"/>
  <c r="L518" i="3"/>
  <c r="G518" i="3"/>
  <c r="N517" i="3"/>
  <c r="O517" i="3" s="1"/>
  <c r="L517" i="3"/>
  <c r="G517" i="3"/>
  <c r="N516" i="3"/>
  <c r="O516" i="3" s="1"/>
  <c r="L516" i="3"/>
  <c r="N515" i="3"/>
  <c r="O515" i="3" s="1"/>
  <c r="L515" i="3"/>
  <c r="G515" i="3"/>
  <c r="N514" i="3"/>
  <c r="O514" i="3" s="1"/>
  <c r="L514" i="3"/>
  <c r="G514" i="3"/>
  <c r="N513" i="3"/>
  <c r="O513" i="3" s="1"/>
  <c r="L513" i="3"/>
  <c r="G513" i="3"/>
  <c r="N512" i="3"/>
  <c r="O512" i="3" s="1"/>
  <c r="L512" i="3"/>
  <c r="G512" i="3"/>
  <c r="N511" i="3"/>
  <c r="O511" i="3" s="1"/>
  <c r="L511" i="3"/>
  <c r="N510" i="3"/>
  <c r="O510" i="3" s="1"/>
  <c r="L510" i="3"/>
  <c r="G510" i="3"/>
  <c r="N509" i="3"/>
  <c r="O509" i="3" s="1"/>
  <c r="L509" i="3"/>
  <c r="G509" i="3"/>
  <c r="N508" i="3"/>
  <c r="O508" i="3" s="1"/>
  <c r="L508" i="3"/>
  <c r="N507" i="3"/>
  <c r="O507" i="3" s="1"/>
  <c r="L507" i="3"/>
  <c r="G507" i="3"/>
  <c r="N506" i="3"/>
  <c r="O506" i="3" s="1"/>
  <c r="L506" i="3"/>
  <c r="G506" i="3"/>
  <c r="N505" i="3"/>
  <c r="O505" i="3" s="1"/>
  <c r="L505" i="3"/>
  <c r="G505" i="3"/>
  <c r="N504" i="3"/>
  <c r="O504" i="3" s="1"/>
  <c r="L504" i="3"/>
  <c r="G504" i="3"/>
  <c r="N503" i="3"/>
  <c r="O503" i="3" s="1"/>
  <c r="L503" i="3"/>
  <c r="N502" i="3"/>
  <c r="O502" i="3" s="1"/>
  <c r="L502" i="3"/>
  <c r="G502" i="3"/>
  <c r="N501" i="3"/>
  <c r="O501" i="3" s="1"/>
  <c r="L501" i="3"/>
  <c r="G501" i="3"/>
  <c r="N500" i="3"/>
  <c r="O500" i="3" s="1"/>
  <c r="L500" i="3"/>
  <c r="N499" i="3"/>
  <c r="O499" i="3" s="1"/>
  <c r="L499" i="3"/>
  <c r="G499" i="3"/>
  <c r="N498" i="3"/>
  <c r="O498" i="3" s="1"/>
  <c r="L498" i="3"/>
  <c r="G498" i="3"/>
  <c r="N497" i="3"/>
  <c r="O497" i="3" s="1"/>
  <c r="L497" i="3"/>
  <c r="G497" i="3"/>
  <c r="N496" i="3"/>
  <c r="O496" i="3" s="1"/>
  <c r="L496" i="3"/>
  <c r="G496" i="3"/>
  <c r="N495" i="3"/>
  <c r="O495" i="3" s="1"/>
  <c r="L495" i="3"/>
  <c r="N494" i="3"/>
  <c r="O494" i="3" s="1"/>
  <c r="L494" i="3"/>
  <c r="G494" i="3"/>
  <c r="N493" i="3"/>
  <c r="O493" i="3" s="1"/>
  <c r="L493" i="3"/>
  <c r="G493" i="3"/>
  <c r="N492" i="3"/>
  <c r="O492" i="3" s="1"/>
  <c r="L492" i="3"/>
  <c r="N491" i="3"/>
  <c r="O491" i="3" s="1"/>
  <c r="L491" i="3"/>
  <c r="G491" i="3"/>
  <c r="N490" i="3"/>
  <c r="O490" i="3" s="1"/>
  <c r="L490" i="3"/>
  <c r="G490" i="3"/>
  <c r="N489" i="3"/>
  <c r="O489" i="3" s="1"/>
  <c r="L489" i="3"/>
  <c r="G489" i="3"/>
  <c r="N488" i="3"/>
  <c r="O488" i="3" s="1"/>
  <c r="L488" i="3"/>
  <c r="G488" i="3"/>
  <c r="N487" i="3"/>
  <c r="O487" i="3" s="1"/>
  <c r="L487" i="3"/>
  <c r="N486" i="3"/>
  <c r="O486" i="3" s="1"/>
  <c r="L486" i="3"/>
  <c r="G486" i="3"/>
  <c r="N485" i="3"/>
  <c r="O485" i="3" s="1"/>
  <c r="L485" i="3"/>
  <c r="G485" i="3"/>
  <c r="N484" i="3"/>
  <c r="O484" i="3" s="1"/>
  <c r="L484" i="3"/>
  <c r="N483" i="3"/>
  <c r="O483" i="3" s="1"/>
  <c r="L483" i="3"/>
  <c r="G483" i="3"/>
  <c r="N482" i="3"/>
  <c r="O482" i="3" s="1"/>
  <c r="L482" i="3"/>
  <c r="G482" i="3"/>
  <c r="N481" i="3"/>
  <c r="O481" i="3" s="1"/>
  <c r="L481" i="3"/>
  <c r="G481" i="3"/>
  <c r="N480" i="3"/>
  <c r="O480" i="3" s="1"/>
  <c r="L480" i="3"/>
  <c r="G480" i="3"/>
  <c r="N479" i="3"/>
  <c r="O479" i="3" s="1"/>
  <c r="L479" i="3"/>
  <c r="N478" i="3"/>
  <c r="O478" i="3" s="1"/>
  <c r="L478" i="3"/>
  <c r="G478" i="3"/>
  <c r="N477" i="3"/>
  <c r="O477" i="3" s="1"/>
  <c r="L477" i="3"/>
  <c r="G477" i="3"/>
  <c r="N476" i="3"/>
  <c r="O476" i="3" s="1"/>
  <c r="L476" i="3"/>
  <c r="N475" i="3"/>
  <c r="O475" i="3" s="1"/>
  <c r="L475" i="3"/>
  <c r="G475" i="3"/>
  <c r="N474" i="3"/>
  <c r="O474" i="3" s="1"/>
  <c r="L474" i="3"/>
  <c r="G474" i="3"/>
  <c r="N473" i="3"/>
  <c r="O473" i="3" s="1"/>
  <c r="L473" i="3"/>
  <c r="G473" i="3"/>
  <c r="N472" i="3"/>
  <c r="O472" i="3" s="1"/>
  <c r="L472" i="3"/>
  <c r="G472" i="3"/>
  <c r="N471" i="3"/>
  <c r="O471" i="3" s="1"/>
  <c r="L471" i="3"/>
  <c r="N470" i="3"/>
  <c r="O470" i="3" s="1"/>
  <c r="L470" i="3"/>
  <c r="G470" i="3"/>
  <c r="N469" i="3"/>
  <c r="O469" i="3" s="1"/>
  <c r="L469" i="3"/>
  <c r="G469" i="3"/>
  <c r="N468" i="3"/>
  <c r="O468" i="3" s="1"/>
  <c r="L468" i="3"/>
  <c r="N467" i="3"/>
  <c r="O467" i="3" s="1"/>
  <c r="L467" i="3"/>
  <c r="G467" i="3"/>
  <c r="N466" i="3"/>
  <c r="O466" i="3" s="1"/>
  <c r="L466" i="3"/>
  <c r="G466" i="3"/>
  <c r="N465" i="3"/>
  <c r="O465" i="3" s="1"/>
  <c r="L465" i="3"/>
  <c r="G465" i="3"/>
  <c r="N464" i="3"/>
  <c r="O464" i="3" s="1"/>
  <c r="L464" i="3"/>
  <c r="G464" i="3"/>
  <c r="N463" i="3"/>
  <c r="O463" i="3" s="1"/>
  <c r="L463" i="3"/>
  <c r="N462" i="3"/>
  <c r="O462" i="3" s="1"/>
  <c r="L462" i="3"/>
  <c r="G462" i="3"/>
  <c r="N461" i="3"/>
  <c r="O461" i="3" s="1"/>
  <c r="L461" i="3"/>
  <c r="G461" i="3"/>
  <c r="N460" i="3"/>
  <c r="O460" i="3" s="1"/>
  <c r="L460" i="3"/>
  <c r="N459" i="3"/>
  <c r="O459" i="3" s="1"/>
  <c r="L459" i="3"/>
  <c r="G459" i="3"/>
  <c r="N458" i="3"/>
  <c r="O458" i="3" s="1"/>
  <c r="L458" i="3"/>
  <c r="G458" i="3"/>
  <c r="N457" i="3"/>
  <c r="O457" i="3" s="1"/>
  <c r="L457" i="3"/>
  <c r="G457" i="3"/>
  <c r="N456" i="3"/>
  <c r="O456" i="3" s="1"/>
  <c r="L456" i="3"/>
  <c r="G456" i="3"/>
  <c r="N455" i="3"/>
  <c r="O455" i="3" s="1"/>
  <c r="L455" i="3"/>
  <c r="N454" i="3"/>
  <c r="O454" i="3" s="1"/>
  <c r="L454" i="3"/>
  <c r="G454" i="3"/>
  <c r="N453" i="3"/>
  <c r="O453" i="3" s="1"/>
  <c r="L453" i="3"/>
  <c r="G453" i="3"/>
  <c r="N452" i="3"/>
  <c r="O452" i="3" s="1"/>
  <c r="L452" i="3"/>
  <c r="N451" i="3"/>
  <c r="O451" i="3" s="1"/>
  <c r="L451" i="3"/>
  <c r="G451" i="3"/>
  <c r="N450" i="3"/>
  <c r="O450" i="3" s="1"/>
  <c r="L450" i="3"/>
  <c r="G450" i="3"/>
  <c r="N449" i="3"/>
  <c r="O449" i="3" s="1"/>
  <c r="L449" i="3"/>
  <c r="G449" i="3"/>
  <c r="N448" i="3"/>
  <c r="O448" i="3" s="1"/>
  <c r="L448" i="3"/>
  <c r="G448" i="3"/>
  <c r="N447" i="3"/>
  <c r="O447" i="3" s="1"/>
  <c r="L447" i="3"/>
  <c r="N446" i="3"/>
  <c r="O446" i="3" s="1"/>
  <c r="L446" i="3"/>
  <c r="G446" i="3"/>
  <c r="N445" i="3"/>
  <c r="O445" i="3" s="1"/>
  <c r="L445" i="3"/>
  <c r="G445" i="3"/>
  <c r="N444" i="3"/>
  <c r="O444" i="3" s="1"/>
  <c r="L444" i="3"/>
  <c r="N443" i="3"/>
  <c r="O443" i="3" s="1"/>
  <c r="L443" i="3"/>
  <c r="G443" i="3"/>
  <c r="N442" i="3"/>
  <c r="O442" i="3" s="1"/>
  <c r="L442" i="3"/>
  <c r="G442" i="3"/>
  <c r="N441" i="3"/>
  <c r="O441" i="3" s="1"/>
  <c r="L441" i="3"/>
  <c r="G441" i="3"/>
  <c r="N440" i="3"/>
  <c r="O440" i="3" s="1"/>
  <c r="L440" i="3"/>
  <c r="G440" i="3"/>
  <c r="N439" i="3"/>
  <c r="O439" i="3" s="1"/>
  <c r="L439" i="3"/>
  <c r="N438" i="3"/>
  <c r="O438" i="3" s="1"/>
  <c r="L438" i="3"/>
  <c r="G438" i="3"/>
  <c r="N437" i="3"/>
  <c r="O437" i="3" s="1"/>
  <c r="L437" i="3"/>
  <c r="G437" i="3"/>
  <c r="N436" i="3"/>
  <c r="O436" i="3" s="1"/>
  <c r="L436" i="3"/>
  <c r="N435" i="3"/>
  <c r="O435" i="3" s="1"/>
  <c r="L435" i="3"/>
  <c r="G435" i="3"/>
  <c r="N434" i="3"/>
  <c r="O434" i="3" s="1"/>
  <c r="L434" i="3"/>
  <c r="G434" i="3"/>
  <c r="N433" i="3"/>
  <c r="O433" i="3" s="1"/>
  <c r="L433" i="3"/>
  <c r="G433" i="3"/>
  <c r="N432" i="3"/>
  <c r="O432" i="3" s="1"/>
  <c r="L432" i="3"/>
  <c r="G432" i="3"/>
  <c r="N431" i="3"/>
  <c r="O431" i="3" s="1"/>
  <c r="L431" i="3"/>
  <c r="N430" i="3"/>
  <c r="O430" i="3" s="1"/>
  <c r="L430" i="3"/>
  <c r="G430" i="3"/>
  <c r="N429" i="3"/>
  <c r="O429" i="3" s="1"/>
  <c r="L429" i="3"/>
  <c r="G429" i="3"/>
  <c r="N428" i="3"/>
  <c r="O428" i="3" s="1"/>
  <c r="L428" i="3"/>
  <c r="N427" i="3"/>
  <c r="O427" i="3" s="1"/>
  <c r="L427" i="3"/>
  <c r="G427" i="3"/>
  <c r="N426" i="3"/>
  <c r="O426" i="3" s="1"/>
  <c r="L426" i="3"/>
  <c r="G426" i="3"/>
  <c r="N425" i="3"/>
  <c r="O425" i="3" s="1"/>
  <c r="L425" i="3"/>
  <c r="G425" i="3"/>
  <c r="N424" i="3"/>
  <c r="O424" i="3" s="1"/>
  <c r="L424" i="3"/>
  <c r="G424" i="3"/>
  <c r="N423" i="3"/>
  <c r="O423" i="3" s="1"/>
  <c r="L423" i="3"/>
  <c r="N422" i="3"/>
  <c r="O422" i="3" s="1"/>
  <c r="L422" i="3"/>
  <c r="G422" i="3"/>
  <c r="N421" i="3"/>
  <c r="O421" i="3" s="1"/>
  <c r="L421" i="3"/>
  <c r="G421" i="3"/>
  <c r="N420" i="3"/>
  <c r="O420" i="3" s="1"/>
  <c r="L420" i="3"/>
  <c r="N419" i="3"/>
  <c r="O419" i="3" s="1"/>
  <c r="L419" i="3"/>
  <c r="G419" i="3"/>
  <c r="N418" i="3"/>
  <c r="O418" i="3" s="1"/>
  <c r="L418" i="3"/>
  <c r="G418" i="3"/>
  <c r="N417" i="3"/>
  <c r="O417" i="3" s="1"/>
  <c r="L417" i="3"/>
  <c r="G417" i="3"/>
  <c r="N416" i="3"/>
  <c r="O416" i="3" s="1"/>
  <c r="L416" i="3"/>
  <c r="G416" i="3"/>
  <c r="N415" i="3"/>
  <c r="O415" i="3" s="1"/>
  <c r="L415" i="3"/>
  <c r="N414" i="3"/>
  <c r="O414" i="3" s="1"/>
  <c r="L414" i="3"/>
  <c r="G414" i="3"/>
  <c r="N413" i="3"/>
  <c r="O413" i="3" s="1"/>
  <c r="L413" i="3"/>
  <c r="G413" i="3"/>
  <c r="N412" i="3"/>
  <c r="O412" i="3" s="1"/>
  <c r="L412" i="3"/>
  <c r="N411" i="3"/>
  <c r="O411" i="3" s="1"/>
  <c r="L411" i="3"/>
  <c r="G411" i="3"/>
  <c r="N410" i="3"/>
  <c r="O410" i="3" s="1"/>
  <c r="L410" i="3"/>
  <c r="G410" i="3"/>
  <c r="N409" i="3"/>
  <c r="O409" i="3" s="1"/>
  <c r="L409" i="3"/>
  <c r="G409" i="3"/>
  <c r="N408" i="3"/>
  <c r="O408" i="3" s="1"/>
  <c r="L408" i="3"/>
  <c r="G408" i="3"/>
  <c r="N407" i="3"/>
  <c r="O407" i="3" s="1"/>
  <c r="L407" i="3"/>
  <c r="N406" i="3"/>
  <c r="O406" i="3" s="1"/>
  <c r="L406" i="3"/>
  <c r="G406" i="3"/>
  <c r="N405" i="3"/>
  <c r="O405" i="3" s="1"/>
  <c r="L405" i="3"/>
  <c r="G405" i="3"/>
  <c r="N404" i="3"/>
  <c r="O404" i="3" s="1"/>
  <c r="L404" i="3"/>
  <c r="N403" i="3"/>
  <c r="O403" i="3" s="1"/>
  <c r="L403" i="3"/>
  <c r="G403" i="3"/>
  <c r="N402" i="3"/>
  <c r="O402" i="3" s="1"/>
  <c r="L402" i="3"/>
  <c r="G402" i="3"/>
  <c r="N401" i="3"/>
  <c r="O401" i="3" s="1"/>
  <c r="L401" i="3"/>
  <c r="G401" i="3"/>
  <c r="N400" i="3"/>
  <c r="O400" i="3" s="1"/>
  <c r="L400" i="3"/>
  <c r="G400" i="3"/>
  <c r="N399" i="3"/>
  <c r="O399" i="3" s="1"/>
  <c r="L399" i="3"/>
  <c r="N398" i="3"/>
  <c r="O398" i="3" s="1"/>
  <c r="L398" i="3"/>
  <c r="G398" i="3"/>
  <c r="N397" i="3"/>
  <c r="O397" i="3" s="1"/>
  <c r="L397" i="3"/>
  <c r="G397" i="3"/>
  <c r="N396" i="3"/>
  <c r="O396" i="3" s="1"/>
  <c r="L396" i="3"/>
  <c r="N395" i="3"/>
  <c r="O395" i="3" s="1"/>
  <c r="L395" i="3"/>
  <c r="G395" i="3"/>
  <c r="N394" i="3"/>
  <c r="O394" i="3" s="1"/>
  <c r="L394" i="3"/>
  <c r="G394" i="3"/>
  <c r="N393" i="3"/>
  <c r="O393" i="3" s="1"/>
  <c r="L393" i="3"/>
  <c r="G393" i="3"/>
  <c r="N392" i="3"/>
  <c r="O392" i="3" s="1"/>
  <c r="L392" i="3"/>
  <c r="G392" i="3"/>
  <c r="N391" i="3"/>
  <c r="O391" i="3" s="1"/>
  <c r="L391" i="3"/>
  <c r="N390" i="3"/>
  <c r="O390" i="3" s="1"/>
  <c r="L390" i="3"/>
  <c r="G390" i="3"/>
  <c r="N389" i="3"/>
  <c r="O389" i="3" s="1"/>
  <c r="L389" i="3"/>
  <c r="G389" i="3"/>
  <c r="N388" i="3"/>
  <c r="O388" i="3" s="1"/>
  <c r="L388" i="3"/>
  <c r="N387" i="3"/>
  <c r="O387" i="3" s="1"/>
  <c r="L387" i="3"/>
  <c r="G387" i="3"/>
  <c r="N386" i="3"/>
  <c r="O386" i="3" s="1"/>
  <c r="L386" i="3"/>
  <c r="G386" i="3"/>
  <c r="N385" i="3"/>
  <c r="O385" i="3" s="1"/>
  <c r="L385" i="3"/>
  <c r="G385" i="3"/>
  <c r="N384" i="3"/>
  <c r="O384" i="3" s="1"/>
  <c r="L384" i="3"/>
  <c r="G384" i="3"/>
  <c r="N383" i="3"/>
  <c r="O383" i="3" s="1"/>
  <c r="L383" i="3"/>
  <c r="N382" i="3"/>
  <c r="O382" i="3" s="1"/>
  <c r="L382" i="3"/>
  <c r="G382" i="3"/>
  <c r="N381" i="3"/>
  <c r="O381" i="3" s="1"/>
  <c r="L381" i="3"/>
  <c r="G381" i="3"/>
  <c r="N380" i="3"/>
  <c r="O380" i="3" s="1"/>
  <c r="L380" i="3"/>
  <c r="N379" i="3"/>
  <c r="O379" i="3" s="1"/>
  <c r="L379" i="3"/>
  <c r="G379" i="3"/>
  <c r="N378" i="3"/>
  <c r="O378" i="3" s="1"/>
  <c r="L378" i="3"/>
  <c r="G378" i="3"/>
  <c r="N377" i="3"/>
  <c r="O377" i="3" s="1"/>
  <c r="L377" i="3"/>
  <c r="G377" i="3"/>
  <c r="N376" i="3"/>
  <c r="O376" i="3" s="1"/>
  <c r="L376" i="3"/>
  <c r="G376" i="3"/>
  <c r="N375" i="3"/>
  <c r="O375" i="3" s="1"/>
  <c r="L375" i="3"/>
  <c r="N374" i="3"/>
  <c r="O374" i="3" s="1"/>
  <c r="L374" i="3"/>
  <c r="G374" i="3"/>
  <c r="N373" i="3"/>
  <c r="O373" i="3" s="1"/>
  <c r="L373" i="3"/>
  <c r="G373" i="3"/>
  <c r="N372" i="3"/>
  <c r="O372" i="3" s="1"/>
  <c r="L372" i="3"/>
  <c r="N371" i="3"/>
  <c r="O371" i="3" s="1"/>
  <c r="L371" i="3"/>
  <c r="G371" i="3"/>
  <c r="N370" i="3"/>
  <c r="O370" i="3" s="1"/>
  <c r="L370" i="3"/>
  <c r="G370" i="3"/>
  <c r="N369" i="3"/>
  <c r="O369" i="3" s="1"/>
  <c r="L369" i="3"/>
  <c r="G369" i="3"/>
  <c r="N368" i="3"/>
  <c r="O368" i="3" s="1"/>
  <c r="L368" i="3"/>
  <c r="G368" i="3"/>
  <c r="N367" i="3"/>
  <c r="O367" i="3" s="1"/>
  <c r="L367" i="3"/>
  <c r="N366" i="3"/>
  <c r="O366" i="3" s="1"/>
  <c r="L366" i="3"/>
  <c r="G366" i="3"/>
  <c r="N365" i="3"/>
  <c r="O365" i="3" s="1"/>
  <c r="L365" i="3"/>
  <c r="G365" i="3"/>
  <c r="N364" i="3"/>
  <c r="O364" i="3" s="1"/>
  <c r="L364" i="3"/>
  <c r="N363" i="3"/>
  <c r="O363" i="3" s="1"/>
  <c r="L363" i="3"/>
  <c r="G363" i="3"/>
  <c r="N362" i="3"/>
  <c r="O362" i="3" s="1"/>
  <c r="L362" i="3"/>
  <c r="G362" i="3"/>
  <c r="N361" i="3"/>
  <c r="O361" i="3" s="1"/>
  <c r="L361" i="3"/>
  <c r="G361" i="3"/>
  <c r="N360" i="3"/>
  <c r="O360" i="3" s="1"/>
  <c r="L360" i="3"/>
  <c r="G360" i="3"/>
  <c r="N359" i="3"/>
  <c r="O359" i="3" s="1"/>
  <c r="L359" i="3"/>
  <c r="N358" i="3"/>
  <c r="O358" i="3" s="1"/>
  <c r="L358" i="3"/>
  <c r="G358" i="3"/>
  <c r="N357" i="3"/>
  <c r="O357" i="3" s="1"/>
  <c r="L357" i="3"/>
  <c r="G357" i="3"/>
  <c r="N356" i="3"/>
  <c r="O356" i="3" s="1"/>
  <c r="L356" i="3"/>
  <c r="G356" i="3"/>
  <c r="N355" i="3"/>
  <c r="O355" i="3" s="1"/>
  <c r="L355" i="3"/>
  <c r="G355" i="3"/>
  <c r="N354" i="3"/>
  <c r="O354" i="3" s="1"/>
  <c r="L354" i="3"/>
  <c r="G354" i="3"/>
  <c r="N353" i="3"/>
  <c r="O353" i="3" s="1"/>
  <c r="L353" i="3"/>
  <c r="G353" i="3"/>
  <c r="N352" i="3"/>
  <c r="O352" i="3" s="1"/>
  <c r="L352" i="3"/>
  <c r="G352" i="3"/>
  <c r="N351" i="3"/>
  <c r="O351" i="3" s="1"/>
  <c r="L351" i="3"/>
  <c r="N350" i="3"/>
  <c r="O350" i="3" s="1"/>
  <c r="L350" i="3"/>
  <c r="G350" i="3"/>
  <c r="N349" i="3"/>
  <c r="O349" i="3" s="1"/>
  <c r="L349" i="3"/>
  <c r="G349" i="3"/>
  <c r="N348" i="3"/>
  <c r="O348" i="3" s="1"/>
  <c r="L348" i="3"/>
  <c r="G348" i="3"/>
  <c r="N347" i="3"/>
  <c r="O347" i="3" s="1"/>
  <c r="L347" i="3"/>
  <c r="G347" i="3"/>
  <c r="N346" i="3"/>
  <c r="O346" i="3" s="1"/>
  <c r="L346" i="3"/>
  <c r="G346" i="3"/>
  <c r="N345" i="3"/>
  <c r="O345" i="3" s="1"/>
  <c r="L345" i="3"/>
  <c r="G345" i="3"/>
  <c r="N344" i="3"/>
  <c r="O344" i="3" s="1"/>
  <c r="L344" i="3"/>
  <c r="G344" i="3"/>
  <c r="N343" i="3"/>
  <c r="O343" i="3" s="1"/>
  <c r="L343" i="3"/>
  <c r="N342" i="3"/>
  <c r="O342" i="3" s="1"/>
  <c r="L342" i="3"/>
  <c r="G342" i="3"/>
  <c r="N341" i="3"/>
  <c r="O341" i="3" s="1"/>
  <c r="L341" i="3"/>
  <c r="G341" i="3"/>
  <c r="N340" i="3"/>
  <c r="O340" i="3" s="1"/>
  <c r="L340" i="3"/>
  <c r="G340" i="3"/>
  <c r="N339" i="3"/>
  <c r="O339" i="3" s="1"/>
  <c r="L339" i="3"/>
  <c r="G339" i="3"/>
  <c r="N338" i="3"/>
  <c r="O338" i="3" s="1"/>
  <c r="L338" i="3"/>
  <c r="G338" i="3"/>
  <c r="N337" i="3"/>
  <c r="O337" i="3" s="1"/>
  <c r="L337" i="3"/>
  <c r="G337" i="3"/>
  <c r="N336" i="3"/>
  <c r="O336" i="3" s="1"/>
  <c r="L336" i="3"/>
  <c r="G336" i="3"/>
  <c r="N335" i="3"/>
  <c r="O335" i="3" s="1"/>
  <c r="L335" i="3"/>
  <c r="N334" i="3"/>
  <c r="O334" i="3" s="1"/>
  <c r="L334" i="3"/>
  <c r="G334" i="3"/>
  <c r="N333" i="3"/>
  <c r="O333" i="3" s="1"/>
  <c r="L333" i="3"/>
  <c r="G333" i="3"/>
  <c r="N332" i="3"/>
  <c r="O332" i="3" s="1"/>
  <c r="L332" i="3"/>
  <c r="G332" i="3"/>
  <c r="N331" i="3"/>
  <c r="O331" i="3" s="1"/>
  <c r="L331" i="3"/>
  <c r="G331" i="3"/>
  <c r="N330" i="3"/>
  <c r="O330" i="3" s="1"/>
  <c r="L330" i="3"/>
  <c r="G330" i="3"/>
  <c r="N329" i="3"/>
  <c r="O329" i="3" s="1"/>
  <c r="L329" i="3"/>
  <c r="G329" i="3"/>
  <c r="N328" i="3"/>
  <c r="O328" i="3" s="1"/>
  <c r="L328" i="3"/>
  <c r="G328" i="3"/>
  <c r="N327" i="3"/>
  <c r="O327" i="3" s="1"/>
  <c r="L327" i="3"/>
  <c r="N326" i="3"/>
  <c r="O326" i="3" s="1"/>
  <c r="L326" i="3"/>
  <c r="G326" i="3"/>
  <c r="N325" i="3"/>
  <c r="O325" i="3" s="1"/>
  <c r="L325" i="3"/>
  <c r="G325" i="3"/>
  <c r="N324" i="3"/>
  <c r="O324" i="3" s="1"/>
  <c r="L324" i="3"/>
  <c r="G324" i="3"/>
  <c r="N323" i="3"/>
  <c r="O323" i="3" s="1"/>
  <c r="L323" i="3"/>
  <c r="G323" i="3"/>
  <c r="N322" i="3"/>
  <c r="O322" i="3" s="1"/>
  <c r="L322" i="3"/>
  <c r="G322" i="3"/>
  <c r="N321" i="3"/>
  <c r="O321" i="3" s="1"/>
  <c r="L321" i="3"/>
  <c r="G321" i="3"/>
  <c r="N320" i="3"/>
  <c r="O320" i="3" s="1"/>
  <c r="L320" i="3"/>
  <c r="G320" i="3"/>
  <c r="N319" i="3"/>
  <c r="O319" i="3" s="1"/>
  <c r="L319" i="3"/>
  <c r="N318" i="3"/>
  <c r="O318" i="3" s="1"/>
  <c r="L318" i="3"/>
  <c r="G318" i="3"/>
  <c r="N317" i="3"/>
  <c r="O317" i="3" s="1"/>
  <c r="L317" i="3"/>
  <c r="G317" i="3"/>
  <c r="N316" i="3"/>
  <c r="O316" i="3" s="1"/>
  <c r="L316" i="3"/>
  <c r="G316" i="3"/>
  <c r="N315" i="3"/>
  <c r="O315" i="3" s="1"/>
  <c r="L315" i="3"/>
  <c r="G315" i="3"/>
  <c r="N314" i="3"/>
  <c r="O314" i="3" s="1"/>
  <c r="L314" i="3"/>
  <c r="G314" i="3"/>
  <c r="N313" i="3"/>
  <c r="O313" i="3" s="1"/>
  <c r="L313" i="3"/>
  <c r="G313" i="3"/>
  <c r="N312" i="3"/>
  <c r="O312" i="3" s="1"/>
  <c r="L312" i="3"/>
  <c r="G312" i="3"/>
  <c r="N311" i="3"/>
  <c r="O311" i="3" s="1"/>
  <c r="L311" i="3"/>
  <c r="N310" i="3"/>
  <c r="O310" i="3" s="1"/>
  <c r="L310" i="3"/>
  <c r="G310" i="3"/>
  <c r="N309" i="3"/>
  <c r="O309" i="3" s="1"/>
  <c r="L309" i="3"/>
  <c r="G309" i="3"/>
  <c r="N308" i="3"/>
  <c r="O308" i="3" s="1"/>
  <c r="L308" i="3"/>
  <c r="G308" i="3"/>
  <c r="N307" i="3"/>
  <c r="O307" i="3" s="1"/>
  <c r="L307" i="3"/>
  <c r="G307" i="3"/>
  <c r="N306" i="3"/>
  <c r="O306" i="3" s="1"/>
  <c r="L306" i="3"/>
  <c r="G306" i="3"/>
  <c r="N305" i="3"/>
  <c r="O305" i="3" s="1"/>
  <c r="L305" i="3"/>
  <c r="G305" i="3"/>
  <c r="N304" i="3"/>
  <c r="O304" i="3" s="1"/>
  <c r="L304" i="3"/>
  <c r="G304" i="3"/>
  <c r="N303" i="3"/>
  <c r="O303" i="3" s="1"/>
  <c r="L303" i="3"/>
  <c r="N302" i="3"/>
  <c r="O302" i="3" s="1"/>
  <c r="L302" i="3"/>
  <c r="G302" i="3"/>
  <c r="N301" i="3"/>
  <c r="O301" i="3" s="1"/>
  <c r="L301" i="3"/>
  <c r="G301" i="3"/>
  <c r="N300" i="3"/>
  <c r="O300" i="3" s="1"/>
  <c r="L300" i="3"/>
  <c r="G300" i="3"/>
  <c r="N299" i="3"/>
  <c r="O299" i="3" s="1"/>
  <c r="L299" i="3"/>
  <c r="G299" i="3"/>
  <c r="N298" i="3"/>
  <c r="O298" i="3" s="1"/>
  <c r="L298" i="3"/>
  <c r="G298" i="3"/>
  <c r="N297" i="3"/>
  <c r="O297" i="3" s="1"/>
  <c r="L297" i="3"/>
  <c r="G297" i="3"/>
  <c r="N296" i="3"/>
  <c r="O296" i="3" s="1"/>
  <c r="L296" i="3"/>
  <c r="G296" i="3"/>
  <c r="N295" i="3"/>
  <c r="O295" i="3" s="1"/>
  <c r="L295" i="3"/>
  <c r="N294" i="3"/>
  <c r="O294" i="3" s="1"/>
  <c r="L294" i="3"/>
  <c r="G294" i="3"/>
  <c r="N293" i="3"/>
  <c r="O293" i="3" s="1"/>
  <c r="L293" i="3"/>
  <c r="G293" i="3"/>
  <c r="N292" i="3"/>
  <c r="O292" i="3" s="1"/>
  <c r="L292" i="3"/>
  <c r="G292" i="3"/>
  <c r="N291" i="3"/>
  <c r="O291" i="3" s="1"/>
  <c r="L291" i="3"/>
  <c r="G291" i="3"/>
  <c r="N290" i="3"/>
  <c r="O290" i="3" s="1"/>
  <c r="L290" i="3"/>
  <c r="G290" i="3"/>
  <c r="N289" i="3"/>
  <c r="O289" i="3" s="1"/>
  <c r="L289" i="3"/>
  <c r="G289" i="3"/>
  <c r="N288" i="3"/>
  <c r="O288" i="3" s="1"/>
  <c r="L288" i="3"/>
  <c r="G288" i="3"/>
  <c r="N287" i="3"/>
  <c r="O287" i="3" s="1"/>
  <c r="L287" i="3"/>
  <c r="N286" i="3"/>
  <c r="O286" i="3" s="1"/>
  <c r="L286" i="3"/>
  <c r="G286" i="3"/>
  <c r="N285" i="3"/>
  <c r="O285" i="3" s="1"/>
  <c r="L285" i="3"/>
  <c r="G285" i="3"/>
  <c r="N284" i="3"/>
  <c r="O284" i="3" s="1"/>
  <c r="L284" i="3"/>
  <c r="G284" i="3"/>
  <c r="N283" i="3"/>
  <c r="O283" i="3" s="1"/>
  <c r="L283" i="3"/>
  <c r="G283" i="3"/>
  <c r="N282" i="3"/>
  <c r="O282" i="3" s="1"/>
  <c r="L282" i="3"/>
  <c r="G282" i="3"/>
  <c r="N281" i="3"/>
  <c r="O281" i="3" s="1"/>
  <c r="L281" i="3"/>
  <c r="G281" i="3"/>
  <c r="N280" i="3"/>
  <c r="O280" i="3" s="1"/>
  <c r="L280" i="3"/>
  <c r="G280" i="3"/>
  <c r="N279" i="3"/>
  <c r="O279" i="3" s="1"/>
  <c r="L279" i="3"/>
  <c r="N278" i="3"/>
  <c r="O278" i="3" s="1"/>
  <c r="L278" i="3"/>
  <c r="G278" i="3"/>
  <c r="N277" i="3"/>
  <c r="O277" i="3" s="1"/>
  <c r="L277" i="3"/>
  <c r="G277" i="3"/>
  <c r="N276" i="3"/>
  <c r="O276" i="3" s="1"/>
  <c r="L276" i="3"/>
  <c r="G276" i="3"/>
  <c r="N275" i="3"/>
  <c r="O275" i="3" s="1"/>
  <c r="L275" i="3"/>
  <c r="G275" i="3"/>
  <c r="N274" i="3"/>
  <c r="O274" i="3" s="1"/>
  <c r="L274" i="3"/>
  <c r="G274" i="3"/>
  <c r="N273" i="3"/>
  <c r="O273" i="3" s="1"/>
  <c r="L273" i="3"/>
  <c r="G273" i="3"/>
  <c r="N272" i="3"/>
  <c r="O272" i="3" s="1"/>
  <c r="L272" i="3"/>
  <c r="G272" i="3"/>
  <c r="N271" i="3"/>
  <c r="O271" i="3" s="1"/>
  <c r="L271" i="3"/>
  <c r="N270" i="3"/>
  <c r="O270" i="3" s="1"/>
  <c r="L270" i="3"/>
  <c r="G270" i="3"/>
  <c r="N269" i="3"/>
  <c r="O269" i="3" s="1"/>
  <c r="L269" i="3"/>
  <c r="G269" i="3"/>
  <c r="N268" i="3"/>
  <c r="O268" i="3" s="1"/>
  <c r="L268" i="3"/>
  <c r="G268" i="3"/>
  <c r="N267" i="3"/>
  <c r="O267" i="3" s="1"/>
  <c r="L267" i="3"/>
  <c r="G267" i="3"/>
  <c r="N266" i="3"/>
  <c r="O266" i="3" s="1"/>
  <c r="L266" i="3"/>
  <c r="G266" i="3"/>
  <c r="N265" i="3"/>
  <c r="O265" i="3" s="1"/>
  <c r="L265" i="3"/>
  <c r="G265" i="3"/>
  <c r="N264" i="3"/>
  <c r="O264" i="3" s="1"/>
  <c r="L264" i="3"/>
  <c r="G264" i="3"/>
  <c r="N263" i="3"/>
  <c r="O263" i="3" s="1"/>
  <c r="L263" i="3"/>
  <c r="N262" i="3"/>
  <c r="O262" i="3" s="1"/>
  <c r="L262" i="3"/>
  <c r="G262" i="3"/>
  <c r="N261" i="3"/>
  <c r="O261" i="3" s="1"/>
  <c r="L261" i="3"/>
  <c r="G261" i="3"/>
  <c r="N260" i="3"/>
  <c r="O260" i="3" s="1"/>
  <c r="L260" i="3"/>
  <c r="G260" i="3"/>
  <c r="N259" i="3"/>
  <c r="O259" i="3" s="1"/>
  <c r="L259" i="3"/>
  <c r="G259" i="3"/>
  <c r="N258" i="3"/>
  <c r="O258" i="3" s="1"/>
  <c r="L258" i="3"/>
  <c r="G258" i="3"/>
  <c r="N257" i="3"/>
  <c r="O257" i="3" s="1"/>
  <c r="L257" i="3"/>
  <c r="G257" i="3"/>
  <c r="N256" i="3"/>
  <c r="O256" i="3" s="1"/>
  <c r="L256" i="3"/>
  <c r="G256" i="3"/>
  <c r="N255" i="3"/>
  <c r="O255" i="3" s="1"/>
  <c r="L255" i="3"/>
  <c r="N254" i="3"/>
  <c r="O254" i="3" s="1"/>
  <c r="L254" i="3"/>
  <c r="G254" i="3"/>
  <c r="N253" i="3"/>
  <c r="O253" i="3" s="1"/>
  <c r="L253" i="3"/>
  <c r="G253" i="3"/>
  <c r="N252" i="3"/>
  <c r="O252" i="3" s="1"/>
  <c r="L252" i="3"/>
  <c r="G252" i="3"/>
  <c r="N251" i="3"/>
  <c r="O251" i="3" s="1"/>
  <c r="L251" i="3"/>
  <c r="G251" i="3"/>
  <c r="N250" i="3"/>
  <c r="O250" i="3" s="1"/>
  <c r="L250" i="3"/>
  <c r="G250" i="3"/>
  <c r="N249" i="3"/>
  <c r="O249" i="3" s="1"/>
  <c r="L249" i="3"/>
  <c r="G249" i="3"/>
  <c r="N248" i="3"/>
  <c r="O248" i="3" s="1"/>
  <c r="L248" i="3"/>
  <c r="G248" i="3"/>
  <c r="N247" i="3"/>
  <c r="O247" i="3" s="1"/>
  <c r="L247" i="3"/>
  <c r="N246" i="3"/>
  <c r="O246" i="3" s="1"/>
  <c r="L246" i="3"/>
  <c r="G246" i="3"/>
  <c r="N245" i="3"/>
  <c r="O245" i="3" s="1"/>
  <c r="L245" i="3"/>
  <c r="G245" i="3"/>
  <c r="N244" i="3"/>
  <c r="O244" i="3" s="1"/>
  <c r="L244" i="3"/>
  <c r="G244" i="3"/>
  <c r="N243" i="3"/>
  <c r="O243" i="3" s="1"/>
  <c r="L243" i="3"/>
  <c r="G243" i="3"/>
  <c r="N242" i="3"/>
  <c r="O242" i="3" s="1"/>
  <c r="L242" i="3"/>
  <c r="G242" i="3"/>
  <c r="N241" i="3"/>
  <c r="O241" i="3" s="1"/>
  <c r="L241" i="3"/>
  <c r="G241" i="3"/>
  <c r="N240" i="3"/>
  <c r="O240" i="3" s="1"/>
  <c r="L240" i="3"/>
  <c r="G240" i="3"/>
  <c r="N239" i="3"/>
  <c r="O239" i="3" s="1"/>
  <c r="L239" i="3"/>
  <c r="N238" i="3"/>
  <c r="O238" i="3" s="1"/>
  <c r="L238" i="3"/>
  <c r="G238" i="3"/>
  <c r="N237" i="3"/>
  <c r="O237" i="3" s="1"/>
  <c r="L237" i="3"/>
  <c r="G237" i="3"/>
  <c r="N236" i="3"/>
  <c r="O236" i="3" s="1"/>
  <c r="L236" i="3"/>
  <c r="G236" i="3"/>
  <c r="N235" i="3"/>
  <c r="O235" i="3" s="1"/>
  <c r="L235" i="3"/>
  <c r="G235" i="3"/>
  <c r="N234" i="3"/>
  <c r="O234" i="3" s="1"/>
  <c r="L234" i="3"/>
  <c r="G234" i="3"/>
  <c r="N233" i="3"/>
  <c r="O233" i="3" s="1"/>
  <c r="L233" i="3"/>
  <c r="G233" i="3"/>
  <c r="N232" i="3"/>
  <c r="O232" i="3" s="1"/>
  <c r="L232" i="3"/>
  <c r="G232" i="3"/>
  <c r="N231" i="3"/>
  <c r="O231" i="3" s="1"/>
  <c r="L231" i="3"/>
  <c r="N230" i="3"/>
  <c r="O230" i="3" s="1"/>
  <c r="L230" i="3"/>
  <c r="G230" i="3"/>
  <c r="N229" i="3"/>
  <c r="O229" i="3" s="1"/>
  <c r="L229" i="3"/>
  <c r="G229" i="3"/>
  <c r="N228" i="3"/>
  <c r="O228" i="3" s="1"/>
  <c r="L228" i="3"/>
  <c r="G228" i="3"/>
  <c r="N227" i="3"/>
  <c r="O227" i="3" s="1"/>
  <c r="L227" i="3"/>
  <c r="G227" i="3"/>
  <c r="N226" i="3"/>
  <c r="O226" i="3" s="1"/>
  <c r="L226" i="3"/>
  <c r="G226" i="3"/>
  <c r="N225" i="3"/>
  <c r="O225" i="3" s="1"/>
  <c r="L225" i="3"/>
  <c r="G225" i="3"/>
  <c r="N224" i="3"/>
  <c r="O224" i="3" s="1"/>
  <c r="L224" i="3"/>
  <c r="G224" i="3"/>
  <c r="N223" i="3"/>
  <c r="O223" i="3" s="1"/>
  <c r="L223" i="3"/>
  <c r="N222" i="3"/>
  <c r="O222" i="3" s="1"/>
  <c r="L222" i="3"/>
  <c r="G222" i="3"/>
  <c r="N221" i="3"/>
  <c r="O221" i="3" s="1"/>
  <c r="L221" i="3"/>
  <c r="G221" i="3"/>
  <c r="N220" i="3"/>
  <c r="O220" i="3" s="1"/>
  <c r="L220" i="3"/>
  <c r="G220" i="3"/>
  <c r="N219" i="3"/>
  <c r="O219" i="3" s="1"/>
  <c r="L219" i="3"/>
  <c r="G219" i="3"/>
  <c r="N218" i="3"/>
  <c r="O218" i="3" s="1"/>
  <c r="L218" i="3"/>
  <c r="G218" i="3"/>
  <c r="N217" i="3"/>
  <c r="O217" i="3" s="1"/>
  <c r="L217" i="3"/>
  <c r="G217" i="3"/>
  <c r="N216" i="3"/>
  <c r="O216" i="3" s="1"/>
  <c r="L216" i="3"/>
  <c r="G216" i="3"/>
  <c r="N215" i="3"/>
  <c r="O215" i="3" s="1"/>
  <c r="L215" i="3"/>
  <c r="N214" i="3"/>
  <c r="O214" i="3" s="1"/>
  <c r="L214" i="3"/>
  <c r="G214" i="3"/>
  <c r="N213" i="3"/>
  <c r="O213" i="3" s="1"/>
  <c r="L213" i="3"/>
  <c r="G213" i="3"/>
  <c r="N212" i="3"/>
  <c r="O212" i="3" s="1"/>
  <c r="L212" i="3"/>
  <c r="G212" i="3"/>
  <c r="N211" i="3"/>
  <c r="O211" i="3" s="1"/>
  <c r="L211" i="3"/>
  <c r="G211" i="3"/>
  <c r="N210" i="3"/>
  <c r="O210" i="3" s="1"/>
  <c r="L210" i="3"/>
  <c r="G210" i="3"/>
  <c r="N209" i="3"/>
  <c r="O209" i="3" s="1"/>
  <c r="L209" i="3"/>
  <c r="G209" i="3"/>
  <c r="N208" i="3"/>
  <c r="O208" i="3" s="1"/>
  <c r="L208" i="3"/>
  <c r="G208" i="3"/>
  <c r="N207" i="3"/>
  <c r="O207" i="3" s="1"/>
  <c r="L207" i="3"/>
  <c r="N206" i="3"/>
  <c r="O206" i="3" s="1"/>
  <c r="L206" i="3"/>
  <c r="G206" i="3"/>
  <c r="N205" i="3"/>
  <c r="O205" i="3" s="1"/>
  <c r="L205" i="3"/>
  <c r="G205" i="3"/>
  <c r="N204" i="3"/>
  <c r="O204" i="3" s="1"/>
  <c r="L204" i="3"/>
  <c r="G204" i="3"/>
  <c r="N203" i="3"/>
  <c r="O203" i="3" s="1"/>
  <c r="L203" i="3"/>
  <c r="G203" i="3"/>
  <c r="N202" i="3"/>
  <c r="O202" i="3" s="1"/>
  <c r="L202" i="3"/>
  <c r="G202" i="3"/>
  <c r="N201" i="3"/>
  <c r="O201" i="3" s="1"/>
  <c r="L201" i="3"/>
  <c r="G201" i="3"/>
  <c r="N200" i="3"/>
  <c r="O200" i="3" s="1"/>
  <c r="L200" i="3"/>
  <c r="G200" i="3"/>
  <c r="N199" i="3"/>
  <c r="O199" i="3" s="1"/>
  <c r="L199" i="3"/>
  <c r="N198" i="3"/>
  <c r="O198" i="3" s="1"/>
  <c r="L198" i="3"/>
  <c r="G198" i="3"/>
  <c r="N197" i="3"/>
  <c r="O197" i="3" s="1"/>
  <c r="L197" i="3"/>
  <c r="G197" i="3"/>
  <c r="N196" i="3"/>
  <c r="O196" i="3" s="1"/>
  <c r="L196" i="3"/>
  <c r="G196" i="3"/>
  <c r="N195" i="3"/>
  <c r="O195" i="3" s="1"/>
  <c r="L195" i="3"/>
  <c r="G195" i="3"/>
  <c r="N194" i="3"/>
  <c r="O194" i="3" s="1"/>
  <c r="L194" i="3"/>
  <c r="G194" i="3"/>
  <c r="N193" i="3"/>
  <c r="O193" i="3" s="1"/>
  <c r="L193" i="3"/>
  <c r="G193" i="3"/>
  <c r="N192" i="3"/>
  <c r="O192" i="3" s="1"/>
  <c r="L192" i="3"/>
  <c r="G192" i="3"/>
  <c r="N191" i="3"/>
  <c r="O191" i="3" s="1"/>
  <c r="L191" i="3"/>
  <c r="N190" i="3"/>
  <c r="O190" i="3" s="1"/>
  <c r="L190" i="3"/>
  <c r="G190" i="3"/>
  <c r="N189" i="3"/>
  <c r="O189" i="3" s="1"/>
  <c r="L189" i="3"/>
  <c r="G189" i="3"/>
  <c r="N188" i="3"/>
  <c r="O188" i="3" s="1"/>
  <c r="L188" i="3"/>
  <c r="G188" i="3"/>
  <c r="N187" i="3"/>
  <c r="O187" i="3" s="1"/>
  <c r="L187" i="3"/>
  <c r="G187" i="3"/>
  <c r="N186" i="3"/>
  <c r="O186" i="3" s="1"/>
  <c r="L186" i="3"/>
  <c r="G186" i="3"/>
  <c r="N185" i="3"/>
  <c r="O185" i="3" s="1"/>
  <c r="L185" i="3"/>
  <c r="G185" i="3"/>
  <c r="N184" i="3"/>
  <c r="O184" i="3" s="1"/>
  <c r="L184" i="3"/>
  <c r="G184" i="3"/>
  <c r="N183" i="3"/>
  <c r="O183" i="3" s="1"/>
  <c r="L183" i="3"/>
  <c r="N182" i="3"/>
  <c r="O182" i="3" s="1"/>
  <c r="L182" i="3"/>
  <c r="G182" i="3"/>
  <c r="N181" i="3"/>
  <c r="O181" i="3" s="1"/>
  <c r="L181" i="3"/>
  <c r="G181" i="3"/>
  <c r="N180" i="3"/>
  <c r="O180" i="3" s="1"/>
  <c r="L180" i="3"/>
  <c r="G180" i="3"/>
  <c r="N179" i="3"/>
  <c r="O179" i="3" s="1"/>
  <c r="L179" i="3"/>
  <c r="G179" i="3"/>
  <c r="N178" i="3"/>
  <c r="O178" i="3" s="1"/>
  <c r="L178" i="3"/>
  <c r="G178" i="3"/>
  <c r="N177" i="3"/>
  <c r="O177" i="3" s="1"/>
  <c r="L177" i="3"/>
  <c r="G177" i="3"/>
  <c r="N176" i="3"/>
  <c r="O176" i="3" s="1"/>
  <c r="L176" i="3"/>
  <c r="G176" i="3"/>
  <c r="N175" i="3"/>
  <c r="O175" i="3" s="1"/>
  <c r="L175" i="3"/>
  <c r="N174" i="3"/>
  <c r="O174" i="3" s="1"/>
  <c r="L174" i="3"/>
  <c r="G174" i="3"/>
  <c r="N173" i="3"/>
  <c r="O173" i="3" s="1"/>
  <c r="L173" i="3"/>
  <c r="G173" i="3"/>
  <c r="N172" i="3"/>
  <c r="O172" i="3" s="1"/>
  <c r="L172" i="3"/>
  <c r="G172" i="3"/>
  <c r="N171" i="3"/>
  <c r="O171" i="3" s="1"/>
  <c r="L171" i="3"/>
  <c r="G171" i="3"/>
  <c r="N170" i="3"/>
  <c r="O170" i="3" s="1"/>
  <c r="L170" i="3"/>
  <c r="G170" i="3"/>
  <c r="N169" i="3"/>
  <c r="O169" i="3" s="1"/>
  <c r="L169" i="3"/>
  <c r="G169" i="3"/>
  <c r="N168" i="3"/>
  <c r="O168" i="3" s="1"/>
  <c r="L168" i="3"/>
  <c r="G168" i="3"/>
  <c r="N167" i="3"/>
  <c r="O167" i="3" s="1"/>
  <c r="L167" i="3"/>
  <c r="N166" i="3"/>
  <c r="O166" i="3" s="1"/>
  <c r="L166" i="3"/>
  <c r="G166" i="3"/>
  <c r="N165" i="3"/>
  <c r="O165" i="3" s="1"/>
  <c r="L165" i="3"/>
  <c r="G165" i="3"/>
  <c r="N164" i="3"/>
  <c r="O164" i="3" s="1"/>
  <c r="L164" i="3"/>
  <c r="G164" i="3"/>
  <c r="N163" i="3"/>
  <c r="O163" i="3" s="1"/>
  <c r="L163" i="3"/>
  <c r="G163" i="3"/>
  <c r="N162" i="3"/>
  <c r="O162" i="3" s="1"/>
  <c r="L162" i="3"/>
  <c r="G162" i="3"/>
  <c r="N161" i="3"/>
  <c r="O161" i="3" s="1"/>
  <c r="L161" i="3"/>
  <c r="G161" i="3"/>
  <c r="N160" i="3"/>
  <c r="O160" i="3" s="1"/>
  <c r="L160" i="3"/>
  <c r="G160" i="3"/>
  <c r="N159" i="3"/>
  <c r="O159" i="3" s="1"/>
  <c r="L159" i="3"/>
  <c r="N158" i="3"/>
  <c r="O158" i="3" s="1"/>
  <c r="L158" i="3"/>
  <c r="G158" i="3"/>
  <c r="N157" i="3"/>
  <c r="O157" i="3" s="1"/>
  <c r="L157" i="3"/>
  <c r="G157" i="3"/>
  <c r="N156" i="3"/>
  <c r="O156" i="3" s="1"/>
  <c r="L156" i="3"/>
  <c r="G156" i="3"/>
  <c r="N155" i="3"/>
  <c r="O155" i="3" s="1"/>
  <c r="L155" i="3"/>
  <c r="G155" i="3"/>
  <c r="N154" i="3"/>
  <c r="O154" i="3" s="1"/>
  <c r="L154" i="3"/>
  <c r="G154" i="3"/>
  <c r="N153" i="3"/>
  <c r="O153" i="3" s="1"/>
  <c r="L153" i="3"/>
  <c r="G153" i="3"/>
  <c r="N152" i="3"/>
  <c r="O152" i="3" s="1"/>
  <c r="L152" i="3"/>
  <c r="G152" i="3"/>
  <c r="N151" i="3"/>
  <c r="O151" i="3" s="1"/>
  <c r="L151" i="3"/>
  <c r="N150" i="3"/>
  <c r="O150" i="3" s="1"/>
  <c r="L150" i="3"/>
  <c r="G150" i="3"/>
  <c r="N149" i="3"/>
  <c r="O149" i="3" s="1"/>
  <c r="L149" i="3"/>
  <c r="G149" i="3"/>
  <c r="N148" i="3"/>
  <c r="O148" i="3" s="1"/>
  <c r="L148" i="3"/>
  <c r="G148" i="3"/>
  <c r="N147" i="3"/>
  <c r="O147" i="3" s="1"/>
  <c r="L147" i="3"/>
  <c r="G147" i="3"/>
  <c r="N146" i="3"/>
  <c r="O146" i="3" s="1"/>
  <c r="L146" i="3"/>
  <c r="G146" i="3"/>
  <c r="N145" i="3"/>
  <c r="O145" i="3" s="1"/>
  <c r="L145" i="3"/>
  <c r="G145" i="3"/>
  <c r="N144" i="3"/>
  <c r="O144" i="3" s="1"/>
  <c r="L144" i="3"/>
  <c r="G144" i="3"/>
  <c r="N143" i="3"/>
  <c r="O143" i="3" s="1"/>
  <c r="L143" i="3"/>
  <c r="N142" i="3"/>
  <c r="O142" i="3" s="1"/>
  <c r="L142" i="3"/>
  <c r="G142" i="3"/>
  <c r="N141" i="3"/>
  <c r="O141" i="3" s="1"/>
  <c r="L141" i="3"/>
  <c r="G141" i="3"/>
  <c r="N140" i="3"/>
  <c r="O140" i="3" s="1"/>
  <c r="L140" i="3"/>
  <c r="G140" i="3"/>
  <c r="N139" i="3"/>
  <c r="O139" i="3" s="1"/>
  <c r="L139" i="3"/>
  <c r="G139" i="3"/>
  <c r="N138" i="3"/>
  <c r="O138" i="3" s="1"/>
  <c r="L138" i="3"/>
  <c r="G138" i="3"/>
  <c r="N137" i="3"/>
  <c r="O137" i="3" s="1"/>
  <c r="L137" i="3"/>
  <c r="G137" i="3"/>
  <c r="N136" i="3"/>
  <c r="O136" i="3" s="1"/>
  <c r="L136" i="3"/>
  <c r="G136" i="3"/>
  <c r="N135" i="3"/>
  <c r="O135" i="3" s="1"/>
  <c r="L135" i="3"/>
  <c r="N134" i="3"/>
  <c r="O134" i="3" s="1"/>
  <c r="L134" i="3"/>
  <c r="G134" i="3"/>
  <c r="N133" i="3"/>
  <c r="O133" i="3" s="1"/>
  <c r="L133" i="3"/>
  <c r="G133" i="3"/>
  <c r="N132" i="3"/>
  <c r="O132" i="3" s="1"/>
  <c r="L132" i="3"/>
  <c r="G132" i="3"/>
  <c r="N131" i="3"/>
  <c r="O131" i="3" s="1"/>
  <c r="L131" i="3"/>
  <c r="G131" i="3"/>
  <c r="N130" i="3"/>
  <c r="O130" i="3" s="1"/>
  <c r="L130" i="3"/>
  <c r="G130" i="3"/>
  <c r="N129" i="3"/>
  <c r="O129" i="3" s="1"/>
  <c r="L129" i="3"/>
  <c r="G129" i="3"/>
  <c r="N128" i="3"/>
  <c r="O128" i="3" s="1"/>
  <c r="L128" i="3"/>
  <c r="G128" i="3"/>
  <c r="N127" i="3"/>
  <c r="O127" i="3" s="1"/>
  <c r="L127" i="3"/>
  <c r="N126" i="3"/>
  <c r="O126" i="3" s="1"/>
  <c r="L126" i="3"/>
  <c r="G126" i="3"/>
  <c r="N125" i="3"/>
  <c r="O125" i="3" s="1"/>
  <c r="L125" i="3"/>
  <c r="G125" i="3"/>
  <c r="N124" i="3"/>
  <c r="O124" i="3" s="1"/>
  <c r="L124" i="3"/>
  <c r="G124" i="3"/>
  <c r="N123" i="3"/>
  <c r="O123" i="3" s="1"/>
  <c r="L123" i="3"/>
  <c r="G123" i="3"/>
  <c r="N122" i="3"/>
  <c r="O122" i="3" s="1"/>
  <c r="L122" i="3"/>
  <c r="G122" i="3"/>
  <c r="N121" i="3"/>
  <c r="O121" i="3" s="1"/>
  <c r="L121" i="3"/>
  <c r="G121" i="3"/>
  <c r="N120" i="3"/>
  <c r="O120" i="3" s="1"/>
  <c r="L120" i="3"/>
  <c r="G120" i="3"/>
  <c r="N119" i="3"/>
  <c r="O119" i="3" s="1"/>
  <c r="L119" i="3"/>
  <c r="N118" i="3"/>
  <c r="O118" i="3" s="1"/>
  <c r="L118" i="3"/>
  <c r="G118" i="3"/>
  <c r="N117" i="3"/>
  <c r="O117" i="3" s="1"/>
  <c r="L117" i="3"/>
  <c r="G117" i="3"/>
  <c r="N116" i="3"/>
  <c r="O116" i="3" s="1"/>
  <c r="L116" i="3"/>
  <c r="G116" i="3"/>
  <c r="N115" i="3"/>
  <c r="O115" i="3" s="1"/>
  <c r="L115" i="3"/>
  <c r="G115" i="3"/>
  <c r="N114" i="3"/>
  <c r="O114" i="3" s="1"/>
  <c r="L114" i="3"/>
  <c r="G114" i="3"/>
  <c r="N113" i="3"/>
  <c r="O113" i="3" s="1"/>
  <c r="L113" i="3"/>
  <c r="G113" i="3"/>
  <c r="N112" i="3"/>
  <c r="O112" i="3" s="1"/>
  <c r="L112" i="3"/>
  <c r="G112" i="3"/>
  <c r="N111" i="3"/>
  <c r="O111" i="3" s="1"/>
  <c r="L111" i="3"/>
  <c r="N110" i="3"/>
  <c r="O110" i="3" s="1"/>
  <c r="L110" i="3"/>
  <c r="G110" i="3"/>
  <c r="N109" i="3"/>
  <c r="O109" i="3" s="1"/>
  <c r="L109" i="3"/>
  <c r="G109" i="3"/>
  <c r="N108" i="3"/>
  <c r="O108" i="3" s="1"/>
  <c r="L108" i="3"/>
  <c r="G108" i="3"/>
  <c r="N107" i="3"/>
  <c r="O107" i="3" s="1"/>
  <c r="L107" i="3"/>
  <c r="G107" i="3"/>
  <c r="N106" i="3"/>
  <c r="O106" i="3" s="1"/>
  <c r="L106" i="3"/>
  <c r="G106" i="3"/>
  <c r="N105" i="3"/>
  <c r="O105" i="3" s="1"/>
  <c r="L105" i="3"/>
  <c r="G105" i="3"/>
  <c r="N104" i="3"/>
  <c r="O104" i="3" s="1"/>
  <c r="L104" i="3"/>
  <c r="G104" i="3"/>
  <c r="N103" i="3"/>
  <c r="O103" i="3" s="1"/>
  <c r="L103" i="3"/>
  <c r="N102" i="3"/>
  <c r="O102" i="3" s="1"/>
  <c r="L102" i="3"/>
  <c r="G102" i="3"/>
  <c r="N101" i="3"/>
  <c r="O101" i="3" s="1"/>
  <c r="L101" i="3"/>
  <c r="G101" i="3"/>
  <c r="N100" i="3"/>
  <c r="O100" i="3" s="1"/>
  <c r="L100" i="3"/>
  <c r="G100" i="3"/>
  <c r="N99" i="3"/>
  <c r="O99" i="3" s="1"/>
  <c r="L99" i="3"/>
  <c r="G99" i="3"/>
  <c r="N98" i="3"/>
  <c r="O98" i="3" s="1"/>
  <c r="L98" i="3"/>
  <c r="G98" i="3"/>
  <c r="N97" i="3"/>
  <c r="O97" i="3" s="1"/>
  <c r="L97" i="3"/>
  <c r="G97" i="3"/>
  <c r="N96" i="3"/>
  <c r="O96" i="3" s="1"/>
  <c r="L96" i="3"/>
  <c r="G96" i="3"/>
  <c r="N95" i="3"/>
  <c r="O95" i="3" s="1"/>
  <c r="L95" i="3"/>
  <c r="N94" i="3"/>
  <c r="O94" i="3" s="1"/>
  <c r="L94" i="3"/>
  <c r="G94" i="3"/>
  <c r="N93" i="3"/>
  <c r="O93" i="3" s="1"/>
  <c r="L93" i="3"/>
  <c r="G93" i="3"/>
  <c r="N92" i="3"/>
  <c r="O92" i="3" s="1"/>
  <c r="L92" i="3"/>
  <c r="G92" i="3"/>
  <c r="N91" i="3"/>
  <c r="O91" i="3" s="1"/>
  <c r="L91" i="3"/>
  <c r="G91" i="3"/>
  <c r="N90" i="3"/>
  <c r="O90" i="3" s="1"/>
  <c r="L90" i="3"/>
  <c r="G90" i="3"/>
  <c r="N89" i="3"/>
  <c r="O89" i="3" s="1"/>
  <c r="L89" i="3"/>
  <c r="G89" i="3"/>
  <c r="N88" i="3"/>
  <c r="O88" i="3" s="1"/>
  <c r="L88" i="3"/>
  <c r="G88" i="3"/>
  <c r="N87" i="3"/>
  <c r="O87" i="3" s="1"/>
  <c r="L87" i="3"/>
  <c r="N86" i="3"/>
  <c r="O86" i="3" s="1"/>
  <c r="L86" i="3"/>
  <c r="G86" i="3"/>
  <c r="N85" i="3"/>
  <c r="O85" i="3" s="1"/>
  <c r="L85" i="3"/>
  <c r="G85" i="3"/>
  <c r="N84" i="3"/>
  <c r="O84" i="3" s="1"/>
  <c r="L84" i="3"/>
  <c r="G84" i="3"/>
  <c r="N83" i="3"/>
  <c r="O83" i="3" s="1"/>
  <c r="L83" i="3"/>
  <c r="G83" i="3"/>
  <c r="N82" i="3"/>
  <c r="O82" i="3" s="1"/>
  <c r="L82" i="3"/>
  <c r="G82" i="3"/>
  <c r="N81" i="3"/>
  <c r="O81" i="3" s="1"/>
  <c r="L81" i="3"/>
  <c r="G81" i="3"/>
  <c r="N80" i="3"/>
  <c r="O80" i="3" s="1"/>
  <c r="L80" i="3"/>
  <c r="G80" i="3"/>
  <c r="N79" i="3"/>
  <c r="O79" i="3" s="1"/>
  <c r="L79" i="3"/>
  <c r="N78" i="3"/>
  <c r="O78" i="3" s="1"/>
  <c r="L78" i="3"/>
  <c r="G78" i="3"/>
  <c r="N77" i="3"/>
  <c r="O77" i="3" s="1"/>
  <c r="L77" i="3"/>
  <c r="G77" i="3"/>
  <c r="N76" i="3"/>
  <c r="L76" i="3"/>
  <c r="N75" i="3"/>
  <c r="L75" i="3"/>
  <c r="G75" i="3"/>
  <c r="N74" i="3"/>
  <c r="L74" i="3"/>
  <c r="G74" i="3"/>
  <c r="N73" i="3"/>
  <c r="L73" i="3"/>
  <c r="N72" i="3"/>
  <c r="L72" i="3"/>
  <c r="G72" i="3"/>
  <c r="N71" i="3"/>
  <c r="L71" i="3"/>
  <c r="N70" i="3"/>
  <c r="L70" i="3"/>
  <c r="G70" i="3"/>
  <c r="N69" i="3"/>
  <c r="L69" i="3"/>
  <c r="G69" i="3"/>
  <c r="N68" i="3"/>
  <c r="L68" i="3"/>
  <c r="N67" i="3"/>
  <c r="L67" i="3"/>
  <c r="G67" i="3"/>
  <c r="N66" i="3"/>
  <c r="L66" i="3"/>
  <c r="G66" i="3"/>
  <c r="N65" i="3"/>
  <c r="L65" i="3"/>
  <c r="N64" i="3"/>
  <c r="L64" i="3"/>
  <c r="G64" i="3"/>
  <c r="N63" i="3"/>
  <c r="L63" i="3"/>
  <c r="N62" i="3"/>
  <c r="L62" i="3"/>
  <c r="G62" i="3"/>
  <c r="N61" i="3"/>
  <c r="L61" i="3"/>
  <c r="G61" i="3"/>
  <c r="N60" i="3"/>
  <c r="L60" i="3"/>
  <c r="N59" i="3"/>
  <c r="L59" i="3"/>
  <c r="G59" i="3"/>
  <c r="N58" i="3"/>
  <c r="L58" i="3"/>
  <c r="G58" i="3"/>
  <c r="N57" i="3"/>
  <c r="L57" i="3"/>
  <c r="N56" i="3"/>
  <c r="L56" i="3"/>
  <c r="G56" i="3"/>
  <c r="N55" i="3"/>
  <c r="L55" i="3"/>
  <c r="N54" i="3"/>
  <c r="L54" i="3"/>
  <c r="G54" i="3"/>
  <c r="N53" i="3"/>
  <c r="L53" i="3"/>
  <c r="G53" i="3"/>
  <c r="N52" i="3"/>
  <c r="L52" i="3"/>
  <c r="N51" i="3"/>
  <c r="L51" i="3"/>
  <c r="G51" i="3"/>
  <c r="N50" i="3"/>
  <c r="L50" i="3"/>
  <c r="N49" i="3"/>
  <c r="L49" i="3"/>
  <c r="N48" i="3"/>
  <c r="L48" i="3"/>
  <c r="N47" i="3"/>
  <c r="L47" i="3"/>
  <c r="N46" i="3"/>
  <c r="L46" i="3"/>
  <c r="N45" i="3"/>
  <c r="L45" i="3"/>
  <c r="N44" i="3"/>
  <c r="L44" i="3"/>
  <c r="N43" i="3"/>
  <c r="L43" i="3"/>
  <c r="N42" i="3"/>
  <c r="L42" i="3"/>
  <c r="N41" i="3"/>
  <c r="L41" i="3"/>
  <c r="N40" i="3"/>
  <c r="L40" i="3"/>
  <c r="N39" i="3"/>
  <c r="L39" i="3"/>
  <c r="N38" i="3"/>
  <c r="L38" i="3"/>
  <c r="N37" i="3"/>
  <c r="L37" i="3"/>
  <c r="N36" i="3"/>
  <c r="L36" i="3"/>
  <c r="N35" i="3"/>
  <c r="L35" i="3"/>
  <c r="N34" i="3"/>
  <c r="L34" i="3"/>
  <c r="N33" i="3"/>
  <c r="L33" i="3"/>
  <c r="N32" i="3"/>
  <c r="L32" i="3"/>
  <c r="N31" i="3"/>
  <c r="L31" i="3"/>
  <c r="N30" i="3"/>
  <c r="L30" i="3"/>
  <c r="N29" i="3"/>
  <c r="L29" i="3"/>
  <c r="N28" i="3"/>
  <c r="L28" i="3"/>
  <c r="N27" i="3"/>
  <c r="L27" i="3"/>
  <c r="N26" i="3"/>
  <c r="L26" i="3"/>
  <c r="N25" i="3"/>
  <c r="L25" i="3"/>
  <c r="N24" i="3"/>
  <c r="L24" i="3"/>
  <c r="N23" i="3"/>
  <c r="L23" i="3"/>
  <c r="N22" i="3"/>
  <c r="L22" i="3"/>
  <c r="N21" i="3"/>
  <c r="L21" i="3"/>
  <c r="N20" i="3"/>
  <c r="L20" i="3"/>
  <c r="N19" i="3"/>
  <c r="L19" i="3"/>
  <c r="N18" i="3"/>
  <c r="L18" i="3"/>
  <c r="N17" i="3"/>
  <c r="L17" i="3"/>
  <c r="N16" i="3"/>
  <c r="L16" i="3"/>
  <c r="N15" i="3"/>
  <c r="L15" i="3"/>
  <c r="G15" i="3"/>
  <c r="N14" i="3"/>
  <c r="L14" i="3"/>
  <c r="N13" i="3"/>
  <c r="L13" i="3"/>
  <c r="N12" i="3"/>
  <c r="L12" i="3"/>
  <c r="N11" i="3"/>
  <c r="L11" i="3"/>
  <c r="N10" i="3"/>
  <c r="L10" i="3"/>
  <c r="N9" i="3"/>
  <c r="L9" i="3"/>
  <c r="N8" i="3"/>
  <c r="L8" i="3"/>
  <c r="G4" i="3"/>
  <c r="R2" i="3"/>
  <c r="Q2" i="3"/>
  <c r="B800" i="2"/>
  <c r="B799" i="2"/>
  <c r="B798" i="2"/>
  <c r="B797" i="2"/>
  <c r="B796" i="2"/>
  <c r="B795" i="2"/>
  <c r="B794" i="2"/>
  <c r="B793" i="2"/>
  <c r="B792" i="2"/>
  <c r="B791" i="2"/>
  <c r="B790" i="2"/>
  <c r="B789" i="2"/>
  <c r="B788" i="2"/>
  <c r="B787" i="2"/>
  <c r="B786" i="2"/>
  <c r="B785" i="2"/>
  <c r="B784" i="2"/>
  <c r="B783" i="2"/>
  <c r="B782" i="2"/>
  <c r="B781" i="2"/>
  <c r="B780" i="2"/>
  <c r="B779" i="2"/>
  <c r="B778" i="2"/>
  <c r="B777" i="2"/>
  <c r="B776" i="2"/>
  <c r="B775" i="2"/>
  <c r="B774" i="2"/>
  <c r="B773" i="2"/>
  <c r="B772" i="2"/>
  <c r="B771" i="2"/>
  <c r="B770" i="2"/>
  <c r="B769" i="2"/>
  <c r="B768" i="2"/>
  <c r="B767" i="2"/>
  <c r="B766" i="2"/>
  <c r="B765" i="2"/>
  <c r="B764" i="2"/>
  <c r="B763" i="2"/>
  <c r="B762" i="2"/>
  <c r="B761" i="2"/>
  <c r="B760" i="2"/>
  <c r="B759" i="2"/>
  <c r="B758" i="2"/>
  <c r="B757" i="2"/>
  <c r="B756" i="2"/>
  <c r="B755" i="2"/>
  <c r="B754" i="2"/>
  <c r="B753" i="2"/>
  <c r="B752" i="2"/>
  <c r="B751" i="2"/>
  <c r="B750" i="2"/>
  <c r="B749" i="2"/>
  <c r="B748" i="2"/>
  <c r="B747" i="2"/>
  <c r="B746" i="2"/>
  <c r="B745" i="2"/>
  <c r="B744" i="2"/>
  <c r="B743" i="2"/>
  <c r="B742" i="2"/>
  <c r="B741" i="2"/>
  <c r="B740" i="2"/>
  <c r="B739" i="2"/>
  <c r="B738" i="2"/>
  <c r="B737" i="2"/>
  <c r="B736" i="2"/>
  <c r="B735" i="2"/>
  <c r="B734" i="2"/>
  <c r="B733" i="2"/>
  <c r="B732" i="2"/>
  <c r="B731" i="2"/>
  <c r="B730" i="2"/>
  <c r="B729" i="2"/>
  <c r="B728" i="2"/>
  <c r="B727" i="2"/>
  <c r="B726" i="2"/>
  <c r="B725" i="2"/>
  <c r="B724" i="2"/>
  <c r="B723" i="2"/>
  <c r="B722" i="2"/>
  <c r="B721" i="2"/>
  <c r="B720" i="2"/>
  <c r="B719" i="2"/>
  <c r="B718" i="2"/>
  <c r="B717" i="2"/>
  <c r="B716" i="2"/>
  <c r="B715" i="2"/>
  <c r="B714" i="2"/>
  <c r="B713" i="2"/>
  <c r="B712" i="2"/>
  <c r="B711" i="2"/>
  <c r="B710" i="2"/>
  <c r="B709" i="2"/>
  <c r="B708" i="2"/>
  <c r="B707" i="2"/>
  <c r="B706" i="2"/>
  <c r="B705" i="2"/>
  <c r="B704" i="2"/>
  <c r="B703" i="2"/>
  <c r="B702" i="2"/>
  <c r="B701" i="2"/>
  <c r="B700" i="2"/>
  <c r="B699" i="2"/>
  <c r="B698" i="2"/>
  <c r="B697" i="2"/>
  <c r="B696" i="2"/>
  <c r="B695" i="2"/>
  <c r="B694" i="2"/>
  <c r="B693" i="2"/>
  <c r="B692" i="2"/>
  <c r="B691" i="2"/>
  <c r="B690" i="2"/>
  <c r="B689" i="2"/>
  <c r="B688" i="2"/>
  <c r="B687" i="2"/>
  <c r="B686" i="2"/>
  <c r="B685" i="2"/>
  <c r="B684" i="2"/>
  <c r="B683" i="2"/>
  <c r="B682" i="2"/>
  <c r="B681" i="2"/>
  <c r="B680" i="2"/>
  <c r="B679" i="2"/>
  <c r="B678" i="2"/>
  <c r="B677" i="2"/>
  <c r="B676" i="2"/>
  <c r="B675" i="2"/>
  <c r="B674" i="2"/>
  <c r="B673" i="2"/>
  <c r="B672" i="2"/>
  <c r="B671" i="2"/>
  <c r="B670" i="2"/>
  <c r="B669" i="2"/>
  <c r="B668" i="2"/>
  <c r="B667" i="2"/>
  <c r="B666" i="2"/>
  <c r="B665" i="2"/>
  <c r="B664" i="2"/>
  <c r="B663" i="2"/>
  <c r="B662" i="2"/>
  <c r="B661" i="2"/>
  <c r="B660" i="2"/>
  <c r="B659" i="2"/>
  <c r="B658" i="2"/>
  <c r="B657" i="2"/>
  <c r="B656" i="2"/>
  <c r="B655" i="2"/>
  <c r="B654" i="2"/>
  <c r="B653" i="2"/>
  <c r="B652" i="2"/>
  <c r="B651" i="2"/>
  <c r="B650" i="2"/>
  <c r="B649" i="2"/>
  <c r="B648" i="2"/>
  <c r="B647" i="2"/>
  <c r="B646" i="2"/>
  <c r="B645" i="2"/>
  <c r="B644" i="2"/>
  <c r="B643" i="2"/>
  <c r="B642" i="2"/>
  <c r="B641" i="2"/>
  <c r="B640" i="2"/>
  <c r="B639" i="2"/>
  <c r="B638" i="2"/>
  <c r="B637" i="2"/>
  <c r="B636" i="2"/>
  <c r="B635" i="2"/>
  <c r="B634" i="2"/>
  <c r="B633" i="2"/>
  <c r="B632" i="2"/>
  <c r="B631" i="2"/>
  <c r="B630" i="2"/>
  <c r="B629" i="2"/>
  <c r="B628" i="2"/>
  <c r="B627" i="2"/>
  <c r="B626" i="2"/>
  <c r="B625" i="2"/>
  <c r="B624" i="2"/>
  <c r="B623" i="2"/>
  <c r="B622" i="2"/>
  <c r="B621" i="2"/>
  <c r="B620" i="2"/>
  <c r="B619" i="2"/>
  <c r="B618" i="2"/>
  <c r="B617" i="2"/>
  <c r="B616" i="2"/>
  <c r="B615" i="2"/>
  <c r="B614" i="2"/>
  <c r="B613" i="2"/>
  <c r="B612" i="2"/>
  <c r="B611" i="2"/>
  <c r="B610" i="2"/>
  <c r="B609" i="2"/>
  <c r="B608" i="2"/>
  <c r="B607" i="2"/>
  <c r="B606" i="2"/>
  <c r="B605" i="2"/>
  <c r="B604" i="2"/>
  <c r="B603" i="2"/>
  <c r="B602" i="2"/>
  <c r="B601" i="2"/>
  <c r="B600" i="2"/>
  <c r="B599" i="2"/>
  <c r="B598" i="2"/>
  <c r="B597" i="2"/>
  <c r="B596" i="2"/>
  <c r="B595" i="2"/>
  <c r="B594" i="2"/>
  <c r="B593" i="2"/>
  <c r="B592" i="2"/>
  <c r="B591" i="2"/>
  <c r="B590" i="2"/>
  <c r="B589" i="2"/>
  <c r="B588" i="2"/>
  <c r="B587" i="2"/>
  <c r="B586" i="2"/>
  <c r="B585" i="2"/>
  <c r="B584" i="2"/>
  <c r="B583" i="2"/>
  <c r="B582" i="2"/>
  <c r="B581" i="2"/>
  <c r="B580" i="2"/>
  <c r="B579" i="2"/>
  <c r="B578" i="2"/>
  <c r="B577" i="2"/>
  <c r="B576" i="2"/>
  <c r="B575" i="2"/>
  <c r="B574" i="2"/>
  <c r="B573" i="2"/>
  <c r="B572" i="2"/>
  <c r="B571" i="2"/>
  <c r="B570" i="2"/>
  <c r="B569" i="2"/>
  <c r="B568" i="2"/>
  <c r="B567" i="2"/>
  <c r="B566" i="2"/>
  <c r="B565" i="2"/>
  <c r="B564" i="2"/>
  <c r="B563" i="2"/>
  <c r="B562" i="2"/>
  <c r="B561" i="2"/>
  <c r="B560" i="2"/>
  <c r="B559" i="2"/>
  <c r="B558" i="2"/>
  <c r="B557" i="2"/>
  <c r="B556" i="2"/>
  <c r="B555" i="2"/>
  <c r="B554" i="2"/>
  <c r="B553" i="2"/>
  <c r="B552" i="2"/>
  <c r="B551" i="2"/>
  <c r="B550" i="2"/>
  <c r="B549" i="2"/>
  <c r="B548" i="2"/>
  <c r="B547" i="2"/>
  <c r="B546" i="2"/>
  <c r="B545" i="2"/>
  <c r="B544" i="2"/>
  <c r="B543" i="2"/>
  <c r="B542" i="2"/>
  <c r="B541" i="2"/>
  <c r="B540" i="2"/>
  <c r="B539" i="2"/>
  <c r="B538" i="2"/>
  <c r="B537" i="2"/>
  <c r="B536" i="2"/>
  <c r="B535" i="2"/>
  <c r="B534" i="2"/>
  <c r="B533" i="2"/>
  <c r="B532" i="2"/>
  <c r="B531" i="2"/>
  <c r="B530" i="2"/>
  <c r="B529" i="2"/>
  <c r="B528" i="2"/>
  <c r="B527" i="2"/>
  <c r="B526" i="2"/>
  <c r="B525" i="2"/>
  <c r="B524" i="2"/>
  <c r="B523" i="2"/>
  <c r="B522" i="2"/>
  <c r="B521" i="2"/>
  <c r="B520" i="2"/>
  <c r="B519" i="2"/>
  <c r="B518" i="2"/>
  <c r="B517" i="2"/>
  <c r="B516" i="2"/>
  <c r="B515" i="2"/>
  <c r="B514" i="2"/>
  <c r="B513" i="2"/>
  <c r="B512" i="2"/>
  <c r="B511" i="2"/>
  <c r="B510" i="2"/>
  <c r="B509" i="2"/>
  <c r="B508" i="2"/>
  <c r="B507" i="2"/>
  <c r="B506" i="2"/>
  <c r="B505" i="2"/>
  <c r="B504" i="2"/>
  <c r="B503" i="2"/>
  <c r="B502" i="2"/>
  <c r="B501" i="2"/>
  <c r="B500" i="2"/>
  <c r="B499" i="2"/>
  <c r="B498" i="2"/>
  <c r="B497" i="2"/>
  <c r="B496" i="2"/>
  <c r="B495" i="2"/>
  <c r="B494" i="2"/>
  <c r="B493" i="2"/>
  <c r="B492" i="2"/>
  <c r="B491" i="2"/>
  <c r="B490" i="2"/>
  <c r="B489" i="2"/>
  <c r="B488" i="2"/>
  <c r="B487" i="2"/>
  <c r="B486" i="2"/>
  <c r="B485" i="2"/>
  <c r="B484" i="2"/>
  <c r="B483" i="2"/>
  <c r="B482" i="2"/>
  <c r="B481" i="2"/>
  <c r="B480" i="2"/>
  <c r="B479" i="2"/>
  <c r="B478" i="2"/>
  <c r="B477" i="2"/>
  <c r="B476" i="2"/>
  <c r="B475" i="2"/>
  <c r="B474" i="2"/>
  <c r="B473" i="2"/>
  <c r="B472" i="2"/>
  <c r="B471" i="2"/>
  <c r="B470" i="2"/>
  <c r="B469" i="2"/>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6"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J6" i="2"/>
  <c r="M70" i="1"/>
  <c r="M390" i="1"/>
  <c r="L553" i="1"/>
  <c r="M566" i="1"/>
  <c r="M591" i="1"/>
  <c r="M604" i="1"/>
  <c r="L617" i="1"/>
  <c r="M630" i="1"/>
  <c r="M655" i="1"/>
  <c r="M668" i="1"/>
  <c r="M679" i="1"/>
  <c r="M689" i="1"/>
  <c r="M697" i="1"/>
  <c r="M713" i="1"/>
  <c r="M737" i="1"/>
  <c r="L745" i="1"/>
  <c r="M761" i="1"/>
  <c r="M777" i="1"/>
  <c r="M793" i="1"/>
  <c r="M7" i="1"/>
  <c r="I7" i="1" s="1"/>
  <c r="M8" i="1"/>
  <c r="I8" i="1" s="1"/>
  <c r="L12" i="1"/>
  <c r="G12" i="1" s="1"/>
  <c r="M14" i="1"/>
  <c r="I14" i="1" s="1"/>
  <c r="M15" i="1"/>
  <c r="I15" i="1" s="1"/>
  <c r="M16" i="1"/>
  <c r="I16" i="1" s="1"/>
  <c r="L23" i="1"/>
  <c r="G23" i="1" s="1"/>
  <c r="M24" i="1"/>
  <c r="L31" i="1"/>
  <c r="G31" i="1" s="1"/>
  <c r="L32" i="1"/>
  <c r="G32" i="1" s="1"/>
  <c r="M36" i="1"/>
  <c r="I36" i="1" s="1"/>
  <c r="M38" i="1"/>
  <c r="I38" i="1" s="1"/>
  <c r="M39" i="1"/>
  <c r="I39" i="1" s="1"/>
  <c r="M40" i="1"/>
  <c r="L44" i="1"/>
  <c r="G44" i="1" s="1"/>
  <c r="M47" i="1"/>
  <c r="I47" i="1" s="1"/>
  <c r="L48" i="1"/>
  <c r="G48" i="1" s="1"/>
  <c r="L52" i="1"/>
  <c r="G52" i="1" s="1"/>
  <c r="L55" i="1"/>
  <c r="G55" i="1" s="1"/>
  <c r="M56" i="1"/>
  <c r="M60" i="1"/>
  <c r="I60" i="1" s="1"/>
  <c r="L63" i="1"/>
  <c r="G63" i="1" s="1"/>
  <c r="M64" i="1"/>
  <c r="I64" i="1" s="1"/>
  <c r="L68" i="1"/>
  <c r="G68" i="1" s="1"/>
  <c r="L71" i="1"/>
  <c r="G71" i="1" s="1"/>
  <c r="L72" i="1"/>
  <c r="G72" i="1" s="1"/>
  <c r="L73" i="1"/>
  <c r="G73" i="1" s="1"/>
  <c r="M77" i="1"/>
  <c r="L78" i="1"/>
  <c r="M79" i="1"/>
  <c r="L81" i="1"/>
  <c r="M85" i="1"/>
  <c r="M87" i="1"/>
  <c r="M88" i="1"/>
  <c r="M89" i="1"/>
  <c r="M93" i="1"/>
  <c r="M94" i="1"/>
  <c r="M95" i="1"/>
  <c r="L96" i="1"/>
  <c r="M97" i="1"/>
  <c r="M101" i="1"/>
  <c r="L103" i="1"/>
  <c r="M104" i="1"/>
  <c r="M105" i="1"/>
  <c r="L109" i="1"/>
  <c r="L111" i="1"/>
  <c r="M112" i="1"/>
  <c r="L113" i="1"/>
  <c r="L117" i="1"/>
  <c r="M118" i="1"/>
  <c r="M119" i="1"/>
  <c r="L120" i="1"/>
  <c r="M125" i="1"/>
  <c r="M127" i="1"/>
  <c r="M128" i="1"/>
  <c r="L133" i="1"/>
  <c r="L136" i="1"/>
  <c r="M137" i="1"/>
  <c r="L142" i="1"/>
  <c r="L144" i="1"/>
  <c r="L145" i="1"/>
  <c r="M150" i="1"/>
  <c r="L152" i="1"/>
  <c r="L153" i="1"/>
  <c r="M160" i="1"/>
  <c r="M161" i="1"/>
  <c r="M168" i="1"/>
  <c r="M169" i="1"/>
  <c r="M174" i="1"/>
  <c r="L176" i="1"/>
  <c r="M177" i="1"/>
  <c r="L184" i="1"/>
  <c r="M185" i="1"/>
  <c r="M192" i="1"/>
  <c r="L193" i="1"/>
  <c r="M199" i="1"/>
  <c r="M201" i="1"/>
  <c r="L202" i="1"/>
  <c r="M206" i="1"/>
  <c r="L207" i="1"/>
  <c r="L209" i="1"/>
  <c r="M210" i="1"/>
  <c r="L215" i="1"/>
  <c r="M217" i="1"/>
  <c r="L218" i="1"/>
  <c r="M223" i="1"/>
  <c r="L225" i="1"/>
  <c r="M226" i="1"/>
  <c r="M230" i="1"/>
  <c r="L231" i="1"/>
  <c r="M233" i="1"/>
  <c r="M234" i="1"/>
  <c r="M239" i="1"/>
  <c r="L241" i="1"/>
  <c r="L242" i="1"/>
  <c r="M247" i="1"/>
  <c r="M249" i="1"/>
  <c r="M250" i="1"/>
  <c r="M254" i="1"/>
  <c r="L255" i="1"/>
  <c r="M257" i="1"/>
  <c r="M258" i="1"/>
  <c r="L264" i="1"/>
  <c r="M266" i="1"/>
  <c r="L270" i="1"/>
  <c r="M272" i="1"/>
  <c r="M274" i="1"/>
  <c r="L280" i="1"/>
  <c r="L282" i="1"/>
  <c r="M286" i="1"/>
  <c r="L288" i="1"/>
  <c r="M290" i="1"/>
  <c r="M296" i="1"/>
  <c r="M298" i="1"/>
  <c r="L304" i="1"/>
  <c r="L306" i="1"/>
  <c r="M310" i="1"/>
  <c r="L312" i="1"/>
  <c r="L314" i="1"/>
  <c r="L320" i="1"/>
  <c r="L322" i="1"/>
  <c r="M329" i="1"/>
  <c r="L332" i="1"/>
  <c r="L334" i="1"/>
  <c r="L337" i="1"/>
  <c r="M340" i="1"/>
  <c r="M342" i="1"/>
  <c r="M345" i="1"/>
  <c r="L348" i="1"/>
  <c r="M353" i="1"/>
  <c r="M356" i="1"/>
  <c r="M361" i="1"/>
  <c r="L364" i="1"/>
  <c r="L369" i="1"/>
  <c r="M372" i="1"/>
  <c r="L377" i="1"/>
  <c r="L379" i="1"/>
  <c r="L380" i="1"/>
  <c r="M385" i="1"/>
  <c r="L387" i="1"/>
  <c r="M388" i="1"/>
  <c r="M394" i="1"/>
  <c r="M396" i="1"/>
  <c r="M397" i="1"/>
  <c r="L398" i="1"/>
  <c r="L402" i="1"/>
  <c r="M404" i="1"/>
  <c r="M405" i="1"/>
  <c r="M412" i="1"/>
  <c r="M413" i="1"/>
  <c r="L418" i="1"/>
  <c r="L420" i="1"/>
  <c r="L421" i="1"/>
  <c r="L426" i="1"/>
  <c r="M428" i="1"/>
  <c r="M429" i="1"/>
  <c r="L434" i="1"/>
  <c r="M436" i="1"/>
  <c r="L437" i="1"/>
  <c r="M438" i="1"/>
  <c r="M442" i="1"/>
  <c r="M444" i="1"/>
  <c r="M445" i="1"/>
  <c r="M446" i="1"/>
  <c r="L450" i="1"/>
  <c r="L452" i="1"/>
  <c r="M453" i="1"/>
  <c r="M461" i="1"/>
  <c r="L462" i="1"/>
  <c r="L469" i="1"/>
  <c r="M470" i="1"/>
  <c r="L477" i="1"/>
  <c r="M478" i="1"/>
  <c r="M485" i="1"/>
  <c r="L493" i="1"/>
  <c r="M494" i="1"/>
  <c r="M501" i="1"/>
  <c r="M502" i="1"/>
  <c r="M509" i="1"/>
  <c r="M510" i="1"/>
  <c r="M517" i="1"/>
  <c r="M519" i="1"/>
  <c r="L524" i="1"/>
  <c r="M526" i="1"/>
  <c r="M527" i="1"/>
  <c r="M532" i="1"/>
  <c r="M534" i="1"/>
  <c r="L540" i="1"/>
  <c r="M542" i="1"/>
  <c r="L543" i="1"/>
  <c r="M548" i="1"/>
  <c r="M550" i="1"/>
  <c r="M551" i="1"/>
  <c r="M556" i="1"/>
  <c r="L557" i="1"/>
  <c r="M558" i="1"/>
  <c r="M559" i="1"/>
  <c r="M560" i="1"/>
  <c r="M564" i="1"/>
  <c r="M565" i="1"/>
  <c r="M567" i="1"/>
  <c r="M568" i="1"/>
  <c r="M569" i="1"/>
  <c r="M574" i="1"/>
  <c r="M576" i="1"/>
  <c r="M580" i="1"/>
  <c r="M582" i="1"/>
  <c r="M583" i="1"/>
  <c r="L584" i="1"/>
  <c r="M588" i="1"/>
  <c r="L590" i="1"/>
  <c r="M594" i="1"/>
  <c r="M596" i="1"/>
  <c r="M598" i="1"/>
  <c r="L599" i="1"/>
  <c r="M601" i="1"/>
  <c r="L602" i="1"/>
  <c r="M606" i="1"/>
  <c r="M607" i="1"/>
  <c r="M608" i="1"/>
  <c r="M610" i="1"/>
  <c r="M612" i="1"/>
  <c r="M614" i="1"/>
  <c r="M615" i="1"/>
  <c r="M616" i="1"/>
  <c r="M620" i="1"/>
  <c r="M623" i="1"/>
  <c r="M628" i="1"/>
  <c r="M631" i="1"/>
  <c r="M634" i="1"/>
  <c r="L636" i="1"/>
  <c r="M637" i="1"/>
  <c r="M638" i="1"/>
  <c r="M639" i="1"/>
  <c r="L642" i="1"/>
  <c r="M645" i="1"/>
  <c r="M646" i="1"/>
  <c r="M647" i="1"/>
  <c r="M649" i="1"/>
  <c r="M652" i="1"/>
  <c r="M653" i="1"/>
  <c r="L654" i="1"/>
  <c r="M657" i="1"/>
  <c r="M660" i="1"/>
  <c r="M662" i="1"/>
  <c r="M663" i="1"/>
  <c r="L669" i="1"/>
  <c r="M670" i="1"/>
  <c r="M671" i="1"/>
  <c r="L672" i="1"/>
  <c r="M674" i="1"/>
  <c r="M676" i="1"/>
  <c r="M677" i="1"/>
  <c r="L680" i="1"/>
  <c r="L681" i="1"/>
  <c r="M682" i="1"/>
  <c r="M684" i="1"/>
  <c r="M686" i="1"/>
  <c r="M687" i="1"/>
  <c r="M688" i="1"/>
  <c r="L690" i="1"/>
  <c r="M692" i="1"/>
  <c r="M693" i="1"/>
  <c r="M694" i="1"/>
  <c r="M695" i="1"/>
  <c r="M696" i="1"/>
  <c r="M698" i="1"/>
  <c r="M702" i="1"/>
  <c r="M703" i="1"/>
  <c r="M704" i="1"/>
  <c r="M706" i="1"/>
  <c r="M708" i="1"/>
  <c r="M710" i="1"/>
  <c r="M712" i="1"/>
  <c r="M714" i="1"/>
  <c r="M716" i="1"/>
  <c r="M717" i="1"/>
  <c r="L718" i="1"/>
  <c r="M719" i="1"/>
  <c r="M724" i="1"/>
  <c r="M725" i="1"/>
  <c r="M726" i="1"/>
  <c r="M727" i="1"/>
  <c r="M730" i="1"/>
  <c r="M732" i="1"/>
  <c r="M733" i="1"/>
  <c r="M735" i="1"/>
  <c r="L736" i="1"/>
  <c r="M738" i="1"/>
  <c r="M740" i="1"/>
  <c r="M741" i="1"/>
  <c r="M742" i="1"/>
  <c r="M743" i="1"/>
  <c r="M744" i="1"/>
  <c r="M746" i="1"/>
  <c r="M748" i="1"/>
  <c r="M749" i="1"/>
  <c r="M750" i="1"/>
  <c r="M751" i="1"/>
  <c r="M752" i="1"/>
  <c r="M754" i="1"/>
  <c r="M756" i="1"/>
  <c r="M757" i="1"/>
  <c r="M758" i="1"/>
  <c r="M759" i="1"/>
  <c r="M762" i="1"/>
  <c r="M765" i="1"/>
  <c r="M766" i="1"/>
  <c r="M767" i="1"/>
  <c r="M768" i="1"/>
  <c r="M770" i="1"/>
  <c r="M772" i="1"/>
  <c r="M774" i="1"/>
  <c r="M775" i="1"/>
  <c r="M776" i="1"/>
  <c r="M778" i="1"/>
  <c r="M780" i="1"/>
  <c r="M781" i="1"/>
  <c r="M782" i="1"/>
  <c r="M783" i="1"/>
  <c r="M786" i="1"/>
  <c r="M788" i="1"/>
  <c r="M789" i="1"/>
  <c r="M790" i="1"/>
  <c r="M792" i="1"/>
  <c r="M794" i="1"/>
  <c r="M796" i="1"/>
  <c r="M797" i="1"/>
  <c r="M798" i="1"/>
  <c r="M799" i="1"/>
  <c r="L800" i="1"/>
  <c r="L3"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I70"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40" i="1"/>
  <c r="I41" i="1"/>
  <c r="I56" i="1"/>
  <c r="I24" i="1"/>
  <c r="M9" i="1"/>
  <c r="I9" i="1" s="1"/>
  <c r="M10" i="1"/>
  <c r="I10" i="1" s="1"/>
  <c r="M13" i="1"/>
  <c r="I13" i="1" s="1"/>
  <c r="M17" i="1"/>
  <c r="I17" i="1" s="1"/>
  <c r="M18" i="1"/>
  <c r="I18" i="1" s="1"/>
  <c r="M20" i="1"/>
  <c r="I20" i="1" s="1"/>
  <c r="M21" i="1"/>
  <c r="I21" i="1" s="1"/>
  <c r="M25" i="1"/>
  <c r="I25" i="1" s="1"/>
  <c r="M26" i="1"/>
  <c r="I26" i="1" s="1"/>
  <c r="M28" i="1"/>
  <c r="I28" i="1" s="1"/>
  <c r="M29" i="1"/>
  <c r="I29" i="1" s="1"/>
  <c r="M33" i="1"/>
  <c r="I33" i="1" s="1"/>
  <c r="M34" i="1"/>
  <c r="I34" i="1" s="1"/>
  <c r="M37" i="1"/>
  <c r="I37" i="1" s="1"/>
  <c r="M41" i="1"/>
  <c r="M42" i="1"/>
  <c r="I42" i="1" s="1"/>
  <c r="M45" i="1"/>
  <c r="I45" i="1" s="1"/>
  <c r="M49" i="1"/>
  <c r="I49" i="1" s="1"/>
  <c r="M50" i="1"/>
  <c r="I50" i="1" s="1"/>
  <c r="M53" i="1"/>
  <c r="I53" i="1" s="1"/>
  <c r="M57" i="1"/>
  <c r="I57" i="1" s="1"/>
  <c r="M58" i="1"/>
  <c r="I58" i="1" s="1"/>
  <c r="M61" i="1"/>
  <c r="I61" i="1" s="1"/>
  <c r="M65" i="1"/>
  <c r="I65" i="1" s="1"/>
  <c r="M66" i="1"/>
  <c r="I66" i="1" s="1"/>
  <c r="M69" i="1"/>
  <c r="I69" i="1" s="1"/>
  <c r="M74" i="1"/>
  <c r="I74" i="1" s="1"/>
  <c r="M76" i="1"/>
  <c r="I76" i="1" s="1"/>
  <c r="M78" i="1"/>
  <c r="M80" i="1"/>
  <c r="M81" i="1"/>
  <c r="M82" i="1"/>
  <c r="M84" i="1"/>
  <c r="M90" i="1"/>
  <c r="M92" i="1"/>
  <c r="M98" i="1"/>
  <c r="M100" i="1"/>
  <c r="M106" i="1"/>
  <c r="M108" i="1"/>
  <c r="M109" i="1"/>
  <c r="M114" i="1"/>
  <c r="M116" i="1"/>
  <c r="M117" i="1"/>
  <c r="M121" i="1"/>
  <c r="M122" i="1"/>
  <c r="M124" i="1"/>
  <c r="M129" i="1"/>
  <c r="M130" i="1"/>
  <c r="M132" i="1"/>
  <c r="M135" i="1"/>
  <c r="M136" i="1"/>
  <c r="M138" i="1"/>
  <c r="M140" i="1"/>
  <c r="M141" i="1"/>
  <c r="M143" i="1"/>
  <c r="M145" i="1"/>
  <c r="M146" i="1"/>
  <c r="M148" i="1"/>
  <c r="M149" i="1"/>
  <c r="M151" i="1"/>
  <c r="M153" i="1"/>
  <c r="M154" i="1"/>
  <c r="M156" i="1"/>
  <c r="M157" i="1"/>
  <c r="M159" i="1"/>
  <c r="M162" i="1"/>
  <c r="M164" i="1"/>
  <c r="M165" i="1"/>
  <c r="M167" i="1"/>
  <c r="M170" i="1"/>
  <c r="M172" i="1"/>
  <c r="M173" i="1"/>
  <c r="M175" i="1"/>
  <c r="M178" i="1"/>
  <c r="M180" i="1"/>
  <c r="M181" i="1"/>
  <c r="M183" i="1"/>
  <c r="M186" i="1"/>
  <c r="M188" i="1"/>
  <c r="M189" i="1"/>
  <c r="M191" i="1"/>
  <c r="M194" i="1"/>
  <c r="M196" i="1"/>
  <c r="M197" i="1"/>
  <c r="M200" i="1"/>
  <c r="M204" i="1"/>
  <c r="M205" i="1"/>
  <c r="M208" i="1"/>
  <c r="M209" i="1"/>
  <c r="M212" i="1"/>
  <c r="M213" i="1"/>
  <c r="M215" i="1"/>
  <c r="M216" i="1"/>
  <c r="M220" i="1"/>
  <c r="M221" i="1"/>
  <c r="M224" i="1"/>
  <c r="M228" i="1"/>
  <c r="M229" i="1"/>
  <c r="M232" i="1"/>
  <c r="M236" i="1"/>
  <c r="M237" i="1"/>
  <c r="M240" i="1"/>
  <c r="M241" i="1"/>
  <c r="M244" i="1"/>
  <c r="M245" i="1"/>
  <c r="M248" i="1"/>
  <c r="M252" i="1"/>
  <c r="M253" i="1"/>
  <c r="M256" i="1"/>
  <c r="M260" i="1"/>
  <c r="M261" i="1"/>
  <c r="M263" i="1"/>
  <c r="M264" i="1"/>
  <c r="M265" i="1"/>
  <c r="M268" i="1"/>
  <c r="M269" i="1"/>
  <c r="M270" i="1"/>
  <c r="M271" i="1"/>
  <c r="M273" i="1"/>
  <c r="M276" i="1"/>
  <c r="M277" i="1"/>
  <c r="M279" i="1"/>
  <c r="M280" i="1"/>
  <c r="M281" i="1"/>
  <c r="M282" i="1"/>
  <c r="M284" i="1"/>
  <c r="M285" i="1"/>
  <c r="M287" i="1"/>
  <c r="M289" i="1"/>
  <c r="M292" i="1"/>
  <c r="M293" i="1"/>
  <c r="M295" i="1"/>
  <c r="M297" i="1"/>
  <c r="M300" i="1"/>
  <c r="M301" i="1"/>
  <c r="M303" i="1"/>
  <c r="M304" i="1"/>
  <c r="M305" i="1"/>
  <c r="M308" i="1"/>
  <c r="M309" i="1"/>
  <c r="M311" i="1"/>
  <c r="M312" i="1"/>
  <c r="M313" i="1"/>
  <c r="M314" i="1"/>
  <c r="M316" i="1"/>
  <c r="M317" i="1"/>
  <c r="M319" i="1"/>
  <c r="M321" i="1"/>
  <c r="M324" i="1"/>
  <c r="M325" i="1"/>
  <c r="M327" i="1"/>
  <c r="M328" i="1"/>
  <c r="M330" i="1"/>
  <c r="M333" i="1"/>
  <c r="M334" i="1"/>
  <c r="M335" i="1"/>
  <c r="M336" i="1"/>
  <c r="M337" i="1"/>
  <c r="M338" i="1"/>
  <c r="M341" i="1"/>
  <c r="M343" i="1"/>
  <c r="M344" i="1"/>
  <c r="M346" i="1"/>
  <c r="M348" i="1"/>
  <c r="M349" i="1"/>
  <c r="M351" i="1"/>
  <c r="M352" i="1"/>
  <c r="M354" i="1"/>
  <c r="M357" i="1"/>
  <c r="M359" i="1"/>
  <c r="M360" i="1"/>
  <c r="M362" i="1"/>
  <c r="M365" i="1"/>
  <c r="M367" i="1"/>
  <c r="M368" i="1"/>
  <c r="M369" i="1"/>
  <c r="M370" i="1"/>
  <c r="M373" i="1"/>
  <c r="M375" i="1"/>
  <c r="M376" i="1"/>
  <c r="M378" i="1"/>
  <c r="M380" i="1"/>
  <c r="M381" i="1"/>
  <c r="M383" i="1"/>
  <c r="M384" i="1"/>
  <c r="M386" i="1"/>
  <c r="M389" i="1"/>
  <c r="M391" i="1"/>
  <c r="M392" i="1"/>
  <c r="M393" i="1"/>
  <c r="M399" i="1"/>
  <c r="M400" i="1"/>
  <c r="M401" i="1"/>
  <c r="M402" i="1"/>
  <c r="M407" i="1"/>
  <c r="M408" i="1"/>
  <c r="M409" i="1"/>
  <c r="M410" i="1"/>
  <c r="M415" i="1"/>
  <c r="M416" i="1"/>
  <c r="M417" i="1"/>
  <c r="M420" i="1"/>
  <c r="M423" i="1"/>
  <c r="M424" i="1"/>
  <c r="M425" i="1"/>
  <c r="M426" i="1"/>
  <c r="M431" i="1"/>
  <c r="M432" i="1"/>
  <c r="M433" i="1"/>
  <c r="M434" i="1"/>
  <c r="M439" i="1"/>
  <c r="M440" i="1"/>
  <c r="M441" i="1"/>
  <c r="M447" i="1"/>
  <c r="M448" i="1"/>
  <c r="M449" i="1"/>
  <c r="M452" i="1"/>
  <c r="M455" i="1"/>
  <c r="M456" i="1"/>
  <c r="M457" i="1"/>
  <c r="M458" i="1"/>
  <c r="M460" i="1"/>
  <c r="M463" i="1"/>
  <c r="M464" i="1"/>
  <c r="M465" i="1"/>
  <c r="M466" i="1"/>
  <c r="M468" i="1"/>
  <c r="M471" i="1"/>
  <c r="M472" i="1"/>
  <c r="M473" i="1"/>
  <c r="M474" i="1"/>
  <c r="M476" i="1"/>
  <c r="M479" i="1"/>
  <c r="M480" i="1"/>
  <c r="M481" i="1"/>
  <c r="M482" i="1"/>
  <c r="M484" i="1"/>
  <c r="M487" i="1"/>
  <c r="M488" i="1"/>
  <c r="M489" i="1"/>
  <c r="M490" i="1"/>
  <c r="M492" i="1"/>
  <c r="M493" i="1"/>
  <c r="M495" i="1"/>
  <c r="M496" i="1"/>
  <c r="M497" i="1"/>
  <c r="M498" i="1"/>
  <c r="M500" i="1"/>
  <c r="M503" i="1"/>
  <c r="M504" i="1"/>
  <c r="M505" i="1"/>
  <c r="M506" i="1"/>
  <c r="M508" i="1"/>
  <c r="M511" i="1"/>
  <c r="M512" i="1"/>
  <c r="M513" i="1"/>
  <c r="M514" i="1"/>
  <c r="M516" i="1"/>
  <c r="M520" i="1"/>
  <c r="M521" i="1"/>
  <c r="M522" i="1"/>
  <c r="M524" i="1"/>
  <c r="M525" i="1"/>
  <c r="M528" i="1"/>
  <c r="M529" i="1"/>
  <c r="M530" i="1"/>
  <c r="M533" i="1"/>
  <c r="M535" i="1"/>
  <c r="M536" i="1"/>
  <c r="M537" i="1"/>
  <c r="M538" i="1"/>
  <c r="M541" i="1"/>
  <c r="M544" i="1"/>
  <c r="M546" i="1"/>
  <c r="M549" i="1"/>
  <c r="M552" i="1"/>
  <c r="M554" i="1"/>
  <c r="M562" i="1"/>
  <c r="M570" i="1"/>
  <c r="M572" i="1"/>
  <c r="M573" i="1"/>
  <c r="M578" i="1"/>
  <c r="M581" i="1"/>
  <c r="M584" i="1"/>
  <c r="M586" i="1"/>
  <c r="M589" i="1"/>
  <c r="M592" i="1"/>
  <c r="M597" i="1"/>
  <c r="M599" i="1"/>
  <c r="M600" i="1"/>
  <c r="M605" i="1"/>
  <c r="M613" i="1"/>
  <c r="M617" i="1"/>
  <c r="M618" i="1"/>
  <c r="M621" i="1"/>
  <c r="M624" i="1"/>
  <c r="M626" i="1"/>
  <c r="M629" i="1"/>
  <c r="M632" i="1"/>
  <c r="M640" i="1"/>
  <c r="M648" i="1"/>
  <c r="M650" i="1"/>
  <c r="M656" i="1"/>
  <c r="M658" i="1"/>
  <c r="M661" i="1"/>
  <c r="M664" i="1"/>
  <c r="M666" i="1"/>
  <c r="M672" i="1"/>
  <c r="M685" i="1"/>
  <c r="M700" i="1"/>
  <c r="M709" i="1"/>
  <c r="M718" i="1"/>
  <c r="M736" i="1"/>
  <c r="M745" i="1"/>
  <c r="M764" i="1"/>
  <c r="M773" i="1"/>
  <c r="M791" i="1"/>
  <c r="M800" i="1"/>
  <c r="G25" i="1"/>
  <c r="G41" i="1"/>
  <c r="G49" i="1"/>
  <c r="L24" i="1"/>
  <c r="G24" i="1" s="1"/>
  <c r="L25" i="1"/>
  <c r="L33" i="1"/>
  <c r="G33" i="1" s="1"/>
  <c r="L41" i="1"/>
  <c r="L49" i="1"/>
  <c r="L65" i="1"/>
  <c r="G65" i="1" s="1"/>
  <c r="L80" i="1"/>
  <c r="L129" i="1"/>
  <c r="L161" i="1"/>
  <c r="L168" i="1"/>
  <c r="L177" i="1"/>
  <c r="L208" i="1"/>
  <c r="L216" i="1"/>
  <c r="L217" i="1"/>
  <c r="L224" i="1"/>
  <c r="L232" i="1"/>
  <c r="L248" i="1"/>
  <c r="L272" i="1"/>
  <c r="L273" i="1"/>
  <c r="L281" i="1"/>
  <c r="L289" i="1"/>
  <c r="L297" i="1"/>
  <c r="L305" i="1"/>
  <c r="L321" i="1"/>
  <c r="L336" i="1"/>
  <c r="L344" i="1"/>
  <c r="L352" i="1"/>
  <c r="L353" i="1"/>
  <c r="L360" i="1"/>
  <c r="L376" i="1"/>
  <c r="L385" i="1"/>
  <c r="L400" i="1"/>
  <c r="L401" i="1"/>
  <c r="L408" i="1"/>
  <c r="L409" i="1"/>
  <c r="L416" i="1"/>
  <c r="L417" i="1"/>
  <c r="L424" i="1"/>
  <c r="L425" i="1"/>
  <c r="L433" i="1"/>
  <c r="L440" i="1"/>
  <c r="L449" i="1"/>
  <c r="L464" i="1"/>
  <c r="L465" i="1"/>
  <c r="L472" i="1"/>
  <c r="L473" i="1"/>
  <c r="L480" i="1"/>
  <c r="L481" i="1"/>
  <c r="L488" i="1"/>
  <c r="L489" i="1"/>
  <c r="L497" i="1"/>
  <c r="L504" i="1"/>
  <c r="L513" i="1"/>
  <c r="L528" i="1"/>
  <c r="L529" i="1"/>
  <c r="L536" i="1"/>
  <c r="L537" i="1"/>
  <c r="L544" i="1"/>
  <c r="L552" i="1"/>
  <c r="L592" i="1"/>
  <c r="L600" i="1"/>
  <c r="L608" i="1"/>
  <c r="L632" i="1"/>
  <c r="L656" i="1"/>
  <c r="L664" i="1"/>
  <c r="L696" i="1"/>
  <c r="L744" i="1"/>
  <c r="L792" i="1"/>
  <c r="L793" i="1"/>
  <c r="L9" i="1"/>
  <c r="G9" i="1" s="1"/>
  <c r="L10" i="1"/>
  <c r="G10" i="1" s="1"/>
  <c r="L17" i="1"/>
  <c r="G17" i="1" s="1"/>
  <c r="L20" i="1"/>
  <c r="G20" i="1" s="1"/>
  <c r="L21" i="1"/>
  <c r="G21" i="1" s="1"/>
  <c r="L26" i="1"/>
  <c r="G26" i="1" s="1"/>
  <c r="L28" i="1"/>
  <c r="G28" i="1" s="1"/>
  <c r="L29" i="1"/>
  <c r="G29" i="1" s="1"/>
  <c r="L34" i="1"/>
  <c r="G34" i="1" s="1"/>
  <c r="L37" i="1"/>
  <c r="G37" i="1" s="1"/>
  <c r="L42" i="1"/>
  <c r="G42" i="1" s="1"/>
  <c r="L45" i="1"/>
  <c r="G45" i="1" s="1"/>
  <c r="L50" i="1"/>
  <c r="G50" i="1" s="1"/>
  <c r="L53" i="1"/>
  <c r="G53" i="1" s="1"/>
  <c r="L57" i="1"/>
  <c r="G57" i="1" s="1"/>
  <c r="L58" i="1"/>
  <c r="G58" i="1" s="1"/>
  <c r="L61" i="1"/>
  <c r="G61" i="1" s="1"/>
  <c r="L64" i="1"/>
  <c r="G64" i="1" s="1"/>
  <c r="L66" i="1"/>
  <c r="G66" i="1" s="1"/>
  <c r="L69" i="1"/>
  <c r="G69" i="1" s="1"/>
  <c r="L74" i="1"/>
  <c r="G74" i="1" s="1"/>
  <c r="L76" i="1"/>
  <c r="G76" i="1" s="1"/>
  <c r="L77" i="1"/>
  <c r="L82" i="1"/>
  <c r="L84" i="1"/>
  <c r="L90" i="1"/>
  <c r="L92" i="1"/>
  <c r="L94" i="1"/>
  <c r="L98" i="1"/>
  <c r="L100" i="1"/>
  <c r="L106" i="1"/>
  <c r="L108" i="1"/>
  <c r="L114" i="1"/>
  <c r="L116" i="1"/>
  <c r="L118" i="1"/>
  <c r="L121" i="1"/>
  <c r="L122" i="1"/>
  <c r="L124" i="1"/>
  <c r="L128" i="1"/>
  <c r="L130" i="1"/>
  <c r="L132" i="1"/>
  <c r="L135" i="1"/>
  <c r="L137" i="1"/>
  <c r="L138" i="1"/>
  <c r="L140" i="1"/>
  <c r="L141" i="1"/>
  <c r="L143" i="1"/>
  <c r="L146" i="1"/>
  <c r="L148" i="1"/>
  <c r="L149" i="1"/>
  <c r="L150" i="1"/>
  <c r="L151" i="1"/>
  <c r="L154" i="1"/>
  <c r="L156" i="1"/>
  <c r="L157" i="1"/>
  <c r="L159" i="1"/>
  <c r="L162" i="1"/>
  <c r="L164" i="1"/>
  <c r="L165" i="1"/>
  <c r="L167" i="1"/>
  <c r="L170" i="1"/>
  <c r="L172" i="1"/>
  <c r="L173" i="1"/>
  <c r="L175" i="1"/>
  <c r="L178" i="1"/>
  <c r="L180" i="1"/>
  <c r="L181" i="1"/>
  <c r="L183" i="1"/>
  <c r="L185" i="1"/>
  <c r="L186" i="1"/>
  <c r="L188" i="1"/>
  <c r="L189" i="1"/>
  <c r="L191" i="1"/>
  <c r="L194" i="1"/>
  <c r="L196" i="1"/>
  <c r="L197" i="1"/>
  <c r="L199" i="1"/>
  <c r="L200" i="1"/>
  <c r="L204" i="1"/>
  <c r="L205" i="1"/>
  <c r="L206" i="1"/>
  <c r="L212" i="1"/>
  <c r="L213" i="1"/>
  <c r="L220" i="1"/>
  <c r="L221" i="1"/>
  <c r="L228" i="1"/>
  <c r="L229" i="1"/>
  <c r="L230" i="1"/>
  <c r="L236" i="1"/>
  <c r="L237" i="1"/>
  <c r="L240" i="1"/>
  <c r="L244" i="1"/>
  <c r="L245" i="1"/>
  <c r="L250" i="1"/>
  <c r="L252" i="1"/>
  <c r="L253" i="1"/>
  <c r="L254" i="1"/>
  <c r="L256" i="1"/>
  <c r="L260" i="1"/>
  <c r="L261" i="1"/>
  <c r="L263" i="1"/>
  <c r="L265" i="1"/>
  <c r="L268" i="1"/>
  <c r="L269" i="1"/>
  <c r="L271" i="1"/>
  <c r="L276" i="1"/>
  <c r="L277" i="1"/>
  <c r="L279" i="1"/>
  <c r="L284" i="1"/>
  <c r="L285" i="1"/>
  <c r="L286" i="1"/>
  <c r="L287" i="1"/>
  <c r="L290" i="1"/>
  <c r="L292" i="1"/>
  <c r="L293" i="1"/>
  <c r="L295" i="1"/>
  <c r="L300" i="1"/>
  <c r="L301" i="1"/>
  <c r="L303" i="1"/>
  <c r="L308" i="1"/>
  <c r="L309" i="1"/>
  <c r="L311" i="1"/>
  <c r="L313" i="1"/>
  <c r="L316" i="1"/>
  <c r="L317" i="1"/>
  <c r="L319" i="1"/>
  <c r="L324" i="1"/>
  <c r="L325" i="1"/>
  <c r="L327" i="1"/>
  <c r="L328" i="1"/>
  <c r="L330" i="1"/>
  <c r="L333" i="1"/>
  <c r="L335" i="1"/>
  <c r="L338" i="1"/>
  <c r="L340" i="1"/>
  <c r="L341" i="1"/>
  <c r="L343" i="1"/>
  <c r="L346" i="1"/>
  <c r="L349" i="1"/>
  <c r="L351" i="1"/>
  <c r="L354" i="1"/>
  <c r="L356" i="1"/>
  <c r="L357" i="1"/>
  <c r="L359" i="1"/>
  <c r="L362" i="1"/>
  <c r="L365" i="1"/>
  <c r="L367" i="1"/>
  <c r="L368" i="1"/>
  <c r="L370" i="1"/>
  <c r="L373" i="1"/>
  <c r="L375" i="1"/>
  <c r="L378" i="1"/>
  <c r="L381" i="1"/>
  <c r="L383" i="1"/>
  <c r="L384" i="1"/>
  <c r="L386" i="1"/>
  <c r="L388" i="1"/>
  <c r="L389" i="1"/>
  <c r="L390" i="1"/>
  <c r="L391" i="1"/>
  <c r="L392" i="1"/>
  <c r="L393" i="1"/>
  <c r="L396" i="1"/>
  <c r="L397" i="1"/>
  <c r="L399" i="1"/>
  <c r="L407" i="1"/>
  <c r="L410" i="1"/>
  <c r="L412" i="1"/>
  <c r="L415" i="1"/>
  <c r="L423" i="1"/>
  <c r="L428" i="1"/>
  <c r="L431" i="1"/>
  <c r="L432" i="1"/>
  <c r="L438" i="1"/>
  <c r="L439" i="1"/>
  <c r="L441" i="1"/>
  <c r="L446" i="1"/>
  <c r="L447" i="1"/>
  <c r="L448" i="1"/>
  <c r="L455" i="1"/>
  <c r="L456" i="1"/>
  <c r="L457" i="1"/>
  <c r="L458" i="1"/>
  <c r="L460" i="1"/>
  <c r="L461" i="1"/>
  <c r="L463" i="1"/>
  <c r="L466" i="1"/>
  <c r="L468" i="1"/>
  <c r="L471" i="1"/>
  <c r="L474" i="1"/>
  <c r="L476" i="1"/>
  <c r="L479" i="1"/>
  <c r="L482" i="1"/>
  <c r="L484" i="1"/>
  <c r="L487" i="1"/>
  <c r="L490" i="1"/>
  <c r="L492" i="1"/>
  <c r="L494" i="1"/>
  <c r="L495" i="1"/>
  <c r="L496" i="1"/>
  <c r="L498" i="1"/>
  <c r="L500" i="1"/>
  <c r="L503" i="1"/>
  <c r="L505" i="1"/>
  <c r="L506" i="1"/>
  <c r="L508" i="1"/>
  <c r="L511" i="1"/>
  <c r="L512" i="1"/>
  <c r="L514" i="1"/>
  <c r="L516" i="1"/>
  <c r="L520" i="1"/>
  <c r="L521" i="1"/>
  <c r="L522" i="1"/>
  <c r="L525" i="1"/>
  <c r="L530" i="1"/>
  <c r="L533" i="1"/>
  <c r="L535" i="1"/>
  <c r="L538" i="1"/>
  <c r="L541" i="1"/>
  <c r="L546" i="1"/>
  <c r="L549" i="1"/>
  <c r="L551" i="1"/>
  <c r="L554" i="1"/>
  <c r="L556" i="1"/>
  <c r="L558" i="1"/>
  <c r="L560" i="1"/>
  <c r="L562" i="1"/>
  <c r="L564" i="1"/>
  <c r="L565" i="1"/>
  <c r="L566" i="1"/>
  <c r="L567" i="1"/>
  <c r="L570" i="1"/>
  <c r="L572" i="1"/>
  <c r="L573" i="1"/>
  <c r="L576" i="1"/>
  <c r="L578" i="1"/>
  <c r="L580" i="1"/>
  <c r="L581" i="1"/>
  <c r="L583" i="1"/>
  <c r="L586" i="1"/>
  <c r="L588" i="1"/>
  <c r="L589" i="1"/>
  <c r="L596" i="1"/>
  <c r="L597" i="1"/>
  <c r="L598" i="1"/>
  <c r="L604" i="1"/>
  <c r="L605" i="1"/>
  <c r="L607" i="1"/>
  <c r="L612" i="1"/>
  <c r="L613" i="1"/>
  <c r="L614" i="1"/>
  <c r="L615" i="1"/>
  <c r="L618" i="1"/>
  <c r="L620" i="1"/>
  <c r="L621" i="1"/>
  <c r="L623" i="1"/>
  <c r="L624" i="1"/>
  <c r="L626" i="1"/>
  <c r="L629" i="1"/>
  <c r="L630" i="1"/>
  <c r="L631" i="1"/>
  <c r="L639" i="1"/>
  <c r="L640" i="1"/>
  <c r="L645" i="1"/>
  <c r="L647" i="1"/>
  <c r="L648" i="1"/>
  <c r="L650" i="1"/>
  <c r="L652" i="1"/>
  <c r="L655" i="1"/>
  <c r="L658" i="1"/>
  <c r="L661" i="1"/>
  <c r="L666" i="1"/>
  <c r="L670" i="1"/>
  <c r="L671" i="1"/>
  <c r="L674" i="1"/>
  <c r="L676" i="1"/>
  <c r="L679" i="1"/>
  <c r="L682" i="1"/>
  <c r="L684" i="1"/>
  <c r="L685" i="1"/>
  <c r="L692" i="1"/>
  <c r="L693" i="1"/>
  <c r="L700" i="1"/>
  <c r="L702" i="1"/>
  <c r="L706" i="1"/>
  <c r="L709" i="1"/>
  <c r="L710" i="1"/>
  <c r="L712" i="1"/>
  <c r="L713" i="1"/>
  <c r="L716" i="1"/>
  <c r="L717" i="1"/>
  <c r="L719" i="1"/>
  <c r="L724" i="1"/>
  <c r="L730" i="1"/>
  <c r="L732" i="1"/>
  <c r="L733" i="1"/>
  <c r="L738" i="1"/>
  <c r="L740" i="1"/>
  <c r="L746" i="1"/>
  <c r="L748" i="1"/>
  <c r="L749" i="1"/>
  <c r="L756" i="1"/>
  <c r="L757" i="1"/>
  <c r="L762" i="1"/>
  <c r="L764" i="1"/>
  <c r="L765" i="1"/>
  <c r="L766" i="1"/>
  <c r="L768" i="1"/>
  <c r="L770" i="1"/>
  <c r="L773" i="1"/>
  <c r="L774" i="1"/>
  <c r="L776" i="1"/>
  <c r="L777" i="1"/>
  <c r="L781" i="1"/>
  <c r="L783" i="1"/>
  <c r="L786" i="1"/>
  <c r="L788" i="1"/>
  <c r="L791" i="1"/>
  <c r="L794" i="1"/>
  <c r="L797" i="1"/>
  <c r="L799" i="1"/>
  <c r="L18" i="1"/>
  <c r="G18" i="1" s="1"/>
  <c r="L13" i="1"/>
  <c r="G13" i="1" s="1"/>
  <c r="G3" i="3" l="1"/>
  <c r="L79" i="1"/>
  <c r="L16" i="1"/>
  <c r="G16" i="1" s="1"/>
  <c r="L56" i="1"/>
  <c r="G56" i="1" s="1"/>
  <c r="L8" i="1"/>
  <c r="G8" i="1" s="1"/>
  <c r="M48" i="1"/>
  <c r="I48" i="1" s="1"/>
  <c r="M32" i="1"/>
  <c r="I32" i="1" s="1"/>
  <c r="L105" i="1"/>
  <c r="M113" i="1"/>
  <c r="L40" i="1"/>
  <c r="G40" i="1" s="1"/>
  <c r="L97" i="1"/>
  <c r="L89" i="1"/>
  <c r="M73" i="1"/>
  <c r="I73" i="1" s="1"/>
  <c r="M813" i="3"/>
  <c r="M949" i="3"/>
  <c r="G5" i="3"/>
  <c r="M10" i="3" s="1"/>
  <c r="G6" i="3"/>
  <c r="M11" i="3" s="1"/>
  <c r="M901" i="3"/>
  <c r="M893" i="3"/>
  <c r="M543" i="3"/>
  <c r="M479" i="3"/>
  <c r="G76" i="3"/>
  <c r="G68" i="3"/>
  <c r="G60" i="3"/>
  <c r="M60" i="3" s="1"/>
  <c r="M81" i="3"/>
  <c r="M65" i="3"/>
  <c r="M427" i="3"/>
  <c r="M166" i="3"/>
  <c r="M530" i="3"/>
  <c r="G7" i="3"/>
  <c r="M12" i="3" s="1"/>
  <c r="G73" i="3"/>
  <c r="G57" i="3"/>
  <c r="M57" i="3" s="1"/>
  <c r="G19" i="3"/>
  <c r="M519" i="3"/>
  <c r="M119" i="3"/>
  <c r="L704" i="1"/>
  <c r="L594" i="1"/>
  <c r="L445" i="1"/>
  <c r="L329" i="1"/>
  <c r="L226" i="1"/>
  <c r="L112" i="1"/>
  <c r="L93" i="1"/>
  <c r="M669" i="1"/>
  <c r="M602" i="1"/>
  <c r="M450" i="1"/>
  <c r="M231" i="1"/>
  <c r="M207" i="1"/>
  <c r="L778" i="1"/>
  <c r="L754" i="1"/>
  <c r="L735" i="1"/>
  <c r="L637" i="1"/>
  <c r="L413" i="1"/>
  <c r="L239" i="1"/>
  <c r="L210" i="1"/>
  <c r="L125" i="1"/>
  <c r="L169" i="1"/>
  <c r="M462" i="1"/>
  <c r="M255" i="1"/>
  <c r="M242" i="1"/>
  <c r="M218" i="1"/>
  <c r="M133" i="1"/>
  <c r="M96" i="1"/>
  <c r="M44" i="1"/>
  <c r="I44" i="1" s="1"/>
  <c r="L796" i="1"/>
  <c r="L750" i="1"/>
  <c r="L714" i="1"/>
  <c r="L668" i="1"/>
  <c r="L634" i="1"/>
  <c r="L574" i="1"/>
  <c r="L548" i="1"/>
  <c r="L532" i="1"/>
  <c r="L519" i="1"/>
  <c r="L470" i="1"/>
  <c r="L442" i="1"/>
  <c r="L429" i="1"/>
  <c r="L394" i="1"/>
  <c r="L372" i="1"/>
  <c r="L223" i="1"/>
  <c r="L60" i="1"/>
  <c r="G60" i="1" s="1"/>
  <c r="L616" i="1"/>
  <c r="L345" i="1"/>
  <c r="L296" i="1"/>
  <c r="L104" i="1"/>
  <c r="M642" i="1"/>
  <c r="M557" i="1"/>
  <c r="M543" i="1"/>
  <c r="M437" i="1"/>
  <c r="M377" i="1"/>
  <c r="M288" i="1"/>
  <c r="M193" i="1"/>
  <c r="M142" i="1"/>
  <c r="M120" i="1"/>
  <c r="M68" i="1"/>
  <c r="I68" i="1" s="1"/>
  <c r="M443" i="3"/>
  <c r="M513" i="3"/>
  <c r="L697" i="1"/>
  <c r="L677" i="1"/>
  <c r="L663" i="1"/>
  <c r="L527" i="1"/>
  <c r="L453" i="1"/>
  <c r="L247" i="1"/>
  <c r="L234" i="1"/>
  <c r="L85" i="1"/>
  <c r="L70" i="1"/>
  <c r="G70" i="1" s="1"/>
  <c r="L737" i="1"/>
  <c r="M553" i="1"/>
  <c r="M540" i="1"/>
  <c r="M421" i="1"/>
  <c r="M364" i="1"/>
  <c r="M202" i="1"/>
  <c r="M52" i="1"/>
  <c r="I52" i="1" s="1"/>
  <c r="M821" i="3"/>
  <c r="L761" i="1"/>
  <c r="L726" i="1"/>
  <c r="L405" i="1"/>
  <c r="L258" i="1"/>
  <c r="L101" i="1"/>
  <c r="L36" i="1"/>
  <c r="G36" i="1" s="1"/>
  <c r="M690" i="1"/>
  <c r="M332" i="1"/>
  <c r="M320" i="1"/>
  <c r="M12" i="1"/>
  <c r="I12" i="1" s="1"/>
  <c r="L772" i="1"/>
  <c r="L759" i="1"/>
  <c r="L741" i="1"/>
  <c r="L660" i="1"/>
  <c r="L628" i="1"/>
  <c r="L174" i="1"/>
  <c r="L361" i="1"/>
  <c r="L88" i="1"/>
  <c r="M418" i="1"/>
  <c r="M20" i="3"/>
  <c r="M622" i="3"/>
  <c r="M805" i="3"/>
  <c r="M858" i="3"/>
  <c r="L708" i="1"/>
  <c r="L686" i="1"/>
  <c r="L510" i="1"/>
  <c r="M654" i="1"/>
  <c r="M509" i="3"/>
  <c r="M861" i="3"/>
  <c r="M957" i="3"/>
  <c r="K26" i="7"/>
  <c r="J26" i="7"/>
  <c r="I26" i="7"/>
  <c r="H26" i="7"/>
  <c r="G27" i="7"/>
  <c r="M25" i="7"/>
  <c r="N25" i="7"/>
  <c r="L25" i="7"/>
  <c r="M55" i="1"/>
  <c r="I55" i="1" s="1"/>
  <c r="M23" i="1"/>
  <c r="I23" i="1" s="1"/>
  <c r="L39" i="1"/>
  <c r="G39" i="1" s="1"/>
  <c r="L7" i="1"/>
  <c r="G7" i="1" s="1"/>
  <c r="M63" i="1"/>
  <c r="I63" i="1" s="1"/>
  <c r="M31" i="1"/>
  <c r="I31" i="1" s="1"/>
  <c r="M72" i="1"/>
  <c r="I72" i="1" s="1"/>
  <c r="L47" i="1"/>
  <c r="G47" i="1" s="1"/>
  <c r="L15" i="1"/>
  <c r="G15" i="1" s="1"/>
  <c r="L550" i="1"/>
  <c r="L501" i="1"/>
  <c r="L274" i="1"/>
  <c r="L119" i="1"/>
  <c r="L14" i="1"/>
  <c r="G14" i="1" s="1"/>
  <c r="L257" i="1"/>
  <c r="M680" i="1"/>
  <c r="M176" i="1"/>
  <c r="M144" i="1"/>
  <c r="M103" i="1"/>
  <c r="L249" i="1"/>
  <c r="L160" i="1"/>
  <c r="M636" i="1"/>
  <c r="M469" i="1"/>
  <c r="M322" i="1"/>
  <c r="M71" i="1"/>
  <c r="I71" i="1" s="1"/>
  <c r="L743" i="1"/>
  <c r="L698" i="1"/>
  <c r="L653" i="1"/>
  <c r="L559" i="1"/>
  <c r="L485" i="1"/>
  <c r="L436" i="1"/>
  <c r="L38" i="1"/>
  <c r="G38" i="1" s="1"/>
  <c r="L689" i="1"/>
  <c r="M184" i="1"/>
  <c r="M152" i="1"/>
  <c r="M111" i="1"/>
  <c r="L780" i="1"/>
  <c r="L725" i="1"/>
  <c r="L509" i="1"/>
  <c r="L404" i="1"/>
  <c r="L298" i="1"/>
  <c r="L192" i="1"/>
  <c r="L127" i="1"/>
  <c r="L87" i="1"/>
  <c r="L233" i="1"/>
  <c r="M477" i="1"/>
  <c r="M225" i="1"/>
  <c r="L610" i="1"/>
  <c r="L444" i="1"/>
  <c r="L266" i="1"/>
  <c r="L568" i="1"/>
  <c r="L752" i="1"/>
  <c r="L662" i="1"/>
  <c r="L542" i="1"/>
  <c r="L517" i="1"/>
  <c r="L201" i="1"/>
  <c r="M306" i="1"/>
  <c r="L789" i="1"/>
  <c r="L688" i="1"/>
  <c r="L591" i="1"/>
  <c r="L526" i="1"/>
  <c r="L95" i="1"/>
  <c r="M665" i="1"/>
  <c r="L665" i="1"/>
  <c r="M641" i="1"/>
  <c r="L641" i="1"/>
  <c r="L633" i="1"/>
  <c r="M633" i="1"/>
  <c r="L625" i="1"/>
  <c r="M625" i="1"/>
  <c r="M609" i="1"/>
  <c r="L609" i="1"/>
  <c r="L585" i="1"/>
  <c r="M585" i="1"/>
  <c r="L577" i="1"/>
  <c r="M577" i="1"/>
  <c r="M545" i="1"/>
  <c r="L545" i="1"/>
  <c r="M785" i="1"/>
  <c r="L785" i="1"/>
  <c r="M721" i="1"/>
  <c r="L721" i="1"/>
  <c r="M518" i="1"/>
  <c r="L518" i="1"/>
  <c r="M6" i="1"/>
  <c r="I6" i="1" s="1"/>
  <c r="L6" i="1"/>
  <c r="G6" i="1" s="1"/>
  <c r="L782" i="1"/>
  <c r="L751" i="1"/>
  <c r="L687" i="1"/>
  <c r="L649" i="1"/>
  <c r="L638" i="1"/>
  <c r="M398" i="1"/>
  <c r="M784" i="1"/>
  <c r="L784" i="1"/>
  <c r="L760" i="1"/>
  <c r="M760" i="1"/>
  <c r="M728" i="1"/>
  <c r="L728" i="1"/>
  <c r="M720" i="1"/>
  <c r="L720" i="1"/>
  <c r="M454" i="1"/>
  <c r="L454" i="1"/>
  <c r="M673" i="1"/>
  <c r="L673" i="1"/>
  <c r="M593" i="1"/>
  <c r="L593" i="1"/>
  <c r="M711" i="1"/>
  <c r="L711" i="1"/>
  <c r="M575" i="1"/>
  <c r="L575" i="1"/>
  <c r="M769" i="1"/>
  <c r="L769" i="1"/>
  <c r="L705" i="1"/>
  <c r="M705" i="1"/>
  <c r="L561" i="1"/>
  <c r="M561" i="1"/>
  <c r="L478" i="1"/>
  <c r="L678" i="1"/>
  <c r="M678" i="1"/>
  <c r="L622" i="1"/>
  <c r="M622" i="1"/>
  <c r="L486" i="1"/>
  <c r="M486" i="1"/>
  <c r="M430" i="1"/>
  <c r="L430" i="1"/>
  <c r="L414" i="1"/>
  <c r="M414" i="1"/>
  <c r="L406" i="1"/>
  <c r="M406" i="1"/>
  <c r="M382" i="1"/>
  <c r="L382" i="1"/>
  <c r="M374" i="1"/>
  <c r="L374" i="1"/>
  <c r="M366" i="1"/>
  <c r="L366" i="1"/>
  <c r="L358" i="1"/>
  <c r="M358" i="1"/>
  <c r="L350" i="1"/>
  <c r="M350" i="1"/>
  <c r="M318" i="1"/>
  <c r="L318" i="1"/>
  <c r="L302" i="1"/>
  <c r="M302" i="1"/>
  <c r="M294" i="1"/>
  <c r="L294" i="1"/>
  <c r="L278" i="1"/>
  <c r="M278" i="1"/>
  <c r="M246" i="1"/>
  <c r="L246" i="1"/>
  <c r="M238" i="1"/>
  <c r="L238" i="1"/>
  <c r="L222" i="1"/>
  <c r="M222" i="1"/>
  <c r="L214" i="1"/>
  <c r="M214" i="1"/>
  <c r="M190" i="1"/>
  <c r="L190" i="1"/>
  <c r="M182" i="1"/>
  <c r="L182" i="1"/>
  <c r="L166" i="1"/>
  <c r="M166" i="1"/>
  <c r="M158" i="1"/>
  <c r="L158" i="1"/>
  <c r="M126" i="1"/>
  <c r="L126" i="1"/>
  <c r="L110" i="1"/>
  <c r="M110" i="1"/>
  <c r="M102" i="1"/>
  <c r="L102" i="1"/>
  <c r="L86" i="1"/>
  <c r="M86" i="1"/>
  <c r="M62" i="1"/>
  <c r="I62" i="1" s="1"/>
  <c r="L62" i="1"/>
  <c r="G62" i="1" s="1"/>
  <c r="M54" i="1"/>
  <c r="I54" i="1" s="1"/>
  <c r="L54" i="1"/>
  <c r="G54" i="1" s="1"/>
  <c r="M46" i="1"/>
  <c r="I46" i="1" s="1"/>
  <c r="L46" i="1"/>
  <c r="G46" i="1" s="1"/>
  <c r="L30" i="1"/>
  <c r="G30" i="1" s="1"/>
  <c r="M30" i="1"/>
  <c r="I30" i="1" s="1"/>
  <c r="M22" i="1"/>
  <c r="I22" i="1" s="1"/>
  <c r="L22" i="1"/>
  <c r="G22" i="1" s="1"/>
  <c r="M326" i="1"/>
  <c r="L326" i="1"/>
  <c r="L734" i="1"/>
  <c r="M734" i="1"/>
  <c r="M422" i="1"/>
  <c r="L422" i="1"/>
  <c r="L790" i="1"/>
  <c r="L758" i="1"/>
  <c r="L695" i="1"/>
  <c r="L646" i="1"/>
  <c r="L502" i="1"/>
  <c r="L310" i="1"/>
  <c r="L601" i="1"/>
  <c r="M590" i="1"/>
  <c r="M701" i="1"/>
  <c r="L701" i="1"/>
  <c r="L753" i="1"/>
  <c r="M753" i="1"/>
  <c r="M262" i="1"/>
  <c r="L262" i="1"/>
  <c r="L767" i="1"/>
  <c r="L694" i="1"/>
  <c r="L606" i="1"/>
  <c r="L582" i="1"/>
  <c r="L534" i="1"/>
  <c r="M681" i="1"/>
  <c r="L644" i="1"/>
  <c r="M644" i="1"/>
  <c r="M198" i="1"/>
  <c r="L198" i="1"/>
  <c r="M801" i="1"/>
  <c r="L801" i="1"/>
  <c r="M134" i="1"/>
  <c r="L134" i="1"/>
  <c r="L569" i="1"/>
  <c r="L798" i="1"/>
  <c r="L775" i="1"/>
  <c r="L742" i="1"/>
  <c r="L727" i="1"/>
  <c r="L703" i="1"/>
  <c r="L342" i="1"/>
  <c r="L657" i="1"/>
  <c r="L722" i="1"/>
  <c r="M722" i="1"/>
  <c r="M729" i="1"/>
  <c r="L729" i="1"/>
  <c r="M439" i="3"/>
  <c r="M602" i="3"/>
  <c r="M634" i="3"/>
  <c r="M564" i="3"/>
  <c r="M540" i="3"/>
  <c r="M127" i="3"/>
  <c r="M150" i="3"/>
  <c r="M897" i="3"/>
  <c r="M73" i="3"/>
  <c r="M536" i="3"/>
  <c r="M562" i="3"/>
  <c r="M565" i="3"/>
  <c r="M594" i="3"/>
  <c r="M626" i="3"/>
  <c r="M795" i="3"/>
  <c r="M803" i="3"/>
  <c r="M835" i="3"/>
  <c r="M843" i="3"/>
  <c r="M201" i="3"/>
  <c r="M403" i="3"/>
  <c r="M542" i="3"/>
  <c r="M190" i="3"/>
  <c r="M193" i="3"/>
  <c r="M522" i="3"/>
  <c r="M586" i="3"/>
  <c r="M589" i="3"/>
  <c r="M621" i="3"/>
  <c r="M546" i="3"/>
  <c r="M578" i="3"/>
  <c r="M581" i="3"/>
  <c r="M909" i="3"/>
  <c r="M8" i="3"/>
  <c r="M116" i="3"/>
  <c r="M124" i="3"/>
  <c r="M156" i="3"/>
  <c r="M212" i="3"/>
  <c r="M510" i="3"/>
  <c r="M619" i="3"/>
  <c r="M635" i="3"/>
  <c r="M643" i="3"/>
  <c r="M872" i="3"/>
  <c r="M880" i="3"/>
  <c r="M888" i="3"/>
  <c r="M912" i="3"/>
  <c r="M122" i="3"/>
  <c r="M130" i="3"/>
  <c r="M226" i="3"/>
  <c r="M234" i="3"/>
  <c r="M242" i="3"/>
  <c r="M250" i="3"/>
  <c r="M258" i="3"/>
  <c r="M266" i="3"/>
  <c r="M274" i="3"/>
  <c r="M282" i="3"/>
  <c r="M290" i="3"/>
  <c r="M298" i="3"/>
  <c r="M306" i="3"/>
  <c r="M314" i="3"/>
  <c r="M322" i="3"/>
  <c r="M330" i="3"/>
  <c r="M410" i="3"/>
  <c r="M521" i="3"/>
  <c r="M758" i="3"/>
  <c r="M798" i="3"/>
  <c r="M814" i="3"/>
  <c r="M846" i="3"/>
  <c r="M942" i="3"/>
  <c r="M53" i="3"/>
  <c r="M61" i="3"/>
  <c r="M69" i="3"/>
  <c r="M77" i="3"/>
  <c r="M85" i="3"/>
  <c r="M93" i="3"/>
  <c r="M101" i="3"/>
  <c r="M221" i="3"/>
  <c r="M229" i="3"/>
  <c r="M237" i="3"/>
  <c r="M245" i="3"/>
  <c r="M253" i="3"/>
  <c r="M261" i="3"/>
  <c r="M269" i="3"/>
  <c r="M277" i="3"/>
  <c r="M285" i="3"/>
  <c r="M293" i="3"/>
  <c r="M301" i="3"/>
  <c r="M309" i="3"/>
  <c r="M317" i="3"/>
  <c r="M325" i="3"/>
  <c r="M333" i="3"/>
  <c r="M801" i="3"/>
  <c r="M809" i="3"/>
  <c r="M817" i="3"/>
  <c r="M825" i="3"/>
  <c r="M833" i="3"/>
  <c r="M849" i="3"/>
  <c r="M857" i="3"/>
  <c r="M889" i="3"/>
  <c r="M56" i="3"/>
  <c r="M64" i="3"/>
  <c r="M72" i="3"/>
  <c r="M80" i="3"/>
  <c r="M88" i="3"/>
  <c r="M96" i="3"/>
  <c r="M168" i="3"/>
  <c r="M336" i="3"/>
  <c r="M400" i="3"/>
  <c r="M490" i="3"/>
  <c r="M736" i="3"/>
  <c r="M959" i="3"/>
  <c r="M13" i="3"/>
  <c r="M110" i="3"/>
  <c r="M592" i="3"/>
  <c r="M624" i="3"/>
  <c r="M640" i="3"/>
  <c r="M656" i="3"/>
  <c r="M664" i="3"/>
  <c r="M832" i="3"/>
  <c r="M875" i="3"/>
  <c r="M883" i="3"/>
  <c r="M907" i="3"/>
  <c r="M921" i="3"/>
  <c r="M929" i="3"/>
  <c r="M937" i="3"/>
  <c r="M590" i="3"/>
  <c r="M945" i="3"/>
  <c r="M953" i="3"/>
  <c r="G10" i="3"/>
  <c r="M15" i="3" s="1"/>
  <c r="M407" i="3"/>
  <c r="M587" i="3"/>
  <c r="M58" i="3"/>
  <c r="M66" i="3"/>
  <c r="M74" i="3"/>
  <c r="M82" i="3"/>
  <c r="M90" i="3"/>
  <c r="M98" i="3"/>
  <c r="M158" i="3"/>
  <c r="M187" i="3"/>
  <c r="M423" i="3"/>
  <c r="M464" i="3"/>
  <c r="M467" i="3"/>
  <c r="M526" i="3"/>
  <c r="M631" i="3"/>
  <c r="M759" i="3"/>
  <c r="M767" i="3"/>
  <c r="M783" i="3"/>
  <c r="M839" i="3"/>
  <c r="M882" i="3"/>
  <c r="M890" i="3"/>
  <c r="M898" i="3"/>
  <c r="M906" i="3"/>
  <c r="M917" i="3"/>
  <c r="M133" i="3"/>
  <c r="M141" i="3"/>
  <c r="M347" i="3"/>
  <c r="M355" i="3"/>
  <c r="M363" i="3"/>
  <c r="M523" i="3"/>
  <c r="M612" i="3"/>
  <c r="M645" i="3"/>
  <c r="M756" i="3"/>
  <c r="M764" i="3"/>
  <c r="M772" i="3"/>
  <c r="M780" i="3"/>
  <c r="M828" i="3"/>
  <c r="M836" i="3"/>
  <c r="M844" i="3"/>
  <c r="M852" i="3"/>
  <c r="M860" i="3"/>
  <c r="M125" i="3"/>
  <c r="M136" i="3"/>
  <c r="M162" i="3"/>
  <c r="M224" i="3"/>
  <c r="M232" i="3"/>
  <c r="M240" i="3"/>
  <c r="M248" i="3"/>
  <c r="M256" i="3"/>
  <c r="M264" i="3"/>
  <c r="M272" i="3"/>
  <c r="M280" i="3"/>
  <c r="M288" i="3"/>
  <c r="M296" i="3"/>
  <c r="M304" i="3"/>
  <c r="M312" i="3"/>
  <c r="M320" i="3"/>
  <c r="M328" i="3"/>
  <c r="M345" i="3"/>
  <c r="M353" i="3"/>
  <c r="M361" i="3"/>
  <c r="M369" i="3"/>
  <c r="M377" i="3"/>
  <c r="M385" i="3"/>
  <c r="M393" i="3"/>
  <c r="M402" i="3"/>
  <c r="M422" i="3"/>
  <c r="M431" i="3"/>
  <c r="M487" i="3"/>
  <c r="M506" i="3"/>
  <c r="M515" i="3"/>
  <c r="M528" i="3"/>
  <c r="M534" i="3"/>
  <c r="M575" i="3"/>
  <c r="M583" i="3"/>
  <c r="M607" i="3"/>
  <c r="M615" i="3"/>
  <c r="M629" i="3"/>
  <c r="M637" i="3"/>
  <c r="M688" i="3"/>
  <c r="M775" i="3"/>
  <c r="M792" i="3"/>
  <c r="M819" i="3"/>
  <c r="M827" i="3"/>
  <c r="M830" i="3"/>
  <c r="M869" i="3"/>
  <c r="M896" i="3"/>
  <c r="M904" i="3"/>
  <c r="M915" i="3"/>
  <c r="M926" i="3"/>
  <c r="M934" i="3"/>
  <c r="M948" i="3"/>
  <c r="M956" i="3"/>
  <c r="M21" i="3"/>
  <c r="G29" i="3"/>
  <c r="M29" i="3" s="1"/>
  <c r="G37" i="3"/>
  <c r="M37" i="3" s="1"/>
  <c r="G45" i="3"/>
  <c r="M45" i="3" s="1"/>
  <c r="M651" i="3"/>
  <c r="M570" i="3"/>
  <c r="M618" i="3"/>
  <c r="G12" i="3"/>
  <c r="M17" i="3" s="1"/>
  <c r="M106" i="3"/>
  <c r="M109" i="3"/>
  <c r="M118" i="3"/>
  <c r="M132" i="3"/>
  <c r="M140" i="3"/>
  <c r="M154" i="3"/>
  <c r="M164" i="3"/>
  <c r="M181" i="3"/>
  <c r="M418" i="3"/>
  <c r="M421" i="3"/>
  <c r="M456" i="3"/>
  <c r="M459" i="3"/>
  <c r="M533" i="3"/>
  <c r="M563" i="3"/>
  <c r="M566" i="3"/>
  <c r="M574" i="3"/>
  <c r="M598" i="3"/>
  <c r="M606" i="3"/>
  <c r="M628" i="3"/>
  <c r="M652" i="3"/>
  <c r="M744" i="3"/>
  <c r="M766" i="3"/>
  <c r="M818" i="3"/>
  <c r="M829" i="3"/>
  <c r="M848" i="3"/>
  <c r="M851" i="3"/>
  <c r="M859" i="3"/>
  <c r="M868" i="3"/>
  <c r="M876" i="3"/>
  <c r="M884" i="3"/>
  <c r="M914" i="3"/>
  <c r="M925" i="3"/>
  <c r="M933" i="3"/>
  <c r="M52" i="3"/>
  <c r="M68" i="3"/>
  <c r="M76" i="3"/>
  <c r="M84" i="3"/>
  <c r="M92" i="3"/>
  <c r="M100" i="3"/>
  <c r="M137" i="3"/>
  <c r="M145" i="3"/>
  <c r="M160" i="3"/>
  <c r="M174" i="3"/>
  <c r="M189" i="3"/>
  <c r="M203" i="3"/>
  <c r="M415" i="3"/>
  <c r="M571" i="3"/>
  <c r="M595" i="3"/>
  <c r="M603" i="3"/>
  <c r="M611" i="3"/>
  <c r="M642" i="3"/>
  <c r="M680" i="3"/>
  <c r="M741" i="3"/>
  <c r="M752" i="3"/>
  <c r="M804" i="3"/>
  <c r="M812" i="3"/>
  <c r="M834" i="3"/>
  <c r="M837" i="3"/>
  <c r="M845" i="3"/>
  <c r="M873" i="3"/>
  <c r="M881" i="3"/>
  <c r="M892" i="3"/>
  <c r="M900" i="3"/>
  <c r="M908" i="3"/>
  <c r="M919" i="3"/>
  <c r="M922" i="3"/>
  <c r="M930" i="3"/>
  <c r="M938" i="3"/>
  <c r="M941" i="3"/>
  <c r="M89" i="3"/>
  <c r="M97" i="3"/>
  <c r="M134" i="3"/>
  <c r="M142" i="3"/>
  <c r="M170" i="3"/>
  <c r="M177" i="3"/>
  <c r="M186" i="3"/>
  <c r="M435" i="3"/>
  <c r="M639" i="3"/>
  <c r="M728" i="3"/>
  <c r="M749" i="3"/>
  <c r="M864" i="3"/>
  <c r="M871" i="3"/>
  <c r="M14" i="3"/>
  <c r="M811" i="3"/>
  <c r="M879" i="3"/>
  <c r="M55" i="3"/>
  <c r="M63" i="3"/>
  <c r="M71" i="3"/>
  <c r="M79" i="3"/>
  <c r="M87" i="3"/>
  <c r="M95" i="3"/>
  <c r="M103" i="3"/>
  <c r="M139" i="3"/>
  <c r="M157" i="3"/>
  <c r="M161" i="3"/>
  <c r="M165" i="3"/>
  <c r="M169" i="3"/>
  <c r="M173" i="3"/>
  <c r="M192" i="3"/>
  <c r="M195" i="3"/>
  <c r="M198" i="3"/>
  <c r="M209" i="3"/>
  <c r="M406" i="3"/>
  <c r="M432" i="3"/>
  <c r="M463" i="3"/>
  <c r="M480" i="3"/>
  <c r="M483" i="3"/>
  <c r="M516" i="3"/>
  <c r="M517" i="3"/>
  <c r="M520" i="3"/>
  <c r="M524" i="3"/>
  <c r="M527" i="3"/>
  <c r="M539" i="3"/>
  <c r="M545" i="3"/>
  <c r="M548" i="3"/>
  <c r="M551" i="3"/>
  <c r="M554" i="3"/>
  <c r="M557" i="3"/>
  <c r="M560" i="3"/>
  <c r="M580" i="3"/>
  <c r="M597" i="3"/>
  <c r="M614" i="3"/>
  <c r="M623" i="3"/>
  <c r="M646" i="3"/>
  <c r="M663" i="3"/>
  <c r="M684" i="3"/>
  <c r="M725" i="3"/>
  <c r="M729" i="3"/>
  <c r="M737" i="3"/>
  <c r="M887" i="3"/>
  <c r="G14" i="3"/>
  <c r="M19" i="3" s="1"/>
  <c r="M638" i="3"/>
  <c r="M753" i="3"/>
  <c r="M895" i="3"/>
  <c r="G11" i="3"/>
  <c r="M16" i="3" s="1"/>
  <c r="G25" i="3"/>
  <c r="M25" i="3" s="1"/>
  <c r="G33" i="3"/>
  <c r="M33" i="3" s="1"/>
  <c r="G41" i="3"/>
  <c r="M41" i="3" s="1"/>
  <c r="G49" i="3"/>
  <c r="M49" i="3" s="1"/>
  <c r="M172" i="3"/>
  <c r="M183" i="3"/>
  <c r="M200" i="3"/>
  <c r="M582" i="3"/>
  <c r="M591" i="3"/>
  <c r="M599" i="3"/>
  <c r="M605" i="3"/>
  <c r="M608" i="3"/>
  <c r="M648" i="3"/>
  <c r="M676" i="3"/>
  <c r="M774" i="3"/>
  <c r="M785" i="3"/>
  <c r="M788" i="3"/>
  <c r="M823" i="3"/>
  <c r="M841" i="3"/>
  <c r="M867" i="3"/>
  <c r="M877" i="3"/>
  <c r="M891" i="3"/>
  <c r="M903" i="3"/>
  <c r="M905" i="3"/>
  <c r="M916" i="3"/>
  <c r="M920" i="3"/>
  <c r="M944" i="3"/>
  <c r="M958" i="3"/>
  <c r="M54" i="3"/>
  <c r="M62" i="3"/>
  <c r="M70" i="3"/>
  <c r="M78" i="3"/>
  <c r="M86" i="3"/>
  <c r="M94" i="3"/>
  <c r="M102" i="3"/>
  <c r="M111" i="3"/>
  <c r="M138" i="3"/>
  <c r="M179" i="3"/>
  <c r="M230" i="3"/>
  <c r="M238" i="3"/>
  <c r="M246" i="3"/>
  <c r="M254" i="3"/>
  <c r="M262" i="3"/>
  <c r="M270" i="3"/>
  <c r="M278" i="3"/>
  <c r="M286" i="3"/>
  <c r="M294" i="3"/>
  <c r="M302" i="3"/>
  <c r="M310" i="3"/>
  <c r="M318" i="3"/>
  <c r="M326" i="3"/>
  <c r="M334" i="3"/>
  <c r="M394" i="3"/>
  <c r="M398" i="3"/>
  <c r="M411" i="3"/>
  <c r="M414" i="3"/>
  <c r="M448" i="3"/>
  <c r="M455" i="3"/>
  <c r="M472" i="3"/>
  <c r="M475" i="3"/>
  <c r="M502" i="3"/>
  <c r="M505" i="3"/>
  <c r="M529" i="3"/>
  <c r="M538" i="3"/>
  <c r="M541" i="3"/>
  <c r="M544" i="3"/>
  <c r="M579" i="3"/>
  <c r="M596" i="3"/>
  <c r="M613" i="3"/>
  <c r="M630" i="3"/>
  <c r="M672" i="3"/>
  <c r="M733" i="3"/>
  <c r="M745" i="3"/>
  <c r="M782" i="3"/>
  <c r="M799" i="3"/>
  <c r="M807" i="3"/>
  <c r="M816" i="3"/>
  <c r="M820" i="3"/>
  <c r="M853" i="3"/>
  <c r="M862" i="3"/>
  <c r="M874" i="3"/>
  <c r="M885" i="3"/>
  <c r="M899" i="3"/>
  <c r="M911" i="3"/>
  <c r="M913" i="3"/>
  <c r="M955" i="3"/>
  <c r="M9" i="3"/>
  <c r="M51" i="3"/>
  <c r="M59" i="3"/>
  <c r="M67" i="3"/>
  <c r="M75" i="3"/>
  <c r="M83" i="3"/>
  <c r="M91" i="3"/>
  <c r="M99" i="3"/>
  <c r="M108" i="3"/>
  <c r="M114" i="3"/>
  <c r="M117" i="3"/>
  <c r="M126" i="3"/>
  <c r="M146" i="3"/>
  <c r="M155" i="3"/>
  <c r="M159" i="3"/>
  <c r="M163" i="3"/>
  <c r="M167" i="3"/>
  <c r="M171" i="3"/>
  <c r="M175" i="3"/>
  <c r="M216" i="3"/>
  <c r="M291" i="3"/>
  <c r="M299" i="3"/>
  <c r="M307" i="3"/>
  <c r="M315" i="3"/>
  <c r="M323" i="3"/>
  <c r="M331" i="3"/>
  <c r="M340" i="3"/>
  <c r="M348" i="3"/>
  <c r="M356" i="3"/>
  <c r="M364" i="3"/>
  <c r="M372" i="3"/>
  <c r="M380" i="3"/>
  <c r="M388" i="3"/>
  <c r="M451" i="3"/>
  <c r="M488" i="3"/>
  <c r="M491" i="3"/>
  <c r="M499" i="3"/>
  <c r="M514" i="3"/>
  <c r="M532" i="3"/>
  <c r="M535" i="3"/>
  <c r="M567" i="3"/>
  <c r="M573" i="3"/>
  <c r="M576" i="3"/>
  <c r="M610" i="3"/>
  <c r="M627" i="3"/>
  <c r="M659" i="3"/>
  <c r="M668" i="3"/>
  <c r="M952" i="3"/>
  <c r="G13" i="3"/>
  <c r="M18" i="3" s="1"/>
  <c r="M426" i="3"/>
  <c r="M440" i="3"/>
  <c r="M447" i="3"/>
  <c r="M471" i="3"/>
  <c r="M496" i="3"/>
  <c r="M855" i="3"/>
  <c r="G27" i="3"/>
  <c r="M27" i="3" s="1"/>
  <c r="G35" i="3"/>
  <c r="M35" i="3" s="1"/>
  <c r="G43" i="3"/>
  <c r="M43" i="3" s="1"/>
  <c r="G24" i="3"/>
  <c r="M24" i="3" s="1"/>
  <c r="G32" i="3"/>
  <c r="M32" i="3" s="1"/>
  <c r="G40" i="3"/>
  <c r="M40" i="3" s="1"/>
  <c r="G48" i="3"/>
  <c r="M48" i="3" s="1"/>
  <c r="M113" i="3"/>
  <c r="M120" i="3"/>
  <c r="M131" i="3"/>
  <c r="G26" i="3"/>
  <c r="M26" i="3" s="1"/>
  <c r="G34" i="3"/>
  <c r="M34" i="3" s="1"/>
  <c r="G42" i="3"/>
  <c r="M42" i="3" s="1"/>
  <c r="G50" i="3"/>
  <c r="M50" i="3" s="1"/>
  <c r="M105" i="3"/>
  <c r="M112" i="3"/>
  <c r="M123" i="3"/>
  <c r="M143" i="3"/>
  <c r="M23" i="3"/>
  <c r="G31" i="3"/>
  <c r="M31" i="3" s="1"/>
  <c r="G39" i="3"/>
  <c r="M39" i="3" s="1"/>
  <c r="G47" i="3"/>
  <c r="M47" i="3" s="1"/>
  <c r="G28" i="3"/>
  <c r="M28" i="3" s="1"/>
  <c r="G36" i="3"/>
  <c r="M36" i="3" s="1"/>
  <c r="G44" i="3"/>
  <c r="M44" i="3" s="1"/>
  <c r="M104" i="3"/>
  <c r="M115" i="3"/>
  <c r="M129" i="3"/>
  <c r="M22" i="3"/>
  <c r="G30" i="3"/>
  <c r="M30" i="3" s="1"/>
  <c r="G38" i="3"/>
  <c r="M38" i="3" s="1"/>
  <c r="G46" i="3"/>
  <c r="M46" i="3" s="1"/>
  <c r="M107" i="3"/>
  <c r="M121" i="3"/>
  <c r="M128" i="3"/>
  <c r="M135" i="3"/>
  <c r="M149" i="3"/>
  <c r="M153" i="3"/>
  <c r="M178" i="3"/>
  <c r="M182" i="3"/>
  <c r="M188" i="3"/>
  <c r="M191" i="3"/>
  <c r="M194" i="3"/>
  <c r="M197" i="3"/>
  <c r="M220" i="3"/>
  <c r="M231" i="3"/>
  <c r="M239" i="3"/>
  <c r="M247" i="3"/>
  <c r="M255" i="3"/>
  <c r="M263" i="3"/>
  <c r="M271" i="3"/>
  <c r="M279" i="3"/>
  <c r="M287" i="3"/>
  <c r="M295" i="3"/>
  <c r="M303" i="3"/>
  <c r="M311" i="3"/>
  <c r="M319" i="3"/>
  <c r="M327" i="3"/>
  <c r="M335" i="3"/>
  <c r="M429" i="3"/>
  <c r="M433" i="3"/>
  <c r="M441" i="3"/>
  <c r="M449" i="3"/>
  <c r="M457" i="3"/>
  <c r="M465" i="3"/>
  <c r="M473" i="3"/>
  <c r="M481" i="3"/>
  <c r="M531" i="3"/>
  <c r="M185" i="3"/>
  <c r="M208" i="3"/>
  <c r="M217" i="3"/>
  <c r="M228" i="3"/>
  <c r="M236" i="3"/>
  <c r="M244" i="3"/>
  <c r="M252" i="3"/>
  <c r="M260" i="3"/>
  <c r="M268" i="3"/>
  <c r="M276" i="3"/>
  <c r="M284" i="3"/>
  <c r="M292" i="3"/>
  <c r="M300" i="3"/>
  <c r="M308" i="3"/>
  <c r="M316" i="3"/>
  <c r="M324" i="3"/>
  <c r="M332" i="3"/>
  <c r="M416" i="3"/>
  <c r="M430" i="3"/>
  <c r="M434" i="3"/>
  <c r="M437" i="3"/>
  <c r="M438" i="3"/>
  <c r="M442" i="3"/>
  <c r="M445" i="3"/>
  <c r="M446" i="3"/>
  <c r="M450" i="3"/>
  <c r="M453" i="3"/>
  <c r="M454" i="3"/>
  <c r="M458" i="3"/>
  <c r="M461" i="3"/>
  <c r="M462" i="3"/>
  <c r="M466" i="3"/>
  <c r="M469" i="3"/>
  <c r="M470" i="3"/>
  <c r="M474" i="3"/>
  <c r="M477" i="3"/>
  <c r="M478" i="3"/>
  <c r="M482" i="3"/>
  <c r="M485" i="3"/>
  <c r="M486" i="3"/>
  <c r="M494" i="3"/>
  <c r="M500" i="3"/>
  <c r="M503" i="3"/>
  <c r="M507" i="3"/>
  <c r="M511" i="3"/>
  <c r="M525" i="3"/>
  <c r="M144" i="3"/>
  <c r="M148" i="3"/>
  <c r="M152" i="3"/>
  <c r="M196" i="3"/>
  <c r="M199" i="3"/>
  <c r="M205" i="3"/>
  <c r="M233" i="3"/>
  <c r="M241" i="3"/>
  <c r="M249" i="3"/>
  <c r="M257" i="3"/>
  <c r="M265" i="3"/>
  <c r="M273" i="3"/>
  <c r="M281" i="3"/>
  <c r="M289" i="3"/>
  <c r="M297" i="3"/>
  <c r="M305" i="3"/>
  <c r="M313" i="3"/>
  <c r="M321" i="3"/>
  <c r="M329" i="3"/>
  <c r="M424" i="3"/>
  <c r="M552" i="3"/>
  <c r="M518" i="3"/>
  <c r="M147" i="3"/>
  <c r="M151" i="3"/>
  <c r="M176" i="3"/>
  <c r="M180" i="3"/>
  <c r="M184" i="3"/>
  <c r="M204" i="3"/>
  <c r="M207" i="3"/>
  <c r="M213" i="3"/>
  <c r="M227" i="3"/>
  <c r="M235" i="3"/>
  <c r="M243" i="3"/>
  <c r="M251" i="3"/>
  <c r="M259" i="3"/>
  <c r="M267" i="3"/>
  <c r="M275" i="3"/>
  <c r="M283" i="3"/>
  <c r="M395" i="3"/>
  <c r="M408" i="3"/>
  <c r="M412" i="3"/>
  <c r="M339" i="3"/>
  <c r="M342" i="3"/>
  <c r="M350" i="3"/>
  <c r="M358" i="3"/>
  <c r="M366" i="3"/>
  <c r="M374" i="3"/>
  <c r="M382" i="3"/>
  <c r="M390" i="3"/>
  <c r="M397" i="3"/>
  <c r="M401" i="3"/>
  <c r="M498" i="3"/>
  <c r="M371" i="3"/>
  <c r="M379" i="3"/>
  <c r="M387" i="3"/>
  <c r="M425" i="3"/>
  <c r="M492" i="3"/>
  <c r="M495" i="3"/>
  <c r="M504" i="3"/>
  <c r="M508" i="3"/>
  <c r="M512" i="3"/>
  <c r="M559" i="3"/>
  <c r="M572" i="3"/>
  <c r="M588" i="3"/>
  <c r="M604" i="3"/>
  <c r="M620" i="3"/>
  <c r="M636" i="3"/>
  <c r="M653" i="3"/>
  <c r="M655" i="3"/>
  <c r="M658" i="3"/>
  <c r="M667" i="3"/>
  <c r="M671" i="3"/>
  <c r="M675" i="3"/>
  <c r="M679" i="3"/>
  <c r="M683" i="3"/>
  <c r="M687" i="3"/>
  <c r="M691" i="3"/>
  <c r="M695" i="3"/>
  <c r="M699" i="3"/>
  <c r="M703" i="3"/>
  <c r="M707" i="3"/>
  <c r="M711" i="3"/>
  <c r="M715" i="3"/>
  <c r="M719" i="3"/>
  <c r="M723" i="3"/>
  <c r="M730" i="3"/>
  <c r="M742" i="3"/>
  <c r="M748" i="3"/>
  <c r="M751" i="3"/>
  <c r="M755" i="3"/>
  <c r="M778" i="3"/>
  <c r="M784" i="3"/>
  <c r="M787" i="3"/>
  <c r="M790" i="3"/>
  <c r="M793" i="3"/>
  <c r="M800" i="3"/>
  <c r="M815" i="3"/>
  <c r="M838" i="3"/>
  <c r="M856" i="3"/>
  <c r="M870" i="3"/>
  <c r="M878" i="3"/>
  <c r="M886" i="3"/>
  <c r="M894" i="3"/>
  <c r="M902" i="3"/>
  <c r="M910" i="3"/>
  <c r="M918" i="3"/>
  <c r="M946" i="3"/>
  <c r="M549" i="3"/>
  <c r="M550" i="3"/>
  <c r="M555" i="3"/>
  <c r="M556" i="3"/>
  <c r="M568" i="3"/>
  <c r="M584" i="3"/>
  <c r="M600" i="3"/>
  <c r="M616" i="3"/>
  <c r="M632" i="3"/>
  <c r="M641" i="3"/>
  <c r="M644" i="3"/>
  <c r="M657" i="3"/>
  <c r="M660" i="3"/>
  <c r="M666" i="3"/>
  <c r="M670" i="3"/>
  <c r="M674" i="3"/>
  <c r="M678" i="3"/>
  <c r="M682" i="3"/>
  <c r="M686" i="3"/>
  <c r="M690" i="3"/>
  <c r="M694" i="3"/>
  <c r="M698" i="3"/>
  <c r="M702" i="3"/>
  <c r="M706" i="3"/>
  <c r="M710" i="3"/>
  <c r="M714" i="3"/>
  <c r="M718" i="3"/>
  <c r="M722" i="3"/>
  <c r="M734" i="3"/>
  <c r="M740" i="3"/>
  <c r="M747" i="3"/>
  <c r="M754" i="3"/>
  <c r="M760" i="3"/>
  <c r="M763" i="3"/>
  <c r="M786" i="3"/>
  <c r="M789" i="3"/>
  <c r="M822" i="3"/>
  <c r="M840" i="3"/>
  <c r="M863" i="3"/>
  <c r="M561" i="3"/>
  <c r="M577" i="3"/>
  <c r="M593" i="3"/>
  <c r="M609" i="3"/>
  <c r="M625" i="3"/>
  <c r="M654" i="3"/>
  <c r="M797" i="3"/>
  <c r="M650" i="3"/>
  <c r="M662" i="3"/>
  <c r="M665" i="3"/>
  <c r="M669" i="3"/>
  <c r="M673" i="3"/>
  <c r="M677" i="3"/>
  <c r="M681" i="3"/>
  <c r="M685" i="3"/>
  <c r="M689" i="3"/>
  <c r="M693" i="3"/>
  <c r="M697" i="3"/>
  <c r="M701" i="3"/>
  <c r="M705" i="3"/>
  <c r="M709" i="3"/>
  <c r="M713" i="3"/>
  <c r="M717" i="3"/>
  <c r="M721" i="3"/>
  <c r="M726" i="3"/>
  <c r="M732" i="3"/>
  <c r="M739" i="3"/>
  <c r="M746" i="3"/>
  <c r="M762" i="3"/>
  <c r="M768" i="3"/>
  <c r="M771" i="3"/>
  <c r="M806" i="3"/>
  <c r="M824" i="3"/>
  <c r="M847" i="3"/>
  <c r="M947" i="3"/>
  <c r="M950" i="3"/>
  <c r="M558" i="3"/>
  <c r="M951" i="3"/>
  <c r="M692" i="3"/>
  <c r="M696" i="3"/>
  <c r="M700" i="3"/>
  <c r="M704" i="3"/>
  <c r="M708" i="3"/>
  <c r="M712" i="3"/>
  <c r="M716" i="3"/>
  <c r="M720" i="3"/>
  <c r="M724" i="3"/>
  <c r="M731" i="3"/>
  <c r="M738" i="3"/>
  <c r="M750" i="3"/>
  <c r="M770" i="3"/>
  <c r="M776" i="3"/>
  <c r="M779" i="3"/>
  <c r="M791" i="3"/>
  <c r="M808" i="3"/>
  <c r="M831" i="3"/>
  <c r="M854" i="3"/>
  <c r="M865" i="3"/>
  <c r="M954" i="3"/>
  <c r="M547" i="3"/>
  <c r="M569" i="3"/>
  <c r="M585" i="3"/>
  <c r="M601" i="3"/>
  <c r="M617" i="3"/>
  <c r="M633" i="3"/>
  <c r="M661" i="3"/>
  <c r="O2" i="3"/>
  <c r="M211" i="3"/>
  <c r="M215" i="3"/>
  <c r="M219" i="3"/>
  <c r="M223" i="3"/>
  <c r="M202" i="3"/>
  <c r="M206" i="3"/>
  <c r="M210" i="3"/>
  <c r="M214" i="3"/>
  <c r="M218" i="3"/>
  <c r="M222" i="3"/>
  <c r="M225" i="3"/>
  <c r="M404" i="3"/>
  <c r="M338" i="3"/>
  <c r="M344" i="3"/>
  <c r="M352" i="3"/>
  <c r="M360" i="3"/>
  <c r="M368" i="3"/>
  <c r="M376" i="3"/>
  <c r="M384" i="3"/>
  <c r="M392" i="3"/>
  <c r="M405" i="3"/>
  <c r="M341" i="3"/>
  <c r="M349" i="3"/>
  <c r="M357" i="3"/>
  <c r="M365" i="3"/>
  <c r="M373" i="3"/>
  <c r="M381" i="3"/>
  <c r="M389" i="3"/>
  <c r="M409" i="3"/>
  <c r="M337" i="3"/>
  <c r="M346" i="3"/>
  <c r="M354" i="3"/>
  <c r="M362" i="3"/>
  <c r="M370" i="3"/>
  <c r="M378" i="3"/>
  <c r="M386" i="3"/>
  <c r="M413" i="3"/>
  <c r="M419" i="3"/>
  <c r="M343" i="3"/>
  <c r="M351" i="3"/>
  <c r="M359" i="3"/>
  <c r="M367" i="3"/>
  <c r="M375" i="3"/>
  <c r="M383" i="3"/>
  <c r="M391" i="3"/>
  <c r="M396" i="3"/>
  <c r="M399" i="3"/>
  <c r="M417" i="3"/>
  <c r="M489" i="3"/>
  <c r="M493" i="3"/>
  <c r="M497" i="3"/>
  <c r="M501" i="3"/>
  <c r="M537" i="3"/>
  <c r="M553" i="3"/>
  <c r="M420" i="3"/>
  <c r="M428" i="3"/>
  <c r="M436" i="3"/>
  <c r="M444" i="3"/>
  <c r="M452" i="3"/>
  <c r="M460" i="3"/>
  <c r="M468" i="3"/>
  <c r="M476" i="3"/>
  <c r="M484" i="3"/>
  <c r="M649" i="3"/>
  <c r="M647" i="3"/>
  <c r="M743" i="3"/>
  <c r="M735" i="3"/>
  <c r="M727" i="3"/>
  <c r="M796" i="3"/>
  <c r="M826" i="3"/>
  <c r="M810" i="3"/>
  <c r="M794" i="3"/>
  <c r="M802" i="3"/>
  <c r="M757" i="3"/>
  <c r="M761" i="3"/>
  <c r="M765" i="3"/>
  <c r="M769" i="3"/>
  <c r="M773" i="3"/>
  <c r="M777" i="3"/>
  <c r="M781" i="3"/>
  <c r="M850" i="3"/>
  <c r="M842" i="3"/>
  <c r="M866" i="3"/>
  <c r="M924" i="3"/>
  <c r="M928" i="3"/>
  <c r="M932" i="3"/>
  <c r="M936" i="3"/>
  <c r="M940" i="3"/>
  <c r="M923" i="3"/>
  <c r="M927" i="3"/>
  <c r="M931" i="3"/>
  <c r="M935" i="3"/>
  <c r="M939" i="3"/>
  <c r="M943" i="3"/>
  <c r="M5" i="1"/>
  <c r="I5" i="1" s="1"/>
  <c r="L5" i="1"/>
  <c r="G5" i="1" s="1"/>
  <c r="L4" i="1"/>
  <c r="G4" i="1" s="1"/>
  <c r="M4" i="1"/>
  <c r="I4" i="1" s="1"/>
  <c r="B3" i="2"/>
  <c r="M795" i="1"/>
  <c r="M787" i="1"/>
  <c r="M779" i="1"/>
  <c r="M771" i="1"/>
  <c r="M763" i="1"/>
  <c r="M755" i="1"/>
  <c r="M747" i="1"/>
  <c r="M739" i="1"/>
  <c r="M731" i="1"/>
  <c r="M723" i="1"/>
  <c r="M715" i="1"/>
  <c r="M707" i="1"/>
  <c r="M699" i="1"/>
  <c r="L691" i="1"/>
  <c r="M683" i="1"/>
  <c r="M675" i="1"/>
  <c r="M667" i="1"/>
  <c r="M659" i="1"/>
  <c r="M651" i="1"/>
  <c r="M643" i="1"/>
  <c r="M635" i="1"/>
  <c r="M627" i="1"/>
  <c r="M619" i="1"/>
  <c r="M611" i="1"/>
  <c r="M603" i="1"/>
  <c r="M595" i="1"/>
  <c r="M587" i="1"/>
  <c r="M579" i="1"/>
  <c r="M571" i="1"/>
  <c r="M563" i="1"/>
  <c r="M555" i="1"/>
  <c r="M547" i="1"/>
  <c r="M539" i="1"/>
  <c r="M531" i="1"/>
  <c r="M523" i="1"/>
  <c r="M515" i="1"/>
  <c r="M507" i="1"/>
  <c r="M499" i="1"/>
  <c r="M491" i="1"/>
  <c r="M483" i="1"/>
  <c r="M475" i="1"/>
  <c r="M467" i="1"/>
  <c r="M451" i="1"/>
  <c r="M443" i="1"/>
  <c r="M435" i="1"/>
  <c r="M427" i="1"/>
  <c r="M419" i="1"/>
  <c r="M411" i="1"/>
  <c r="M403" i="1"/>
  <c r="M395" i="1"/>
  <c r="M387" i="1"/>
  <c r="M379" i="1"/>
  <c r="M371" i="1"/>
  <c r="M363" i="1"/>
  <c r="M355" i="1"/>
  <c r="M347" i="1"/>
  <c r="M339" i="1"/>
  <c r="M323" i="1"/>
  <c r="M315" i="1"/>
  <c r="M307" i="1"/>
  <c r="M299" i="1"/>
  <c r="M291" i="1"/>
  <c r="M283" i="1"/>
  <c r="M275" i="1"/>
  <c r="M267" i="1"/>
  <c r="M259" i="1"/>
  <c r="M251" i="1"/>
  <c r="M243" i="1"/>
  <c r="M235" i="1"/>
  <c r="M227" i="1"/>
  <c r="M219" i="1"/>
  <c r="M211" i="1"/>
  <c r="M203" i="1"/>
  <c r="M195" i="1"/>
  <c r="M187" i="1"/>
  <c r="M179" i="1"/>
  <c r="M171" i="1"/>
  <c r="M155" i="1"/>
  <c r="M147" i="1"/>
  <c r="M139" i="1"/>
  <c r="M131" i="1"/>
  <c r="M123" i="1"/>
  <c r="M115" i="1"/>
  <c r="M107" i="1"/>
  <c r="M99" i="1"/>
  <c r="M91" i="1"/>
  <c r="M83" i="1"/>
  <c r="M75" i="1"/>
  <c r="I75" i="1" s="1"/>
  <c r="M67" i="1"/>
  <c r="I67" i="1" s="1"/>
  <c r="M59" i="1"/>
  <c r="I59" i="1" s="1"/>
  <c r="M51" i="1"/>
  <c r="I51" i="1" s="1"/>
  <c r="M43" i="1"/>
  <c r="I43" i="1" s="1"/>
  <c r="M19" i="1"/>
  <c r="I19" i="1" s="1"/>
  <c r="M11" i="1"/>
  <c r="I11" i="1" s="1"/>
  <c r="L307" i="1"/>
  <c r="L755" i="1"/>
  <c r="L251" i="1"/>
  <c r="M459" i="1"/>
  <c r="L459" i="1"/>
  <c r="M27" i="1"/>
  <c r="I27" i="1" s="1"/>
  <c r="L27" i="1"/>
  <c r="G27" i="1" s="1"/>
  <c r="L619" i="1"/>
  <c r="L235" i="1"/>
  <c r="M163" i="1"/>
  <c r="L163" i="1"/>
  <c r="M35" i="1"/>
  <c r="I35" i="1" s="1"/>
  <c r="L35" i="1"/>
  <c r="G35" i="1" s="1"/>
  <c r="L547" i="1"/>
  <c r="L179" i="1"/>
  <c r="M691" i="1"/>
  <c r="M331" i="1"/>
  <c r="L331" i="1"/>
  <c r="L531" i="1"/>
  <c r="L107" i="1"/>
  <c r="L795" i="1"/>
  <c r="L787" i="1"/>
  <c r="L779" i="1"/>
  <c r="L771" i="1"/>
  <c r="L763" i="1"/>
  <c r="L747" i="1"/>
  <c r="L739" i="1"/>
  <c r="L731" i="1"/>
  <c r="L723" i="1"/>
  <c r="L715" i="1"/>
  <c r="L707" i="1"/>
  <c r="L699" i="1"/>
  <c r="L683" i="1"/>
  <c r="L675" i="1"/>
  <c r="L667" i="1"/>
  <c r="L659" i="1"/>
  <c r="L651" i="1"/>
  <c r="L643" i="1"/>
  <c r="L635" i="1"/>
  <c r="L627" i="1"/>
  <c r="L611" i="1"/>
  <c r="L603" i="1"/>
  <c r="L595" i="1"/>
  <c r="L587" i="1"/>
  <c r="L579" i="1"/>
  <c r="L571" i="1"/>
  <c r="L563" i="1"/>
  <c r="L555" i="1"/>
  <c r="L539" i="1"/>
  <c r="L523" i="1"/>
  <c r="L507" i="1"/>
  <c r="L499" i="1"/>
  <c r="L491" i="1"/>
  <c r="L483" i="1"/>
  <c r="L467" i="1"/>
  <c r="L451" i="1"/>
  <c r="L443" i="1"/>
  <c r="L435" i="1"/>
  <c r="L427" i="1"/>
  <c r="L419" i="1"/>
  <c r="L411" i="1"/>
  <c r="L395" i="1"/>
  <c r="L371" i="1"/>
  <c r="L363" i="1"/>
  <c r="L355" i="1"/>
  <c r="L347" i="1"/>
  <c r="L339" i="1"/>
  <c r="L323" i="1"/>
  <c r="L315" i="1"/>
  <c r="L299" i="1"/>
  <c r="L291" i="1"/>
  <c r="L283" i="1"/>
  <c r="L275" i="1"/>
  <c r="L267" i="1"/>
  <c r="L259" i="1"/>
  <c r="L243" i="1"/>
  <c r="L227" i="1"/>
  <c r="L219" i="1"/>
  <c r="L211" i="1"/>
  <c r="L203" i="1"/>
  <c r="L195" i="1"/>
  <c r="L187" i="1"/>
  <c r="L171" i="1"/>
  <c r="L155" i="1"/>
  <c r="L147" i="1"/>
  <c r="L139" i="1"/>
  <c r="L131" i="1"/>
  <c r="L123" i="1"/>
  <c r="L115" i="1"/>
  <c r="L99" i="1"/>
  <c r="L83" i="1"/>
  <c r="L75" i="1"/>
  <c r="G75" i="1" s="1"/>
  <c r="L67" i="1"/>
  <c r="G67" i="1" s="1"/>
  <c r="L59" i="1"/>
  <c r="G59" i="1" s="1"/>
  <c r="L51" i="1"/>
  <c r="G51" i="1" s="1"/>
  <c r="L43" i="1"/>
  <c r="G43" i="1" s="1"/>
  <c r="L19" i="1"/>
  <c r="G19" i="1" s="1"/>
  <c r="L475" i="1"/>
  <c r="L91" i="1"/>
  <c r="L515" i="1"/>
  <c r="L403" i="1"/>
  <c r="M3" i="1"/>
  <c r="I3" i="1" s="1"/>
  <c r="G3" i="1"/>
  <c r="L11" i="1"/>
  <c r="G11" i="1" s="1"/>
  <c r="N2" i="3" l="1"/>
  <c r="P2" i="3" s="1"/>
  <c r="O23" i="3" s="1"/>
  <c r="X4" i="3"/>
  <c r="J3" i="1"/>
  <c r="E5" i="2"/>
  <c r="E4" i="2"/>
  <c r="E3" i="2"/>
  <c r="H3" i="1"/>
  <c r="K27" i="7"/>
  <c r="J27" i="7"/>
  <c r="I27" i="7"/>
  <c r="H27" i="7"/>
  <c r="G28" i="7"/>
  <c r="N26" i="7"/>
  <c r="M26" i="7"/>
  <c r="L26" i="7"/>
  <c r="E8" i="2" l="1"/>
  <c r="O41" i="3"/>
  <c r="O14" i="3"/>
  <c r="O37" i="3"/>
  <c r="O12" i="3"/>
  <c r="O47" i="3"/>
  <c r="O46" i="3"/>
  <c r="O27" i="3"/>
  <c r="O44" i="3"/>
  <c r="O42" i="3"/>
  <c r="O9" i="3"/>
  <c r="O18" i="3"/>
  <c r="O24" i="3"/>
  <c r="O19" i="3"/>
  <c r="O32" i="3"/>
  <c r="O50" i="3"/>
  <c r="O35" i="3"/>
  <c r="O20" i="3"/>
  <c r="O33" i="3"/>
  <c r="O10" i="3"/>
  <c r="O45" i="3"/>
  <c r="O17" i="3"/>
  <c r="O22" i="3"/>
  <c r="O40" i="3"/>
  <c r="O16" i="3"/>
  <c r="O43" i="3"/>
  <c r="O66" i="3"/>
  <c r="O60" i="3"/>
  <c r="O59" i="3"/>
  <c r="O71" i="3"/>
  <c r="O75" i="3"/>
  <c r="O63" i="3"/>
  <c r="O61" i="3"/>
  <c r="O70" i="3"/>
  <c r="O74" i="3"/>
  <c r="O52" i="3"/>
  <c r="O64" i="3"/>
  <c r="O76" i="3"/>
  <c r="O56" i="3"/>
  <c r="O55" i="3"/>
  <c r="O67" i="3"/>
  <c r="O62" i="3"/>
  <c r="O68" i="3"/>
  <c r="O58" i="3"/>
  <c r="O73" i="3"/>
  <c r="O65" i="3"/>
  <c r="O69" i="3"/>
  <c r="O54" i="3"/>
  <c r="O51" i="3"/>
  <c r="O72" i="3"/>
  <c r="O53" i="3"/>
  <c r="O57" i="3"/>
  <c r="O29" i="3"/>
  <c r="O39" i="3"/>
  <c r="O49" i="3"/>
  <c r="O15" i="3"/>
  <c r="O13" i="3"/>
  <c r="O30" i="3"/>
  <c r="O48" i="3"/>
  <c r="O26" i="3"/>
  <c r="O31" i="3"/>
  <c r="O8" i="3"/>
  <c r="O21" i="3"/>
  <c r="O38" i="3"/>
  <c r="O25" i="3"/>
  <c r="O34" i="3"/>
  <c r="O36" i="3"/>
  <c r="O28" i="3"/>
  <c r="O11" i="3"/>
  <c r="K28" i="7"/>
  <c r="J28" i="7"/>
  <c r="I28" i="7"/>
  <c r="H28" i="7"/>
  <c r="G29" i="7"/>
  <c r="M27" i="7"/>
  <c r="N27" i="7"/>
  <c r="L27" i="7"/>
  <c r="S2" i="3" l="1"/>
  <c r="Z4" i="3" s="1"/>
  <c r="X6" i="3" s="1"/>
  <c r="K29" i="7"/>
  <c r="J29" i="7"/>
  <c r="I29" i="7"/>
  <c r="H29" i="7"/>
  <c r="G30" i="7"/>
  <c r="N28" i="7"/>
  <c r="M28" i="7"/>
  <c r="L28" i="7"/>
  <c r="K30" i="7" l="1"/>
  <c r="J30" i="7"/>
  <c r="I30" i="7"/>
  <c r="H30" i="7"/>
  <c r="G31" i="7"/>
  <c r="M29" i="7"/>
  <c r="N29" i="7"/>
  <c r="L29" i="7"/>
  <c r="K31" i="7" l="1"/>
  <c r="I31" i="7"/>
  <c r="J31" i="7"/>
  <c r="H31" i="7"/>
  <c r="G32" i="7"/>
  <c r="L30" i="7"/>
  <c r="N30" i="7"/>
  <c r="M30" i="7"/>
  <c r="K32" i="7" l="1"/>
  <c r="J32" i="7"/>
  <c r="H32" i="7"/>
  <c r="I32" i="7"/>
  <c r="G33" i="7"/>
  <c r="M31" i="7"/>
  <c r="N31" i="7"/>
  <c r="L31" i="7"/>
  <c r="K33" i="7" l="1"/>
  <c r="J33" i="7"/>
  <c r="I33" i="7"/>
  <c r="H33" i="7"/>
  <c r="G34" i="7"/>
  <c r="M32" i="7"/>
  <c r="N32" i="7"/>
  <c r="L32" i="7"/>
  <c r="M33" i="7" l="1"/>
  <c r="N33" i="7"/>
  <c r="L33" i="7"/>
  <c r="K34" i="7"/>
  <c r="J34" i="7"/>
  <c r="I34" i="7"/>
  <c r="H34" i="7"/>
  <c r="G35" i="7"/>
  <c r="L34" i="7" l="1"/>
  <c r="M34" i="7"/>
  <c r="N34" i="7"/>
  <c r="K35" i="7"/>
  <c r="J35" i="7"/>
  <c r="I35" i="7"/>
  <c r="H35" i="7"/>
  <c r="G36" i="7"/>
  <c r="L35" i="7" l="1"/>
  <c r="M35" i="7"/>
  <c r="N35" i="7"/>
  <c r="K36" i="7"/>
  <c r="J36" i="7"/>
  <c r="I36" i="7"/>
  <c r="H36" i="7"/>
  <c r="G37" i="7"/>
  <c r="M36" i="7" l="1"/>
  <c r="N36" i="7"/>
  <c r="K37" i="7"/>
  <c r="J37" i="7"/>
  <c r="I37" i="7"/>
  <c r="H37" i="7"/>
  <c r="L36" i="7"/>
  <c r="G38" i="7"/>
  <c r="L37" i="7" l="1"/>
  <c r="N37" i="7"/>
  <c r="K38" i="7"/>
  <c r="J38" i="7"/>
  <c r="I38" i="7"/>
  <c r="H38" i="7"/>
  <c r="M37" i="7"/>
  <c r="G39" i="7"/>
  <c r="L38" i="7" l="1"/>
  <c r="M38" i="7"/>
  <c r="K39" i="7"/>
  <c r="J39" i="7"/>
  <c r="I39" i="7"/>
  <c r="H39" i="7"/>
  <c r="G40" i="7"/>
  <c r="N38" i="7"/>
  <c r="L39" i="7" l="1"/>
  <c r="M39" i="7"/>
  <c r="K40" i="7"/>
  <c r="J40" i="7"/>
  <c r="I40" i="7"/>
  <c r="H40" i="7"/>
  <c r="N39" i="7"/>
  <c r="G41" i="7"/>
  <c r="M40" i="7" l="1"/>
  <c r="N40" i="7"/>
  <c r="K41" i="7"/>
  <c r="J41" i="7"/>
  <c r="I41" i="7"/>
  <c r="H41" i="7"/>
  <c r="L40" i="7"/>
  <c r="G42" i="7"/>
  <c r="N41" i="7" l="1"/>
  <c r="K42" i="7"/>
  <c r="J42" i="7"/>
  <c r="I42" i="7"/>
  <c r="H42" i="7"/>
  <c r="L41" i="7"/>
  <c r="G43" i="7"/>
  <c r="M41" i="7"/>
  <c r="L42" i="7" l="1"/>
  <c r="M42" i="7"/>
  <c r="N42" i="7"/>
  <c r="J43" i="7"/>
  <c r="K43" i="7"/>
  <c r="I43" i="7"/>
  <c r="H43" i="7"/>
  <c r="G44" i="7"/>
  <c r="N43" i="7" l="1"/>
  <c r="M43" i="7"/>
  <c r="K44" i="7"/>
  <c r="J44" i="7"/>
  <c r="I44" i="7"/>
  <c r="H44" i="7"/>
  <c r="L43" i="7"/>
  <c r="G45" i="7"/>
  <c r="M44" i="7" l="1"/>
  <c r="N44" i="7"/>
  <c r="K45" i="7"/>
  <c r="J45" i="7"/>
  <c r="I45" i="7"/>
  <c r="H45" i="7"/>
  <c r="L44" i="7"/>
  <c r="G46" i="7"/>
  <c r="M45" i="7" l="1"/>
  <c r="N45" i="7"/>
  <c r="K46" i="7"/>
  <c r="J46" i="7"/>
  <c r="I46" i="7"/>
  <c r="H46" i="7"/>
  <c r="L45" i="7"/>
  <c r="G47" i="7"/>
  <c r="L46" i="7" l="1"/>
  <c r="K47" i="7"/>
  <c r="J47" i="7"/>
  <c r="I47" i="7"/>
  <c r="H47" i="7"/>
  <c r="N46" i="7"/>
  <c r="M46" i="7"/>
  <c r="G48" i="7"/>
  <c r="L47" i="7" l="1"/>
  <c r="N47" i="7"/>
  <c r="M47" i="7"/>
  <c r="K48" i="7"/>
  <c r="J48" i="7"/>
  <c r="I48" i="7"/>
  <c r="H48" i="7"/>
  <c r="G49" i="7"/>
  <c r="M48" i="7" l="1"/>
  <c r="L48" i="7"/>
  <c r="N48" i="7"/>
  <c r="K49" i="7"/>
  <c r="J49" i="7"/>
  <c r="I49" i="7"/>
  <c r="H49" i="7"/>
  <c r="G50" i="7"/>
  <c r="M49" i="7" l="1"/>
  <c r="L49" i="7"/>
  <c r="N49" i="7"/>
  <c r="K50" i="7"/>
  <c r="J50" i="7"/>
  <c r="I50" i="7"/>
  <c r="H50" i="7"/>
  <c r="G51" i="7"/>
  <c r="M50" i="7" l="1"/>
  <c r="K51" i="7"/>
  <c r="J51" i="7"/>
  <c r="I51" i="7"/>
  <c r="H51" i="7"/>
  <c r="L50" i="7"/>
  <c r="G52" i="7"/>
  <c r="N50" i="7"/>
  <c r="N51" i="7" l="1"/>
  <c r="M51" i="7"/>
  <c r="K52" i="7"/>
  <c r="J52" i="7"/>
  <c r="I52" i="7"/>
  <c r="H52" i="7"/>
  <c r="L51" i="7"/>
  <c r="G53" i="7"/>
  <c r="M52" i="7" l="1"/>
  <c r="N52" i="7"/>
  <c r="K53" i="7"/>
  <c r="J53" i="7"/>
  <c r="I53" i="7"/>
  <c r="H53" i="7"/>
  <c r="L52" i="7"/>
  <c r="G54" i="7"/>
  <c r="N53" i="7" l="1"/>
  <c r="M53" i="7"/>
  <c r="L53" i="7"/>
  <c r="K54" i="7"/>
  <c r="J54" i="7"/>
  <c r="H54" i="7"/>
  <c r="I54" i="7"/>
  <c r="G55" i="7"/>
  <c r="L54" i="7" l="1"/>
  <c r="K55" i="7"/>
  <c r="J55" i="7"/>
  <c r="I55" i="7"/>
  <c r="H55" i="7"/>
  <c r="M54" i="7"/>
  <c r="N54" i="7"/>
  <c r="G56" i="7"/>
  <c r="N55" i="7" l="1"/>
  <c r="M55" i="7"/>
  <c r="L55" i="7"/>
  <c r="K56" i="7"/>
  <c r="J56" i="7"/>
  <c r="I56" i="7"/>
  <c r="H56" i="7"/>
  <c r="G57" i="7"/>
  <c r="L56" i="7" l="1"/>
  <c r="N56" i="7"/>
  <c r="K57" i="7"/>
  <c r="J57" i="7"/>
  <c r="I57" i="7"/>
  <c r="H57" i="7"/>
  <c r="M56" i="7"/>
  <c r="G58" i="7"/>
  <c r="L57" i="7" l="1"/>
  <c r="N57" i="7"/>
  <c r="M57" i="7"/>
  <c r="K58" i="7"/>
  <c r="J58" i="7"/>
  <c r="I58" i="7"/>
  <c r="H58" i="7"/>
  <c r="G59" i="7"/>
  <c r="L58" i="7" l="1"/>
  <c r="N58" i="7"/>
  <c r="M58" i="7"/>
  <c r="K59" i="7"/>
  <c r="J59" i="7"/>
  <c r="I59" i="7"/>
  <c r="H59" i="7"/>
  <c r="G60" i="7"/>
  <c r="N59" i="7" l="1"/>
  <c r="M59" i="7"/>
  <c r="K60" i="7"/>
  <c r="J60" i="7"/>
  <c r="I60" i="7"/>
  <c r="H60" i="7"/>
  <c r="L59" i="7"/>
  <c r="G61" i="7"/>
  <c r="M60" i="7" l="1"/>
  <c r="J61" i="7"/>
  <c r="K61" i="7"/>
  <c r="I61" i="7"/>
  <c r="H61" i="7"/>
  <c r="L60" i="7"/>
  <c r="N60" i="7"/>
  <c r="G62" i="7"/>
  <c r="M61" i="7" l="1"/>
  <c r="L61" i="7"/>
  <c r="N61" i="7"/>
  <c r="K62" i="7"/>
  <c r="J62" i="7"/>
  <c r="I62" i="7"/>
  <c r="H62" i="7"/>
  <c r="G63" i="7"/>
  <c r="L62" i="7" l="1"/>
  <c r="N62" i="7"/>
  <c r="K63" i="7"/>
  <c r="J63" i="7"/>
  <c r="I63" i="7"/>
  <c r="H63" i="7"/>
  <c r="M62" i="7"/>
  <c r="G64" i="7"/>
  <c r="M63" i="7" l="1"/>
  <c r="N63" i="7"/>
  <c r="K64" i="7"/>
  <c r="J64" i="7"/>
  <c r="I64" i="7"/>
  <c r="H64" i="7"/>
  <c r="L63" i="7"/>
  <c r="G65" i="7"/>
  <c r="L64" i="7" l="1"/>
  <c r="K65" i="7"/>
  <c r="J65" i="7"/>
  <c r="I65" i="7"/>
  <c r="H65" i="7"/>
  <c r="M64" i="7"/>
  <c r="N64" i="7"/>
  <c r="G66" i="7"/>
  <c r="M65" i="7" l="1"/>
  <c r="L65" i="7"/>
  <c r="N65" i="7"/>
  <c r="K66" i="7"/>
  <c r="I66" i="7"/>
  <c r="J66" i="7"/>
  <c r="H66" i="7"/>
  <c r="G67" i="7"/>
  <c r="N66" i="7" l="1"/>
  <c r="M66" i="7"/>
  <c r="K67" i="7"/>
  <c r="J67" i="7"/>
  <c r="I67" i="7"/>
  <c r="H67" i="7"/>
  <c r="L66" i="7"/>
  <c r="G68" i="7"/>
  <c r="M67" i="7" l="1"/>
  <c r="N67" i="7"/>
  <c r="K68" i="7"/>
  <c r="J68" i="7"/>
  <c r="I68" i="7"/>
  <c r="H68" i="7"/>
  <c r="L67" i="7"/>
  <c r="G69" i="7"/>
  <c r="N68" i="7" l="1"/>
  <c r="M68" i="7"/>
  <c r="L68" i="7"/>
  <c r="K69" i="7"/>
  <c r="J69" i="7"/>
  <c r="I69" i="7"/>
  <c r="H69" i="7"/>
  <c r="G70" i="7"/>
  <c r="N69" i="7" l="1"/>
  <c r="M69" i="7"/>
  <c r="K70" i="7"/>
  <c r="J70" i="7"/>
  <c r="I70" i="7"/>
  <c r="H70" i="7"/>
  <c r="L69" i="7"/>
  <c r="G71" i="7"/>
  <c r="L70" i="7" l="1"/>
  <c r="N70" i="7"/>
  <c r="K71" i="7"/>
  <c r="J71" i="7"/>
  <c r="I71" i="7"/>
  <c r="H71" i="7"/>
  <c r="G72" i="7"/>
  <c r="M70" i="7"/>
  <c r="L71" i="7" l="1"/>
  <c r="M71" i="7"/>
  <c r="N71" i="7"/>
  <c r="K72" i="7"/>
  <c r="J72" i="7"/>
  <c r="I72" i="7"/>
  <c r="H72" i="7"/>
  <c r="G73" i="7"/>
  <c r="M72" i="7" l="1"/>
  <c r="N72" i="7"/>
  <c r="K73" i="7"/>
  <c r="J73" i="7"/>
  <c r="H73" i="7"/>
  <c r="I73" i="7"/>
  <c r="L72" i="7"/>
  <c r="G74" i="7"/>
  <c r="L73" i="7" l="1"/>
  <c r="M73" i="7"/>
  <c r="N73" i="7"/>
  <c r="K74" i="7"/>
  <c r="I74" i="7"/>
  <c r="J74" i="7"/>
  <c r="H74" i="7"/>
  <c r="G75" i="7"/>
  <c r="N74" i="7" l="1"/>
  <c r="L74" i="7"/>
  <c r="K75" i="7"/>
  <c r="J75" i="7"/>
  <c r="I75" i="7"/>
  <c r="H75" i="7"/>
  <c r="G76" i="7"/>
  <c r="M74" i="7"/>
  <c r="L75" i="7" l="1"/>
  <c r="M75" i="7"/>
  <c r="N75" i="7"/>
  <c r="K76" i="7"/>
  <c r="J76" i="7"/>
  <c r="I76" i="7"/>
  <c r="H76" i="7"/>
  <c r="G77" i="7"/>
  <c r="M76" i="7" l="1"/>
  <c r="L76" i="7"/>
  <c r="K77" i="7"/>
  <c r="J77" i="7"/>
  <c r="I77" i="7"/>
  <c r="H77" i="7"/>
  <c r="G78" i="7"/>
  <c r="N76" i="7"/>
  <c r="N77" i="7" l="1"/>
  <c r="K78" i="7"/>
  <c r="J78" i="7"/>
  <c r="I78" i="7"/>
  <c r="H78" i="7"/>
  <c r="L77" i="7"/>
  <c r="M77" i="7"/>
  <c r="G79" i="7"/>
  <c r="N78" i="7" l="1"/>
  <c r="M78" i="7"/>
  <c r="K79" i="7"/>
  <c r="J79" i="7"/>
  <c r="I79" i="7"/>
  <c r="H79" i="7"/>
  <c r="L78" i="7"/>
  <c r="G80" i="7"/>
  <c r="M79" i="7" l="1"/>
  <c r="N79" i="7"/>
  <c r="L79" i="7"/>
  <c r="K80" i="7"/>
  <c r="J80" i="7"/>
  <c r="I80" i="7"/>
  <c r="H80" i="7"/>
  <c r="G81" i="7"/>
  <c r="M80" i="7" l="1"/>
  <c r="K81" i="7"/>
  <c r="J81" i="7"/>
  <c r="I81" i="7"/>
  <c r="H81" i="7"/>
  <c r="L80" i="7"/>
  <c r="N80" i="7"/>
  <c r="G82" i="7"/>
  <c r="M81" i="7" l="1"/>
  <c r="L81" i="7"/>
  <c r="N81" i="7"/>
  <c r="K82" i="7"/>
  <c r="I82" i="7"/>
  <c r="J82" i="7"/>
  <c r="H82" i="7"/>
  <c r="G83" i="7"/>
  <c r="M82" i="7" l="1"/>
  <c r="K83" i="7"/>
  <c r="J83" i="7"/>
  <c r="I83" i="7"/>
  <c r="H83" i="7"/>
  <c r="L82" i="7"/>
  <c r="G84" i="7"/>
  <c r="N82" i="7"/>
  <c r="L83" i="7" l="1"/>
  <c r="N83" i="7"/>
  <c r="M83" i="7"/>
  <c r="J84" i="7"/>
  <c r="K84" i="7"/>
  <c r="I84" i="7"/>
  <c r="H84" i="7"/>
  <c r="G85" i="7"/>
  <c r="M84" i="7" l="1"/>
  <c r="N84" i="7"/>
  <c r="L84" i="7"/>
  <c r="K85" i="7"/>
  <c r="J85" i="7"/>
  <c r="I85" i="7"/>
  <c r="H85" i="7"/>
  <c r="G86" i="7"/>
  <c r="L85" i="7" l="1"/>
  <c r="N85" i="7"/>
  <c r="M85" i="7"/>
  <c r="K86" i="7"/>
  <c r="J86" i="7"/>
  <c r="I86" i="7"/>
  <c r="H86" i="7"/>
  <c r="G87" i="7"/>
  <c r="N86" i="7" l="1"/>
  <c r="M86" i="7"/>
  <c r="K87" i="7"/>
  <c r="J87" i="7"/>
  <c r="I87" i="7"/>
  <c r="H87" i="7"/>
  <c r="L86" i="7"/>
  <c r="G88" i="7"/>
  <c r="M87" i="7" l="1"/>
  <c r="L87" i="7"/>
  <c r="N87" i="7"/>
  <c r="K88" i="7"/>
  <c r="J88" i="7"/>
  <c r="I88" i="7"/>
  <c r="H88" i="7"/>
  <c r="G89" i="7"/>
  <c r="M88" i="7" l="1"/>
  <c r="N88" i="7"/>
  <c r="K89" i="7"/>
  <c r="J89" i="7"/>
  <c r="I89" i="7"/>
  <c r="H89" i="7"/>
  <c r="L88" i="7"/>
  <c r="G90" i="7"/>
  <c r="M89" i="7" l="1"/>
  <c r="N89" i="7"/>
  <c r="L89" i="7"/>
  <c r="K90" i="7"/>
  <c r="I90" i="7"/>
  <c r="J90" i="7"/>
  <c r="H90" i="7"/>
  <c r="G91" i="7"/>
  <c r="L90" i="7" l="1"/>
  <c r="M90" i="7"/>
  <c r="K91" i="7"/>
  <c r="J91" i="7"/>
  <c r="I91" i="7"/>
  <c r="H91" i="7"/>
  <c r="N90" i="7"/>
  <c r="G92" i="7"/>
  <c r="L91" i="7" l="1"/>
  <c r="M91" i="7"/>
  <c r="N91" i="7"/>
  <c r="K92" i="7"/>
  <c r="J92" i="7"/>
  <c r="I92" i="7"/>
  <c r="H92" i="7"/>
  <c r="G93" i="7"/>
  <c r="M92" i="7" l="1"/>
  <c r="N92" i="7"/>
  <c r="K93" i="7"/>
  <c r="J93" i="7"/>
  <c r="I93" i="7"/>
  <c r="H93" i="7"/>
  <c r="L92" i="7"/>
  <c r="G94" i="7"/>
  <c r="M93" i="7" l="1"/>
  <c r="N93" i="7"/>
  <c r="K94" i="7"/>
  <c r="J94" i="7"/>
  <c r="I94" i="7"/>
  <c r="H94" i="7"/>
  <c r="L93" i="7"/>
  <c r="G95" i="7"/>
  <c r="K95" i="7" l="1"/>
  <c r="J95" i="7"/>
  <c r="I95" i="7"/>
  <c r="H95" i="7"/>
  <c r="L94" i="7"/>
  <c r="G96" i="7"/>
  <c r="N94" i="7"/>
  <c r="M94" i="7"/>
  <c r="L95" i="7" l="1"/>
  <c r="N95" i="7"/>
  <c r="M95" i="7"/>
  <c r="K96" i="7"/>
  <c r="J96" i="7"/>
  <c r="H96" i="7"/>
  <c r="N96" i="7" s="1"/>
  <c r="I96" i="7"/>
  <c r="G97" i="7"/>
  <c r="K97" i="7" l="1"/>
  <c r="J97" i="7"/>
  <c r="I97" i="7"/>
  <c r="H97" i="7"/>
  <c r="M96" i="7"/>
  <c r="L96" i="7"/>
  <c r="G98" i="7"/>
  <c r="M97" i="7" l="1"/>
  <c r="N97" i="7"/>
  <c r="L97" i="7"/>
  <c r="K98" i="7"/>
  <c r="I98" i="7"/>
  <c r="J98" i="7"/>
  <c r="H98" i="7"/>
  <c r="G99" i="7"/>
  <c r="M98" i="7" l="1"/>
  <c r="N98" i="7"/>
  <c r="K99" i="7"/>
  <c r="J99" i="7"/>
  <c r="I99" i="7"/>
  <c r="H99" i="7"/>
  <c r="L98" i="7"/>
  <c r="G100" i="7"/>
  <c r="M99" i="7" l="1"/>
  <c r="L99" i="7"/>
  <c r="N99" i="7"/>
  <c r="K100" i="7"/>
  <c r="J100" i="7"/>
  <c r="I100" i="7"/>
  <c r="H100" i="7"/>
  <c r="G101" i="7"/>
  <c r="M100" i="7" l="1"/>
  <c r="N100" i="7"/>
  <c r="K101" i="7"/>
  <c r="J101" i="7"/>
  <c r="I101" i="7"/>
  <c r="H101" i="7"/>
  <c r="L100" i="7"/>
  <c r="G102" i="7"/>
  <c r="N101" i="7" l="1"/>
  <c r="M101" i="7"/>
  <c r="K102" i="7"/>
  <c r="J102" i="7"/>
  <c r="I102" i="7"/>
  <c r="H102" i="7"/>
  <c r="L101" i="7"/>
  <c r="G103" i="7"/>
  <c r="N102" i="7" l="1"/>
  <c r="M102" i="7"/>
  <c r="K103" i="7"/>
  <c r="J103" i="7"/>
  <c r="I103" i="7"/>
  <c r="H103" i="7"/>
  <c r="L102" i="7"/>
  <c r="G104" i="7"/>
  <c r="M103" i="7" l="1"/>
  <c r="N103" i="7"/>
  <c r="K104" i="7"/>
  <c r="J104" i="7"/>
  <c r="I104" i="7"/>
  <c r="H104" i="7"/>
  <c r="L103" i="7"/>
  <c r="G105" i="7"/>
  <c r="L104" i="7" l="1"/>
  <c r="M104" i="7"/>
  <c r="N104" i="7"/>
  <c r="K105" i="7"/>
  <c r="J105" i="7"/>
  <c r="I105" i="7"/>
  <c r="H105" i="7"/>
  <c r="G106" i="7"/>
  <c r="M105" i="7" l="1"/>
  <c r="N105" i="7"/>
  <c r="K106" i="7"/>
  <c r="I106" i="7"/>
  <c r="J106" i="7"/>
  <c r="H106" i="7"/>
  <c r="L105" i="7"/>
  <c r="G107" i="7"/>
  <c r="M106" i="7" l="1"/>
  <c r="N106" i="7"/>
  <c r="J107" i="7"/>
  <c r="K107" i="7"/>
  <c r="I107" i="7"/>
  <c r="H107" i="7"/>
  <c r="L106" i="7"/>
  <c r="G108" i="7"/>
  <c r="L107" i="7" l="1"/>
  <c r="M107" i="7"/>
  <c r="N107" i="7"/>
  <c r="K108" i="7"/>
  <c r="J108" i="7"/>
  <c r="I108" i="7"/>
  <c r="H108" i="7"/>
  <c r="G109" i="7"/>
  <c r="M108" i="7" l="1"/>
  <c r="N108" i="7"/>
  <c r="K109" i="7"/>
  <c r="J109" i="7"/>
  <c r="I109" i="7"/>
  <c r="H109" i="7"/>
  <c r="L108" i="7"/>
  <c r="G110" i="7"/>
  <c r="M109" i="7" l="1"/>
  <c r="N109" i="7"/>
  <c r="L109" i="7"/>
  <c r="K110" i="7"/>
  <c r="J110" i="7"/>
  <c r="I110" i="7"/>
  <c r="H110" i="7"/>
  <c r="G111" i="7"/>
  <c r="N110" i="7" l="1"/>
  <c r="K111" i="7"/>
  <c r="J111" i="7"/>
  <c r="I111" i="7"/>
  <c r="H111" i="7"/>
  <c r="L110" i="7"/>
  <c r="M110" i="7"/>
  <c r="G112" i="7"/>
  <c r="M111" i="7" l="1"/>
  <c r="L111" i="7"/>
  <c r="K112" i="7"/>
  <c r="J112" i="7"/>
  <c r="I112" i="7"/>
  <c r="H112" i="7"/>
  <c r="N111" i="7"/>
  <c r="G113" i="7"/>
  <c r="L112" i="7" l="1"/>
  <c r="K113" i="7"/>
  <c r="J113" i="7"/>
  <c r="I113" i="7"/>
  <c r="H113" i="7"/>
  <c r="M112" i="7"/>
  <c r="N112" i="7"/>
  <c r="G114" i="7"/>
  <c r="M113" i="7" l="1"/>
  <c r="N113" i="7"/>
  <c r="K114" i="7"/>
  <c r="J114" i="7"/>
  <c r="I114" i="7"/>
  <c r="H114" i="7"/>
  <c r="L113" i="7"/>
  <c r="G115" i="7"/>
  <c r="M114" i="7" l="1"/>
  <c r="K115" i="7"/>
  <c r="J115" i="7"/>
  <c r="I115" i="7"/>
  <c r="H115" i="7"/>
  <c r="L114" i="7"/>
  <c r="G116" i="7"/>
  <c r="N114" i="7"/>
  <c r="M115" i="7" l="1"/>
  <c r="L115" i="7"/>
  <c r="N115" i="7"/>
  <c r="K116" i="7"/>
  <c r="J116" i="7"/>
  <c r="I116" i="7"/>
  <c r="H116" i="7"/>
  <c r="G117" i="7"/>
  <c r="N116" i="7" l="1"/>
  <c r="K117" i="7"/>
  <c r="J117" i="7"/>
  <c r="I117" i="7"/>
  <c r="H117" i="7"/>
  <c r="L116" i="7"/>
  <c r="M116" i="7"/>
  <c r="G118" i="7"/>
  <c r="M117" i="7" l="1"/>
  <c r="N117" i="7"/>
  <c r="K118" i="7"/>
  <c r="J118" i="7"/>
  <c r="I118" i="7"/>
  <c r="H118" i="7"/>
  <c r="L117" i="7"/>
  <c r="G119" i="7"/>
  <c r="M118" i="7" l="1"/>
  <c r="N118" i="7"/>
  <c r="L118" i="7"/>
  <c r="K119" i="7"/>
  <c r="J119" i="7"/>
  <c r="I119" i="7"/>
  <c r="H119" i="7"/>
  <c r="G120" i="7"/>
  <c r="M119" i="7" l="1"/>
  <c r="L119" i="7"/>
  <c r="N119" i="7"/>
  <c r="K120" i="7"/>
  <c r="J120" i="7"/>
  <c r="I120" i="7"/>
  <c r="H120" i="7"/>
  <c r="G121" i="7"/>
  <c r="M120" i="7" l="1"/>
  <c r="N120" i="7"/>
  <c r="K121" i="7"/>
  <c r="J121" i="7"/>
  <c r="I121" i="7"/>
  <c r="H121" i="7"/>
  <c r="L120" i="7"/>
  <c r="G122" i="7"/>
  <c r="M121" i="7" l="1"/>
  <c r="L121" i="7"/>
  <c r="N121" i="7"/>
  <c r="K122" i="7"/>
  <c r="J122" i="7"/>
  <c r="I122" i="7"/>
  <c r="H122" i="7"/>
  <c r="G123" i="7"/>
  <c r="L122" i="7" l="1"/>
  <c r="M122" i="7"/>
  <c r="K123" i="7"/>
  <c r="J123" i="7"/>
  <c r="I123" i="7"/>
  <c r="H123" i="7"/>
  <c r="N122" i="7"/>
  <c r="G124" i="7"/>
  <c r="M123" i="7" l="1"/>
  <c r="K124" i="7"/>
  <c r="J124" i="7"/>
  <c r="I124" i="7"/>
  <c r="H124" i="7"/>
  <c r="L123" i="7"/>
  <c r="N123" i="7"/>
  <c r="G125" i="7"/>
  <c r="L124" i="7" l="1"/>
  <c r="N124" i="7"/>
  <c r="M124" i="7"/>
  <c r="J125" i="7"/>
  <c r="K125" i="7"/>
  <c r="I125" i="7"/>
  <c r="H125" i="7"/>
  <c r="G126" i="7"/>
  <c r="L125" i="7" l="1"/>
  <c r="N125" i="7"/>
  <c r="M125" i="7"/>
  <c r="K126" i="7"/>
  <c r="J126" i="7"/>
  <c r="I126" i="7"/>
  <c r="H126" i="7"/>
  <c r="G127" i="7"/>
  <c r="M126" i="7" l="1"/>
  <c r="N126" i="7"/>
  <c r="K127" i="7"/>
  <c r="J127" i="7"/>
  <c r="I127" i="7"/>
  <c r="H127" i="7"/>
  <c r="L126" i="7"/>
  <c r="G128" i="7"/>
  <c r="L127" i="7" l="1"/>
  <c r="M127" i="7"/>
  <c r="N127" i="7"/>
  <c r="K128" i="7"/>
  <c r="J128" i="7"/>
  <c r="I128" i="7"/>
  <c r="H128" i="7"/>
  <c r="G129" i="7"/>
  <c r="N128" i="7" l="1"/>
  <c r="M128" i="7"/>
  <c r="K129" i="7"/>
  <c r="J129" i="7"/>
  <c r="I129" i="7"/>
  <c r="H129" i="7"/>
  <c r="L128" i="7"/>
  <c r="G130" i="7"/>
  <c r="L129" i="7" l="1"/>
  <c r="M129" i="7"/>
  <c r="N129" i="7"/>
  <c r="K130" i="7"/>
  <c r="I130" i="7"/>
  <c r="J130" i="7"/>
  <c r="H130" i="7"/>
  <c r="G131" i="7"/>
  <c r="M130" i="7" l="1"/>
  <c r="N130" i="7"/>
  <c r="K131" i="7"/>
  <c r="J131" i="7"/>
  <c r="I131" i="7"/>
  <c r="H131" i="7"/>
  <c r="L130" i="7"/>
  <c r="G132" i="7"/>
  <c r="L131" i="7" l="1"/>
  <c r="M131" i="7"/>
  <c r="K132" i="7"/>
  <c r="J132" i="7"/>
  <c r="I132" i="7"/>
  <c r="H132" i="7"/>
  <c r="N131" i="7"/>
  <c r="G133" i="7"/>
  <c r="M132" i="7" l="1"/>
  <c r="K133" i="7"/>
  <c r="J133" i="7"/>
  <c r="I133" i="7"/>
  <c r="H133" i="7"/>
  <c r="L132" i="7"/>
  <c r="N132" i="7"/>
  <c r="G134" i="7"/>
  <c r="L133" i="7" l="1"/>
  <c r="N133" i="7"/>
  <c r="M133" i="7"/>
  <c r="K134" i="7"/>
  <c r="J134" i="7"/>
  <c r="I134" i="7"/>
  <c r="H134" i="7"/>
  <c r="G135" i="7"/>
  <c r="M134" i="7" l="1"/>
  <c r="L134" i="7"/>
  <c r="K135" i="7"/>
  <c r="J135" i="7"/>
  <c r="I135" i="7"/>
  <c r="H135" i="7"/>
  <c r="N134" i="7"/>
  <c r="G136" i="7"/>
  <c r="M135" i="7" l="1"/>
  <c r="N135" i="7"/>
  <c r="K136" i="7"/>
  <c r="J136" i="7"/>
  <c r="I136" i="7"/>
  <c r="H136" i="7"/>
  <c r="L135" i="7"/>
  <c r="G137" i="7"/>
  <c r="M136" i="7" l="1"/>
  <c r="N136" i="7"/>
  <c r="K137" i="7"/>
  <c r="J137" i="7"/>
  <c r="I137" i="7"/>
  <c r="H137" i="7"/>
  <c r="L136" i="7"/>
  <c r="G138" i="7"/>
  <c r="M137" i="7" l="1"/>
  <c r="N137" i="7"/>
  <c r="K138" i="7"/>
  <c r="I138" i="7"/>
  <c r="J138" i="7"/>
  <c r="H138" i="7"/>
  <c r="L137" i="7"/>
  <c r="G139" i="7"/>
  <c r="L138" i="7" l="1"/>
  <c r="N138" i="7"/>
  <c r="M138" i="7"/>
  <c r="K139" i="7"/>
  <c r="J139" i="7"/>
  <c r="I139" i="7"/>
  <c r="H139" i="7"/>
  <c r="G140" i="7"/>
  <c r="M139" i="7" l="1"/>
  <c r="N139" i="7"/>
  <c r="K140" i="7"/>
  <c r="J140" i="7"/>
  <c r="I140" i="7"/>
  <c r="H140" i="7"/>
  <c r="L139" i="7"/>
  <c r="G141" i="7"/>
  <c r="L140" i="7" l="1"/>
  <c r="M140" i="7"/>
  <c r="N140" i="7"/>
  <c r="K141" i="7"/>
  <c r="J141" i="7"/>
  <c r="I141" i="7"/>
  <c r="H141" i="7"/>
  <c r="G142" i="7"/>
  <c r="N141" i="7" l="1"/>
  <c r="L141" i="7"/>
  <c r="K142" i="7"/>
  <c r="J142" i="7"/>
  <c r="I142" i="7"/>
  <c r="H142" i="7"/>
  <c r="M141" i="7"/>
  <c r="G143" i="7"/>
  <c r="M142" i="7" l="1"/>
  <c r="K143" i="7"/>
  <c r="J143" i="7"/>
  <c r="I143" i="7"/>
  <c r="H143" i="7"/>
  <c r="L142" i="7"/>
  <c r="N142" i="7"/>
  <c r="G144" i="7"/>
  <c r="M143" i="7" l="1"/>
  <c r="N143" i="7"/>
  <c r="K144" i="7"/>
  <c r="J144" i="7"/>
  <c r="I144" i="7"/>
  <c r="H144" i="7"/>
  <c r="L143" i="7"/>
  <c r="G145" i="7"/>
  <c r="N144" i="7" l="1"/>
  <c r="M144" i="7"/>
  <c r="K145" i="7"/>
  <c r="J145" i="7"/>
  <c r="I145" i="7"/>
  <c r="H145" i="7"/>
  <c r="L144" i="7"/>
  <c r="G146" i="7"/>
  <c r="L145" i="7" l="1"/>
  <c r="N145" i="7"/>
  <c r="M145" i="7"/>
  <c r="K146" i="7"/>
  <c r="I146" i="7"/>
  <c r="J146" i="7"/>
  <c r="H146" i="7"/>
  <c r="G147" i="7"/>
  <c r="N146" i="7" l="1"/>
  <c r="K147" i="7"/>
  <c r="J147" i="7"/>
  <c r="I147" i="7"/>
  <c r="H147" i="7"/>
  <c r="L146" i="7"/>
  <c r="M146" i="7"/>
  <c r="G148" i="7"/>
  <c r="N147" i="7" l="1"/>
  <c r="M147" i="7"/>
  <c r="J148" i="7"/>
  <c r="K148" i="7"/>
  <c r="I148" i="7"/>
  <c r="H148" i="7"/>
  <c r="L147" i="7"/>
  <c r="G149" i="7"/>
  <c r="M148" i="7" l="1"/>
  <c r="N148" i="7"/>
  <c r="K149" i="7"/>
  <c r="J149" i="7"/>
  <c r="I149" i="7"/>
  <c r="H149" i="7"/>
  <c r="L148" i="7"/>
  <c r="G150" i="7"/>
  <c r="L149" i="7" l="1"/>
  <c r="N149" i="7"/>
  <c r="K150" i="7"/>
  <c r="J150" i="7"/>
  <c r="I150" i="7"/>
  <c r="H150" i="7"/>
  <c r="M149" i="7"/>
  <c r="G151" i="7"/>
  <c r="L150" i="7" l="1"/>
  <c r="N150" i="7"/>
  <c r="M150" i="7"/>
  <c r="K151" i="7"/>
  <c r="J151" i="7"/>
  <c r="I151" i="7"/>
  <c r="H151" i="7"/>
  <c r="G152" i="7"/>
  <c r="L151" i="7" l="1"/>
  <c r="M151" i="7"/>
  <c r="N151" i="7"/>
  <c r="K152" i="7"/>
  <c r="J152" i="7"/>
  <c r="I152" i="7"/>
  <c r="H152" i="7"/>
  <c r="G153" i="7"/>
  <c r="L152" i="7" l="1"/>
  <c r="N152" i="7"/>
  <c r="M152" i="7"/>
  <c r="K153" i="7"/>
  <c r="J153" i="7"/>
  <c r="I153" i="7"/>
  <c r="H153" i="7"/>
  <c r="G154" i="7"/>
  <c r="N153" i="7" l="1"/>
  <c r="M153" i="7"/>
  <c r="K154" i="7"/>
  <c r="J154" i="7"/>
  <c r="I154" i="7"/>
  <c r="H154" i="7"/>
  <c r="L153" i="7"/>
  <c r="G155" i="7"/>
  <c r="N154" i="7" l="1"/>
  <c r="M154" i="7"/>
  <c r="K155" i="7"/>
  <c r="J155" i="7"/>
  <c r="I155" i="7"/>
  <c r="H155" i="7"/>
  <c r="L154" i="7"/>
  <c r="G156" i="7"/>
  <c r="N155" i="7" l="1"/>
  <c r="M155" i="7"/>
  <c r="K156" i="7"/>
  <c r="J156" i="7"/>
  <c r="I156" i="7"/>
  <c r="H156" i="7"/>
  <c r="L155" i="7"/>
  <c r="G157" i="7"/>
  <c r="M156" i="7" l="1"/>
  <c r="N156" i="7"/>
  <c r="K157" i="7"/>
  <c r="J157" i="7"/>
  <c r="I157" i="7"/>
  <c r="H157" i="7"/>
  <c r="L156" i="7"/>
  <c r="G158" i="7"/>
  <c r="M157" i="7" l="1"/>
  <c r="N157" i="7"/>
  <c r="K158" i="7"/>
  <c r="J158" i="7"/>
  <c r="I158" i="7"/>
  <c r="H158" i="7"/>
  <c r="L157" i="7"/>
  <c r="G159" i="7"/>
  <c r="M158" i="7" l="1"/>
  <c r="N158" i="7"/>
  <c r="K159" i="7"/>
  <c r="J159" i="7"/>
  <c r="H159" i="7"/>
  <c r="I159" i="7"/>
  <c r="L158" i="7"/>
  <c r="G160" i="7"/>
  <c r="M159" i="7" l="1"/>
  <c r="N159" i="7"/>
  <c r="K160" i="7"/>
  <c r="J160" i="7"/>
  <c r="I160" i="7"/>
  <c r="H160" i="7"/>
  <c r="L159" i="7"/>
  <c r="G161" i="7"/>
  <c r="M160" i="7" l="1"/>
  <c r="L160" i="7"/>
  <c r="N160" i="7"/>
  <c r="K161" i="7"/>
  <c r="J161" i="7"/>
  <c r="I161" i="7"/>
  <c r="H161" i="7"/>
  <c r="G162" i="7"/>
  <c r="M161" i="7" l="1"/>
  <c r="N161" i="7"/>
  <c r="L161" i="7"/>
  <c r="K162" i="7"/>
  <c r="J162" i="7"/>
  <c r="I162" i="7"/>
  <c r="H162" i="7"/>
  <c r="G163" i="7"/>
  <c r="L162" i="7" l="1"/>
  <c r="N162" i="7"/>
  <c r="M162" i="7"/>
  <c r="K163" i="7"/>
  <c r="J163" i="7"/>
  <c r="I163" i="7"/>
  <c r="H163" i="7"/>
  <c r="G164" i="7"/>
  <c r="N163" i="7" l="1"/>
  <c r="K164" i="7"/>
  <c r="J164" i="7"/>
  <c r="I164" i="7"/>
  <c r="H164" i="7"/>
  <c r="L163" i="7"/>
  <c r="M163" i="7"/>
  <c r="G165" i="7"/>
  <c r="N164" i="7" l="1"/>
  <c r="M164" i="7"/>
  <c r="K165" i="7"/>
  <c r="J165" i="7"/>
  <c r="I165" i="7"/>
  <c r="H165" i="7"/>
  <c r="G166" i="7"/>
  <c r="L164" i="7"/>
  <c r="N165" i="7" l="1"/>
  <c r="M165" i="7"/>
  <c r="K166" i="7"/>
  <c r="J166" i="7"/>
  <c r="I166" i="7"/>
  <c r="H166" i="7"/>
  <c r="L165" i="7"/>
  <c r="G167" i="7"/>
  <c r="N166" i="7" l="1"/>
  <c r="M166" i="7"/>
  <c r="K167" i="7"/>
  <c r="J167" i="7"/>
  <c r="H167" i="7"/>
  <c r="I167" i="7"/>
  <c r="L166" i="7"/>
  <c r="G168" i="7"/>
  <c r="M167" i="7" l="1"/>
  <c r="N167" i="7"/>
  <c r="L167" i="7"/>
  <c r="K168" i="7"/>
  <c r="J168" i="7"/>
  <c r="I168" i="7"/>
  <c r="H168" i="7"/>
  <c r="G169" i="7"/>
  <c r="M168" i="7" l="1"/>
  <c r="N168" i="7"/>
  <c r="K169" i="7"/>
  <c r="J169" i="7"/>
  <c r="I169" i="7"/>
  <c r="H169" i="7"/>
  <c r="L168" i="7"/>
  <c r="G170" i="7"/>
  <c r="N169" i="7" l="1"/>
  <c r="M169" i="7"/>
  <c r="K170" i="7"/>
  <c r="I170" i="7"/>
  <c r="J170" i="7"/>
  <c r="H170" i="7"/>
  <c r="L169" i="7"/>
  <c r="G171" i="7"/>
  <c r="N170" i="7" l="1"/>
  <c r="M170" i="7"/>
  <c r="K171" i="7"/>
  <c r="J171" i="7"/>
  <c r="I171" i="7"/>
  <c r="H171" i="7"/>
  <c r="L170" i="7"/>
  <c r="G172" i="7"/>
  <c r="M171" i="7" l="1"/>
  <c r="K172" i="7"/>
  <c r="J172" i="7"/>
  <c r="I172" i="7"/>
  <c r="H172" i="7"/>
  <c r="L171" i="7"/>
  <c r="G173" i="7"/>
  <c r="N171" i="7"/>
  <c r="M172" i="7" l="1"/>
  <c r="N172" i="7"/>
  <c r="K173" i="7"/>
  <c r="J173" i="7"/>
  <c r="I173" i="7"/>
  <c r="H173" i="7"/>
  <c r="L172" i="7"/>
  <c r="G174" i="7"/>
  <c r="N173" i="7" l="1"/>
  <c r="K174" i="7"/>
  <c r="J174" i="7"/>
  <c r="I174" i="7"/>
  <c r="H174" i="7"/>
  <c r="L173" i="7"/>
  <c r="M173" i="7"/>
  <c r="G175" i="7"/>
  <c r="L174" i="7" l="1"/>
  <c r="M174" i="7"/>
  <c r="N174" i="7"/>
  <c r="K175" i="7"/>
  <c r="J175" i="7"/>
  <c r="H175" i="7"/>
  <c r="I175" i="7"/>
  <c r="G176" i="7"/>
  <c r="L175" i="7" l="1"/>
  <c r="M175" i="7"/>
  <c r="N175" i="7"/>
  <c r="K176" i="7"/>
  <c r="J176" i="7"/>
  <c r="I176" i="7"/>
  <c r="H176" i="7"/>
  <c r="G177" i="7"/>
  <c r="M176" i="7" l="1"/>
  <c r="N176" i="7"/>
  <c r="K177" i="7"/>
  <c r="J177" i="7"/>
  <c r="I177" i="7"/>
  <c r="H177" i="7"/>
  <c r="L176" i="7"/>
  <c r="G178" i="7"/>
  <c r="M177" i="7" l="1"/>
  <c r="K178" i="7"/>
  <c r="J178" i="7"/>
  <c r="I178" i="7"/>
  <c r="H178" i="7"/>
  <c r="L177" i="7"/>
  <c r="N177" i="7"/>
  <c r="G179" i="7"/>
  <c r="M178" i="7" l="1"/>
  <c r="N178" i="7"/>
  <c r="L178" i="7"/>
  <c r="K179" i="7"/>
  <c r="J179" i="7"/>
  <c r="I179" i="7"/>
  <c r="H179" i="7"/>
  <c r="G180" i="7"/>
  <c r="N179" i="7" l="1"/>
  <c r="M179" i="7"/>
  <c r="L179" i="7"/>
  <c r="K180" i="7"/>
  <c r="J180" i="7"/>
  <c r="I180" i="7"/>
  <c r="H180" i="7"/>
  <c r="G181" i="7"/>
  <c r="M180" i="7" l="1"/>
  <c r="N180" i="7"/>
  <c r="L180" i="7"/>
  <c r="K181" i="7"/>
  <c r="J181" i="7"/>
  <c r="I181" i="7"/>
  <c r="H181" i="7"/>
  <c r="G182" i="7"/>
  <c r="L181" i="7" l="1"/>
  <c r="M181" i="7"/>
  <c r="N181" i="7"/>
  <c r="K182" i="7"/>
  <c r="J182" i="7"/>
  <c r="I182" i="7"/>
  <c r="H182" i="7"/>
  <c r="G183" i="7"/>
  <c r="M182" i="7" l="1"/>
  <c r="N182" i="7"/>
  <c r="K183" i="7"/>
  <c r="J183" i="7"/>
  <c r="H183" i="7"/>
  <c r="I183" i="7"/>
  <c r="L182" i="7"/>
  <c r="G184" i="7"/>
  <c r="M183" i="7" l="1"/>
  <c r="K184" i="7"/>
  <c r="J184" i="7"/>
  <c r="I184" i="7"/>
  <c r="H184" i="7"/>
  <c r="L183" i="7"/>
  <c r="N183" i="7"/>
  <c r="G185" i="7"/>
  <c r="N184" i="7" l="1"/>
  <c r="M184" i="7"/>
  <c r="L184" i="7"/>
  <c r="K185" i="7"/>
  <c r="J185" i="7"/>
  <c r="I185" i="7"/>
  <c r="H185" i="7"/>
  <c r="G186" i="7"/>
  <c r="M185" i="7" l="1"/>
  <c r="L185" i="7"/>
  <c r="N185" i="7"/>
  <c r="K186" i="7"/>
  <c r="J186" i="7"/>
  <c r="I186" i="7"/>
  <c r="H186" i="7"/>
  <c r="G187" i="7"/>
  <c r="M186" i="7" l="1"/>
  <c r="L186" i="7"/>
  <c r="N186" i="7"/>
  <c r="K187" i="7"/>
  <c r="J187" i="7"/>
  <c r="I187" i="7"/>
  <c r="H187" i="7"/>
  <c r="G188" i="7"/>
  <c r="L187" i="7" l="1"/>
  <c r="M187" i="7"/>
  <c r="N187" i="7"/>
  <c r="K188" i="7"/>
  <c r="J188" i="7"/>
  <c r="I188" i="7"/>
  <c r="H188" i="7"/>
  <c r="G189" i="7"/>
  <c r="M188" i="7" l="1"/>
  <c r="N188" i="7"/>
  <c r="L188" i="7"/>
  <c r="K189" i="7"/>
  <c r="J189" i="7"/>
  <c r="I189" i="7"/>
  <c r="H189" i="7"/>
  <c r="G190" i="7"/>
  <c r="M189" i="7" l="1"/>
  <c r="N189" i="7"/>
  <c r="K190" i="7"/>
  <c r="J190" i="7"/>
  <c r="I190" i="7"/>
  <c r="H190" i="7"/>
  <c r="G191" i="7"/>
  <c r="L189" i="7"/>
  <c r="M190" i="7" l="1"/>
  <c r="N190" i="7"/>
  <c r="K191" i="7"/>
  <c r="J191" i="7"/>
  <c r="H191" i="7"/>
  <c r="I191" i="7"/>
  <c r="L190" i="7"/>
  <c r="G192" i="7"/>
  <c r="L191" i="7" l="1"/>
  <c r="K192" i="7"/>
  <c r="J192" i="7"/>
  <c r="I192" i="7"/>
  <c r="H192" i="7"/>
  <c r="M191" i="7"/>
  <c r="N191" i="7"/>
  <c r="G193" i="7"/>
  <c r="L192" i="7" l="1"/>
  <c r="N192" i="7"/>
  <c r="M192" i="7"/>
  <c r="K193" i="7"/>
  <c r="J193" i="7"/>
  <c r="I193" i="7"/>
  <c r="H193" i="7"/>
  <c r="N193" i="7" s="1"/>
  <c r="G194" i="7"/>
  <c r="M193" i="7" l="1"/>
  <c r="K194" i="7"/>
  <c r="J194" i="7"/>
  <c r="I194" i="7"/>
  <c r="H194" i="7"/>
  <c r="L193" i="7"/>
  <c r="G195" i="7"/>
  <c r="N194" i="7" l="1"/>
  <c r="L194" i="7"/>
  <c r="K195" i="7"/>
  <c r="J195" i="7"/>
  <c r="I195" i="7"/>
  <c r="H195" i="7"/>
  <c r="M194" i="7"/>
  <c r="G196" i="7"/>
  <c r="M195" i="7" l="1"/>
  <c r="N195" i="7"/>
  <c r="L195" i="7"/>
  <c r="K196" i="7"/>
  <c r="J196" i="7"/>
  <c r="I196" i="7"/>
  <c r="H196" i="7"/>
  <c r="G197" i="7"/>
  <c r="N196" i="7" l="1"/>
  <c r="M196" i="7"/>
  <c r="L196" i="7"/>
  <c r="K197" i="7"/>
  <c r="J197" i="7"/>
  <c r="I197" i="7"/>
  <c r="H197" i="7"/>
  <c r="G198" i="7"/>
  <c r="M197" i="7" l="1"/>
  <c r="N197" i="7"/>
  <c r="L197" i="7"/>
  <c r="K198" i="7"/>
  <c r="J198" i="7"/>
  <c r="I198" i="7"/>
  <c r="H198" i="7"/>
  <c r="G199" i="7"/>
  <c r="N198" i="7" l="1"/>
  <c r="M198" i="7"/>
  <c r="L198" i="7"/>
  <c r="K199" i="7"/>
  <c r="J199" i="7"/>
  <c r="I199" i="7"/>
  <c r="H199" i="7"/>
  <c r="G200" i="7"/>
  <c r="L199" i="7" l="1"/>
  <c r="K200" i="7"/>
  <c r="J200" i="7"/>
  <c r="I200" i="7"/>
  <c r="H200" i="7"/>
  <c r="M199" i="7"/>
  <c r="N199" i="7"/>
  <c r="G201" i="7"/>
  <c r="N200" i="7" l="1"/>
  <c r="M200" i="7"/>
  <c r="K201" i="7"/>
  <c r="J201" i="7"/>
  <c r="I201" i="7"/>
  <c r="H201" i="7"/>
  <c r="L200" i="7"/>
  <c r="G202" i="7"/>
  <c r="M201" i="7" l="1"/>
  <c r="N201" i="7"/>
  <c r="K202" i="7"/>
  <c r="J202" i="7"/>
  <c r="I202" i="7"/>
  <c r="H202" i="7"/>
  <c r="L201" i="7"/>
  <c r="G203" i="7"/>
  <c r="N202" i="7" l="1"/>
  <c r="M202" i="7"/>
  <c r="K203" i="7"/>
  <c r="J203" i="7"/>
  <c r="I203" i="7"/>
  <c r="H203" i="7"/>
  <c r="L202" i="7"/>
  <c r="G204" i="7"/>
  <c r="L203" i="7" l="1"/>
  <c r="M203" i="7"/>
  <c r="K204" i="7"/>
  <c r="J204" i="7"/>
  <c r="I204" i="7"/>
  <c r="H204" i="7"/>
  <c r="N203" i="7"/>
  <c r="G205" i="7"/>
  <c r="N204" i="7" l="1"/>
  <c r="M204" i="7"/>
  <c r="K205" i="7"/>
  <c r="J205" i="7"/>
  <c r="I205" i="7"/>
  <c r="H205" i="7"/>
  <c r="L204" i="7"/>
  <c r="G206" i="7"/>
  <c r="M205" i="7" l="1"/>
  <c r="K206" i="7"/>
  <c r="J206" i="7"/>
  <c r="I206" i="7"/>
  <c r="H206" i="7"/>
  <c r="L205" i="7"/>
  <c r="G207" i="7"/>
  <c r="N205" i="7"/>
  <c r="M206" i="7" l="1"/>
  <c r="N206" i="7"/>
  <c r="L206" i="7"/>
  <c r="K207" i="7"/>
  <c r="J207" i="7"/>
  <c r="I207" i="7"/>
  <c r="H207" i="7"/>
  <c r="G208" i="7"/>
  <c r="M207" i="7" l="1"/>
  <c r="N207" i="7"/>
  <c r="L207" i="7"/>
  <c r="K208" i="7"/>
  <c r="J208" i="7"/>
  <c r="I208" i="7"/>
  <c r="H208" i="7"/>
  <c r="G209" i="7"/>
  <c r="M208" i="7" l="1"/>
  <c r="N208" i="7"/>
  <c r="L208" i="7"/>
  <c r="K209" i="7"/>
  <c r="J209" i="7"/>
  <c r="I209" i="7"/>
  <c r="H209" i="7"/>
  <c r="G210" i="7"/>
  <c r="M209" i="7" l="1"/>
  <c r="N209" i="7"/>
  <c r="L209" i="7"/>
  <c r="K210" i="7"/>
  <c r="J210" i="7"/>
  <c r="I210" i="7"/>
  <c r="H210" i="7"/>
  <c r="N210" i="7" s="1"/>
  <c r="G211" i="7"/>
  <c r="M210" i="7" l="1"/>
  <c r="K211" i="7"/>
  <c r="J211" i="7"/>
  <c r="I211" i="7"/>
  <c r="H211" i="7"/>
  <c r="L210" i="7"/>
  <c r="G212" i="7"/>
  <c r="M211" i="7" l="1"/>
  <c r="J212" i="7"/>
  <c r="K212" i="7"/>
  <c r="I212" i="7"/>
  <c r="H212" i="7"/>
  <c r="L211" i="7"/>
  <c r="N211" i="7"/>
  <c r="G213" i="7"/>
  <c r="N212" i="7" l="1"/>
  <c r="M212" i="7"/>
  <c r="K213" i="7"/>
  <c r="J213" i="7"/>
  <c r="I213" i="7"/>
  <c r="H213" i="7"/>
  <c r="L212" i="7"/>
  <c r="G214" i="7"/>
  <c r="N213" i="7" l="1"/>
  <c r="M213" i="7"/>
  <c r="K214" i="7"/>
  <c r="J214" i="7"/>
  <c r="I214" i="7"/>
  <c r="H214" i="7"/>
  <c r="L213" i="7"/>
  <c r="G215" i="7"/>
  <c r="L214" i="7" l="1"/>
  <c r="N214" i="7"/>
  <c r="K215" i="7"/>
  <c r="J215" i="7"/>
  <c r="I215" i="7"/>
  <c r="H215" i="7"/>
  <c r="G216" i="7"/>
  <c r="M214" i="7"/>
  <c r="M215" i="7" l="1"/>
  <c r="L215" i="7"/>
  <c r="K216" i="7"/>
  <c r="J216" i="7"/>
  <c r="I216" i="7"/>
  <c r="H216" i="7"/>
  <c r="N215" i="7"/>
  <c r="G217" i="7"/>
  <c r="M216" i="7" l="1"/>
  <c r="L216" i="7"/>
  <c r="N216" i="7"/>
  <c r="K217" i="7"/>
  <c r="J217" i="7"/>
  <c r="I217" i="7"/>
  <c r="H217" i="7"/>
  <c r="G218" i="7"/>
  <c r="M217" i="7" l="1"/>
  <c r="N217" i="7"/>
  <c r="L217" i="7"/>
  <c r="K218" i="7"/>
  <c r="J218" i="7"/>
  <c r="I218" i="7"/>
  <c r="H218" i="7"/>
  <c r="G219" i="7"/>
  <c r="M218" i="7" l="1"/>
  <c r="N218" i="7"/>
  <c r="L218" i="7"/>
  <c r="K219" i="7"/>
  <c r="J219" i="7"/>
  <c r="I219" i="7"/>
  <c r="H219" i="7"/>
  <c r="G220" i="7"/>
  <c r="M219" i="7" l="1"/>
  <c r="N219" i="7"/>
  <c r="K220" i="7"/>
  <c r="J220" i="7"/>
  <c r="I220" i="7"/>
  <c r="H220" i="7"/>
  <c r="L219" i="7"/>
  <c r="G221" i="7"/>
  <c r="M220" i="7" l="1"/>
  <c r="N220" i="7"/>
  <c r="K221" i="7"/>
  <c r="J221" i="7"/>
  <c r="I221" i="7"/>
  <c r="H221" i="7"/>
  <c r="L220" i="7"/>
  <c r="G222" i="7"/>
  <c r="N221" i="7" l="1"/>
  <c r="L221" i="7"/>
  <c r="M221" i="7"/>
  <c r="K222" i="7"/>
  <c r="J222" i="7"/>
  <c r="I222" i="7"/>
  <c r="H222" i="7"/>
  <c r="G223" i="7"/>
  <c r="L222" i="7" l="1"/>
  <c r="M222" i="7"/>
  <c r="N222" i="7"/>
  <c r="K223" i="7"/>
  <c r="J223" i="7"/>
  <c r="H223" i="7"/>
  <c r="I223" i="7"/>
  <c r="G224" i="7"/>
  <c r="N223" i="7" l="1"/>
  <c r="L223" i="7"/>
  <c r="M223" i="7"/>
  <c r="K224" i="7"/>
  <c r="J224" i="7"/>
  <c r="I224" i="7"/>
  <c r="H224" i="7"/>
  <c r="G225" i="7"/>
  <c r="M224" i="7" l="1"/>
  <c r="N224" i="7"/>
  <c r="K225" i="7"/>
  <c r="J225" i="7"/>
  <c r="I225" i="7"/>
  <c r="H225" i="7"/>
  <c r="L224" i="7"/>
  <c r="G226" i="7"/>
  <c r="N225" i="7" l="1"/>
  <c r="L225" i="7"/>
  <c r="M225" i="7"/>
  <c r="K226" i="7"/>
  <c r="J226" i="7"/>
  <c r="I226" i="7"/>
  <c r="H226" i="7"/>
  <c r="N226" i="7" s="1"/>
  <c r="G227" i="7"/>
  <c r="M226" i="7" l="1"/>
  <c r="K227" i="7"/>
  <c r="J227" i="7"/>
  <c r="I227" i="7"/>
  <c r="H227" i="7"/>
  <c r="L226" i="7"/>
  <c r="G228" i="7"/>
  <c r="M227" i="7" l="1"/>
  <c r="K228" i="7"/>
  <c r="J228" i="7"/>
  <c r="I228" i="7"/>
  <c r="H228" i="7"/>
  <c r="L227" i="7"/>
  <c r="N227" i="7"/>
  <c r="G229" i="7"/>
  <c r="M228" i="7" l="1"/>
  <c r="N228" i="7"/>
  <c r="K229" i="7"/>
  <c r="J229" i="7"/>
  <c r="I229" i="7"/>
  <c r="H229" i="7"/>
  <c r="L228" i="7"/>
  <c r="G230" i="7"/>
  <c r="L229" i="7" l="1"/>
  <c r="M229" i="7"/>
  <c r="N229" i="7"/>
  <c r="K230" i="7"/>
  <c r="J230" i="7"/>
  <c r="I230" i="7"/>
  <c r="H230" i="7"/>
  <c r="G231" i="7"/>
  <c r="N230" i="7" l="1"/>
  <c r="M230" i="7"/>
  <c r="K231" i="7"/>
  <c r="J231" i="7"/>
  <c r="I231" i="7"/>
  <c r="H231" i="7"/>
  <c r="L230" i="7"/>
  <c r="G232" i="7"/>
  <c r="M231" i="7" l="1"/>
  <c r="N231" i="7"/>
  <c r="K232" i="7"/>
  <c r="J232" i="7"/>
  <c r="I232" i="7"/>
  <c r="H232" i="7"/>
  <c r="L231" i="7"/>
  <c r="G233" i="7"/>
  <c r="N232" i="7" l="1"/>
  <c r="L232" i="7"/>
  <c r="K233" i="7"/>
  <c r="J233" i="7"/>
  <c r="I233" i="7"/>
  <c r="H233" i="7"/>
  <c r="G234" i="7"/>
  <c r="M232" i="7"/>
  <c r="M233" i="7" l="1"/>
  <c r="N233" i="7"/>
  <c r="K234" i="7"/>
  <c r="I234" i="7"/>
  <c r="J234" i="7"/>
  <c r="H234" i="7"/>
  <c r="L233" i="7"/>
  <c r="G235" i="7"/>
  <c r="N234" i="7" l="1"/>
  <c r="M234" i="7"/>
  <c r="J235" i="7"/>
  <c r="K235" i="7"/>
  <c r="I235" i="7"/>
  <c r="H235" i="7"/>
  <c r="L234" i="7"/>
  <c r="G236" i="7"/>
  <c r="M235" i="7" l="1"/>
  <c r="N235" i="7"/>
  <c r="K236" i="7"/>
  <c r="J236" i="7"/>
  <c r="I236" i="7"/>
  <c r="H236" i="7"/>
  <c r="L235" i="7"/>
  <c r="G237" i="7"/>
  <c r="M236" i="7" l="1"/>
  <c r="N236" i="7"/>
  <c r="K237" i="7"/>
  <c r="J237" i="7"/>
  <c r="I237" i="7"/>
  <c r="H237" i="7"/>
  <c r="N237" i="7" s="1"/>
  <c r="L236" i="7"/>
  <c r="G238" i="7"/>
  <c r="M237" i="7" l="1"/>
  <c r="K238" i="7"/>
  <c r="J238" i="7"/>
  <c r="I238" i="7"/>
  <c r="H238" i="7"/>
  <c r="L237" i="7"/>
  <c r="G239" i="7"/>
  <c r="M238" i="7" l="1"/>
  <c r="L238" i="7"/>
  <c r="N238" i="7"/>
  <c r="K239" i="7"/>
  <c r="J239" i="7"/>
  <c r="I239" i="7"/>
  <c r="H239" i="7"/>
  <c r="G240" i="7"/>
  <c r="L239" i="7" l="1"/>
  <c r="M239" i="7"/>
  <c r="N239" i="7"/>
  <c r="K240" i="7"/>
  <c r="J240" i="7"/>
  <c r="I240" i="7"/>
  <c r="H240" i="7"/>
  <c r="G241" i="7"/>
  <c r="M240" i="7" l="1"/>
  <c r="N240" i="7"/>
  <c r="K241" i="7"/>
  <c r="J241" i="7"/>
  <c r="I241" i="7"/>
  <c r="H241" i="7"/>
  <c r="L240" i="7"/>
  <c r="G242" i="7"/>
  <c r="M241" i="7" l="1"/>
  <c r="N241" i="7"/>
  <c r="K242" i="7"/>
  <c r="J242" i="7"/>
  <c r="I242" i="7"/>
  <c r="H242" i="7"/>
  <c r="L241" i="7"/>
  <c r="G243" i="7"/>
  <c r="L242" i="7" l="1"/>
  <c r="M242" i="7"/>
  <c r="N242" i="7"/>
  <c r="K243" i="7"/>
  <c r="J243" i="7"/>
  <c r="I243" i="7"/>
  <c r="H243" i="7"/>
  <c r="G244" i="7"/>
  <c r="K244" i="7" l="1"/>
  <c r="J244" i="7"/>
  <c r="I244" i="7"/>
  <c r="H244" i="7"/>
  <c r="G245" i="7"/>
  <c r="M243" i="7"/>
  <c r="N243" i="7"/>
  <c r="L243" i="7"/>
  <c r="N244" i="7" l="1"/>
  <c r="K245" i="7"/>
  <c r="J245" i="7"/>
  <c r="I245" i="7"/>
  <c r="H245" i="7"/>
  <c r="L244" i="7"/>
  <c r="M244" i="7"/>
  <c r="G246" i="7"/>
  <c r="M245" i="7" l="1"/>
  <c r="L245" i="7"/>
  <c r="K246" i="7"/>
  <c r="J246" i="7"/>
  <c r="I246" i="7"/>
  <c r="H246" i="7"/>
  <c r="N245" i="7"/>
  <c r="G247" i="7"/>
  <c r="N246" i="7" l="1"/>
  <c r="M246" i="7"/>
  <c r="L246" i="7"/>
  <c r="K247" i="7"/>
  <c r="J247" i="7"/>
  <c r="I247" i="7"/>
  <c r="H247" i="7"/>
  <c r="G248" i="7"/>
  <c r="N247" i="7" l="1"/>
  <c r="K248" i="7"/>
  <c r="J248" i="7"/>
  <c r="I248" i="7"/>
  <c r="H248" i="7"/>
  <c r="L247" i="7"/>
  <c r="G249" i="7"/>
  <c r="M247" i="7"/>
  <c r="M248" i="7" l="1"/>
  <c r="N248" i="7"/>
  <c r="K249" i="7"/>
  <c r="J249" i="7"/>
  <c r="I249" i="7"/>
  <c r="H249" i="7"/>
  <c r="L248" i="7"/>
  <c r="G250" i="7"/>
  <c r="N249" i="7" l="1"/>
  <c r="L249" i="7"/>
  <c r="K250" i="7"/>
  <c r="J250" i="7"/>
  <c r="I250" i="7"/>
  <c r="H250" i="7"/>
  <c r="G251" i="7"/>
  <c r="M249" i="7"/>
  <c r="M250" i="7" l="1"/>
  <c r="N250" i="7"/>
  <c r="L250" i="7"/>
  <c r="K251" i="7"/>
  <c r="J251" i="7"/>
  <c r="I251" i="7"/>
  <c r="H251" i="7"/>
  <c r="G252" i="7"/>
  <c r="K252" i="7" l="1"/>
  <c r="J252" i="7"/>
  <c r="I252" i="7"/>
  <c r="H252" i="7"/>
  <c r="M251" i="7"/>
  <c r="N251" i="7"/>
  <c r="L251" i="7"/>
  <c r="G253" i="7"/>
  <c r="M252" i="7" l="1"/>
  <c r="N252" i="7"/>
  <c r="J253" i="7"/>
  <c r="K253" i="7"/>
  <c r="I253" i="7"/>
  <c r="H253" i="7"/>
  <c r="L252" i="7"/>
  <c r="G254" i="7"/>
  <c r="L253" i="7" l="1"/>
  <c r="K254" i="7"/>
  <c r="J254" i="7"/>
  <c r="I254" i="7"/>
  <c r="H254" i="7"/>
  <c r="G255" i="7"/>
  <c r="M253" i="7"/>
  <c r="N253" i="7"/>
  <c r="L254" i="7" l="1"/>
  <c r="N254" i="7"/>
  <c r="K255" i="7"/>
  <c r="J255" i="7"/>
  <c r="H255" i="7"/>
  <c r="I255" i="7"/>
  <c r="M254" i="7"/>
  <c r="G256" i="7"/>
  <c r="N255" i="7" l="1"/>
  <c r="M255" i="7"/>
  <c r="K256" i="7"/>
  <c r="J256" i="7"/>
  <c r="I256" i="7"/>
  <c r="H256" i="7"/>
  <c r="L255" i="7"/>
  <c r="G257" i="7"/>
  <c r="N256" i="7" l="1"/>
  <c r="M256" i="7"/>
  <c r="K257" i="7"/>
  <c r="J257" i="7"/>
  <c r="I257" i="7"/>
  <c r="H257" i="7"/>
  <c r="L256" i="7"/>
  <c r="G258" i="7"/>
  <c r="N257" i="7" l="1"/>
  <c r="M257" i="7"/>
  <c r="K258" i="7"/>
  <c r="J258" i="7"/>
  <c r="I258" i="7"/>
  <c r="H258" i="7"/>
  <c r="L257" i="7"/>
  <c r="G259" i="7"/>
  <c r="N258" i="7" l="1"/>
  <c r="M258" i="7"/>
  <c r="K259" i="7"/>
  <c r="J259" i="7"/>
  <c r="I259" i="7"/>
  <c r="H259" i="7"/>
  <c r="L258" i="7"/>
  <c r="G260" i="7"/>
  <c r="N259" i="7" l="1"/>
  <c r="M259" i="7"/>
  <c r="K260" i="7"/>
  <c r="J260" i="7"/>
  <c r="I260" i="7"/>
  <c r="H260" i="7"/>
  <c r="L259" i="7"/>
  <c r="G261" i="7"/>
  <c r="M260" i="7" l="1"/>
  <c r="N260" i="7"/>
  <c r="K261" i="7"/>
  <c r="J261" i="7"/>
  <c r="I261" i="7"/>
  <c r="H261" i="7"/>
  <c r="L260" i="7"/>
  <c r="G262" i="7"/>
  <c r="M261" i="7" l="1"/>
  <c r="N261" i="7"/>
  <c r="K262" i="7"/>
  <c r="J262" i="7"/>
  <c r="I262" i="7"/>
  <c r="H262" i="7"/>
  <c r="L261" i="7"/>
  <c r="G263" i="7"/>
  <c r="M262" i="7" l="1"/>
  <c r="N262" i="7"/>
  <c r="K263" i="7"/>
  <c r="J263" i="7"/>
  <c r="I263" i="7"/>
  <c r="H263" i="7"/>
  <c r="L262" i="7"/>
  <c r="G264" i="7"/>
  <c r="M263" i="7" l="1"/>
  <c r="N263" i="7"/>
  <c r="L263" i="7"/>
  <c r="K264" i="7"/>
  <c r="J264" i="7"/>
  <c r="I264" i="7"/>
  <c r="H264" i="7"/>
  <c r="G265" i="7"/>
  <c r="M264" i="7" l="1"/>
  <c r="N264" i="7"/>
  <c r="K265" i="7"/>
  <c r="J265" i="7"/>
  <c r="I265" i="7"/>
  <c r="H265" i="7"/>
  <c r="L264" i="7"/>
  <c r="G266" i="7"/>
  <c r="M265" i="7" l="1"/>
  <c r="N265" i="7"/>
  <c r="L265" i="7"/>
  <c r="K266" i="7"/>
  <c r="J266" i="7"/>
  <c r="I266" i="7"/>
  <c r="H266" i="7"/>
  <c r="G267" i="7"/>
  <c r="N266" i="7" l="1"/>
  <c r="M266" i="7"/>
  <c r="K267" i="7"/>
  <c r="J267" i="7"/>
  <c r="I267" i="7"/>
  <c r="H267" i="7"/>
  <c r="L266" i="7"/>
  <c r="G268" i="7"/>
  <c r="M267" i="7" l="1"/>
  <c r="L267" i="7"/>
  <c r="N267" i="7"/>
  <c r="K268" i="7"/>
  <c r="J268" i="7"/>
  <c r="I268" i="7"/>
  <c r="H268" i="7"/>
  <c r="G269" i="7"/>
  <c r="M268" i="7" l="1"/>
  <c r="N268" i="7"/>
  <c r="L268" i="7"/>
  <c r="K269" i="7"/>
  <c r="J269" i="7"/>
  <c r="I269" i="7"/>
  <c r="H269" i="7"/>
  <c r="G270" i="7"/>
  <c r="M269" i="7" l="1"/>
  <c r="N269" i="7"/>
  <c r="L269" i="7"/>
  <c r="K270" i="7"/>
  <c r="J270" i="7"/>
  <c r="I270" i="7"/>
  <c r="H270" i="7"/>
  <c r="G271" i="7"/>
  <c r="M270" i="7" l="1"/>
  <c r="N270" i="7"/>
  <c r="L270" i="7"/>
  <c r="K271" i="7"/>
  <c r="J271" i="7"/>
  <c r="I271" i="7"/>
  <c r="H271" i="7"/>
  <c r="G272" i="7"/>
  <c r="L271" i="7" l="1"/>
  <c r="M271" i="7"/>
  <c r="N271" i="7"/>
  <c r="K272" i="7"/>
  <c r="J272" i="7"/>
  <c r="I272" i="7"/>
  <c r="H272" i="7"/>
  <c r="G273" i="7"/>
  <c r="M272" i="7" l="1"/>
  <c r="L272" i="7"/>
  <c r="N272" i="7"/>
  <c r="K273" i="7"/>
  <c r="J273" i="7"/>
  <c r="I273" i="7"/>
  <c r="H273" i="7"/>
  <c r="G274" i="7"/>
  <c r="L273" i="7" l="1"/>
  <c r="N273" i="7"/>
  <c r="K274" i="7"/>
  <c r="J274" i="7"/>
  <c r="I274" i="7"/>
  <c r="H274" i="7"/>
  <c r="G275" i="7"/>
  <c r="M273" i="7"/>
  <c r="N274" i="7" l="1"/>
  <c r="K275" i="7"/>
  <c r="J275" i="7"/>
  <c r="I275" i="7"/>
  <c r="H275" i="7"/>
  <c r="L274" i="7"/>
  <c r="M274" i="7"/>
  <c r="G276" i="7"/>
  <c r="M275" i="7" l="1"/>
  <c r="N275" i="7"/>
  <c r="J276" i="7"/>
  <c r="K276" i="7"/>
  <c r="I276" i="7"/>
  <c r="H276" i="7"/>
  <c r="L275" i="7"/>
  <c r="G277" i="7"/>
  <c r="M276" i="7" l="1"/>
  <c r="N276" i="7"/>
  <c r="K277" i="7"/>
  <c r="J277" i="7"/>
  <c r="I277" i="7"/>
  <c r="H277" i="7"/>
  <c r="L276" i="7"/>
  <c r="G278" i="7"/>
  <c r="M277" i="7" l="1"/>
  <c r="L277" i="7"/>
  <c r="N277" i="7"/>
  <c r="K278" i="7"/>
  <c r="J278" i="7"/>
  <c r="I278" i="7"/>
  <c r="H278" i="7"/>
  <c r="G279" i="7"/>
  <c r="M278" i="7" l="1"/>
  <c r="N278" i="7"/>
  <c r="K279" i="7"/>
  <c r="J279" i="7"/>
  <c r="I279" i="7"/>
  <c r="H279" i="7"/>
  <c r="L278" i="7"/>
  <c r="G280" i="7"/>
  <c r="L279" i="7" l="1"/>
  <c r="N279" i="7"/>
  <c r="K280" i="7"/>
  <c r="J280" i="7"/>
  <c r="I280" i="7"/>
  <c r="H280" i="7"/>
  <c r="G281" i="7"/>
  <c r="M279" i="7"/>
  <c r="N280" i="7" l="1"/>
  <c r="M280" i="7"/>
  <c r="K281" i="7"/>
  <c r="J281" i="7"/>
  <c r="I281" i="7"/>
  <c r="H281" i="7"/>
  <c r="L280" i="7"/>
  <c r="G282" i="7"/>
  <c r="N281" i="7" l="1"/>
  <c r="M281" i="7"/>
  <c r="K282" i="7"/>
  <c r="J282" i="7"/>
  <c r="I282" i="7"/>
  <c r="H282" i="7"/>
  <c r="L281" i="7"/>
  <c r="G283" i="7"/>
  <c r="M282" i="7" l="1"/>
  <c r="N282" i="7"/>
  <c r="K283" i="7"/>
  <c r="J283" i="7"/>
  <c r="I283" i="7"/>
  <c r="H283" i="7"/>
  <c r="L282" i="7"/>
  <c r="G284" i="7"/>
  <c r="M283" i="7" l="1"/>
  <c r="K284" i="7"/>
  <c r="J284" i="7"/>
  <c r="I284" i="7"/>
  <c r="H284" i="7"/>
  <c r="L283" i="7"/>
  <c r="G285" i="7"/>
  <c r="N283" i="7"/>
  <c r="M284" i="7" l="1"/>
  <c r="L284" i="7"/>
  <c r="N284" i="7"/>
  <c r="K285" i="7"/>
  <c r="J285" i="7"/>
  <c r="I285" i="7"/>
  <c r="H285" i="7"/>
  <c r="G286" i="7"/>
  <c r="L285" i="7" l="1"/>
  <c r="M285" i="7"/>
  <c r="N285" i="7"/>
  <c r="K286" i="7"/>
  <c r="J286" i="7"/>
  <c r="I286" i="7"/>
  <c r="H286" i="7"/>
  <c r="G287" i="7"/>
  <c r="N286" i="7" l="1"/>
  <c r="M286" i="7"/>
  <c r="K287" i="7"/>
  <c r="J287" i="7"/>
  <c r="I287" i="7"/>
  <c r="H287" i="7"/>
  <c r="L286" i="7"/>
  <c r="G288" i="7"/>
  <c r="N287" i="7" l="1"/>
  <c r="M287" i="7"/>
  <c r="L287" i="7"/>
  <c r="K288" i="7"/>
  <c r="J288" i="7"/>
  <c r="I288" i="7"/>
  <c r="H288" i="7"/>
  <c r="G289" i="7"/>
  <c r="M288" i="7" l="1"/>
  <c r="K289" i="7"/>
  <c r="J289" i="7"/>
  <c r="I289" i="7"/>
  <c r="H289" i="7"/>
  <c r="L288" i="7"/>
  <c r="N288" i="7"/>
  <c r="G290" i="7"/>
  <c r="M289" i="7" l="1"/>
  <c r="K290" i="7"/>
  <c r="J290" i="7"/>
  <c r="I290" i="7"/>
  <c r="H290" i="7"/>
  <c r="L289" i="7"/>
  <c r="G291" i="7"/>
  <c r="N289" i="7"/>
  <c r="N290" i="7" l="1"/>
  <c r="M290" i="7"/>
  <c r="K291" i="7"/>
  <c r="J291" i="7"/>
  <c r="I291" i="7"/>
  <c r="H291" i="7"/>
  <c r="L290" i="7"/>
  <c r="G292" i="7"/>
  <c r="M291" i="7" l="1"/>
  <c r="N291" i="7"/>
  <c r="K292" i="7"/>
  <c r="J292" i="7"/>
  <c r="I292" i="7"/>
  <c r="H292" i="7"/>
  <c r="L291" i="7"/>
  <c r="G293" i="7"/>
  <c r="N292" i="7" l="1"/>
  <c r="M292" i="7"/>
  <c r="L292" i="7"/>
  <c r="K293" i="7"/>
  <c r="J293" i="7"/>
  <c r="I293" i="7"/>
  <c r="H293" i="7"/>
  <c r="G294" i="7"/>
  <c r="L293" i="7" l="1"/>
  <c r="N293" i="7"/>
  <c r="K294" i="7"/>
  <c r="J294" i="7"/>
  <c r="I294" i="7"/>
  <c r="H294" i="7"/>
  <c r="M293" i="7"/>
  <c r="G295" i="7"/>
  <c r="M294" i="7" l="1"/>
  <c r="N294" i="7"/>
  <c r="K295" i="7"/>
  <c r="J295" i="7"/>
  <c r="I295" i="7"/>
  <c r="H295" i="7"/>
  <c r="L294" i="7"/>
  <c r="G296" i="7"/>
  <c r="L295" i="7" l="1"/>
  <c r="N295" i="7"/>
  <c r="K296" i="7"/>
  <c r="J296" i="7"/>
  <c r="I296" i="7"/>
  <c r="H296" i="7"/>
  <c r="G297" i="7"/>
  <c r="M295" i="7"/>
  <c r="N296" i="7" l="1"/>
  <c r="K297" i="7"/>
  <c r="J297" i="7"/>
  <c r="I297" i="7"/>
  <c r="H297" i="7"/>
  <c r="M296" i="7"/>
  <c r="L296" i="7"/>
  <c r="G298" i="7"/>
  <c r="L297" i="7" l="1"/>
  <c r="N297" i="7"/>
  <c r="M297" i="7"/>
  <c r="K298" i="7"/>
  <c r="I298" i="7"/>
  <c r="J298" i="7"/>
  <c r="H298" i="7"/>
  <c r="G299" i="7"/>
  <c r="N298" i="7" l="1"/>
  <c r="L298" i="7"/>
  <c r="J299" i="7"/>
  <c r="K299" i="7"/>
  <c r="I299" i="7"/>
  <c r="H299" i="7"/>
  <c r="M298" i="7"/>
  <c r="G300" i="7"/>
  <c r="M299" i="7" l="1"/>
  <c r="N299" i="7"/>
  <c r="K300" i="7"/>
  <c r="J300" i="7"/>
  <c r="I300" i="7"/>
  <c r="H300" i="7"/>
  <c r="L299" i="7"/>
  <c r="G301" i="7"/>
  <c r="N300" i="7" l="1"/>
  <c r="M300" i="7"/>
  <c r="K301" i="7"/>
  <c r="J301" i="7"/>
  <c r="I301" i="7"/>
  <c r="H301" i="7"/>
  <c r="L300" i="7"/>
  <c r="G302" i="7"/>
  <c r="N301" i="7" l="1"/>
  <c r="M301" i="7"/>
  <c r="K302" i="7"/>
  <c r="J302" i="7"/>
  <c r="I302" i="7"/>
  <c r="H302" i="7"/>
  <c r="L301" i="7"/>
  <c r="G303" i="7"/>
  <c r="L302" i="7" l="1"/>
  <c r="N302" i="7"/>
  <c r="M302" i="7"/>
  <c r="K303" i="7"/>
  <c r="J303" i="7"/>
  <c r="I303" i="7"/>
  <c r="H303" i="7"/>
  <c r="G304" i="7"/>
  <c r="N303" i="7" l="1"/>
  <c r="M303" i="7"/>
  <c r="K304" i="7"/>
  <c r="J304" i="7"/>
  <c r="I304" i="7"/>
  <c r="H304" i="7"/>
  <c r="L303" i="7"/>
  <c r="G305" i="7"/>
  <c r="M304" i="7" l="1"/>
  <c r="L304" i="7"/>
  <c r="N304" i="7"/>
  <c r="K305" i="7"/>
  <c r="J305" i="7"/>
  <c r="I305" i="7"/>
  <c r="H305" i="7"/>
  <c r="G306" i="7"/>
  <c r="N305" i="7" l="1"/>
  <c r="M305" i="7"/>
  <c r="K306" i="7"/>
  <c r="J306" i="7"/>
  <c r="I306" i="7"/>
  <c r="H306" i="7"/>
  <c r="G307" i="7"/>
  <c r="L305" i="7"/>
  <c r="M306" i="7" l="1"/>
  <c r="L306" i="7"/>
  <c r="K307" i="7"/>
  <c r="J307" i="7"/>
  <c r="I307" i="7"/>
  <c r="H307" i="7"/>
  <c r="N306" i="7"/>
  <c r="G308" i="7"/>
  <c r="M307" i="7" l="1"/>
  <c r="L307" i="7"/>
  <c r="N307" i="7"/>
  <c r="K308" i="7"/>
  <c r="J308" i="7"/>
  <c r="I308" i="7"/>
  <c r="H308" i="7"/>
  <c r="G309" i="7"/>
  <c r="M308" i="7" l="1"/>
  <c r="N308" i="7"/>
  <c r="L308" i="7"/>
  <c r="K309" i="7"/>
  <c r="J309" i="7"/>
  <c r="I309" i="7"/>
  <c r="H309" i="7"/>
  <c r="G310" i="7"/>
  <c r="N309" i="7" l="1"/>
  <c r="M309" i="7"/>
  <c r="K310" i="7"/>
  <c r="J310" i="7"/>
  <c r="I310" i="7"/>
  <c r="H310" i="7"/>
  <c r="L309" i="7"/>
  <c r="G311" i="7"/>
  <c r="N310" i="7" l="1"/>
  <c r="M310" i="7"/>
  <c r="K311" i="7"/>
  <c r="J311" i="7"/>
  <c r="I311" i="7"/>
  <c r="H311" i="7"/>
  <c r="L310" i="7"/>
  <c r="G312" i="7"/>
  <c r="M311" i="7" l="1"/>
  <c r="N311" i="7"/>
  <c r="K312" i="7"/>
  <c r="J312" i="7"/>
  <c r="I312" i="7"/>
  <c r="H312" i="7"/>
  <c r="L311" i="7"/>
  <c r="G313" i="7"/>
  <c r="N312" i="7" l="1"/>
  <c r="M312" i="7"/>
  <c r="L312" i="7"/>
  <c r="K313" i="7"/>
  <c r="J313" i="7"/>
  <c r="I313" i="7"/>
  <c r="H313" i="7"/>
  <c r="G314" i="7"/>
  <c r="M313" i="7" l="1"/>
  <c r="N313" i="7"/>
  <c r="K314" i="7"/>
  <c r="J314" i="7"/>
  <c r="I314" i="7"/>
  <c r="H314" i="7"/>
  <c r="L313" i="7"/>
  <c r="G315" i="7"/>
  <c r="N314" i="7" l="1"/>
  <c r="M314" i="7"/>
  <c r="K315" i="7"/>
  <c r="J315" i="7"/>
  <c r="I315" i="7"/>
  <c r="H315" i="7"/>
  <c r="L314" i="7"/>
  <c r="G316" i="7"/>
  <c r="L315" i="7" l="1"/>
  <c r="N315" i="7"/>
  <c r="M315" i="7"/>
  <c r="J316" i="7"/>
  <c r="K316" i="7"/>
  <c r="I316" i="7"/>
  <c r="H316" i="7"/>
  <c r="G317" i="7"/>
  <c r="M316" i="7" l="1"/>
  <c r="N316" i="7"/>
  <c r="K317" i="7"/>
  <c r="J317" i="7"/>
  <c r="I317" i="7"/>
  <c r="H317" i="7"/>
  <c r="L316" i="7"/>
  <c r="G318" i="7"/>
  <c r="M317" i="7" l="1"/>
  <c r="L317" i="7"/>
  <c r="N317" i="7"/>
  <c r="K318" i="7"/>
  <c r="J318" i="7"/>
  <c r="I318" i="7"/>
  <c r="H318" i="7"/>
  <c r="G319" i="7"/>
  <c r="M318" i="7" l="1"/>
  <c r="N318" i="7"/>
  <c r="K319" i="7"/>
  <c r="J319" i="7"/>
  <c r="H319" i="7"/>
  <c r="I319" i="7"/>
  <c r="L318" i="7"/>
  <c r="G320" i="7"/>
  <c r="M319" i="7" l="1"/>
  <c r="L319" i="7"/>
  <c r="N319" i="7"/>
  <c r="K320" i="7"/>
  <c r="J320" i="7"/>
  <c r="I320" i="7"/>
  <c r="H320" i="7"/>
  <c r="G321" i="7"/>
  <c r="M320" i="7" l="1"/>
  <c r="N320" i="7"/>
  <c r="K321" i="7"/>
  <c r="J321" i="7"/>
  <c r="I321" i="7"/>
  <c r="H321" i="7"/>
  <c r="L320" i="7"/>
  <c r="G322" i="7"/>
  <c r="M321" i="7" l="1"/>
  <c r="N321" i="7"/>
  <c r="L321" i="7"/>
  <c r="K322" i="7"/>
  <c r="J322" i="7"/>
  <c r="I322" i="7"/>
  <c r="H322" i="7"/>
  <c r="G323" i="7"/>
  <c r="M322" i="7" l="1"/>
  <c r="N322" i="7"/>
  <c r="L322" i="7"/>
  <c r="K323" i="7"/>
  <c r="J323" i="7"/>
  <c r="I323" i="7"/>
  <c r="H323" i="7"/>
  <c r="G324" i="7"/>
  <c r="N323" i="7" l="1"/>
  <c r="M323" i="7"/>
  <c r="K324" i="7"/>
  <c r="J324" i="7"/>
  <c r="I324" i="7"/>
  <c r="H324" i="7"/>
  <c r="L323" i="7"/>
  <c r="G325" i="7"/>
  <c r="M324" i="7" l="1"/>
  <c r="N324" i="7"/>
  <c r="K325" i="7"/>
  <c r="J325" i="7"/>
  <c r="I325" i="7"/>
  <c r="H325" i="7"/>
  <c r="L324" i="7"/>
  <c r="G326" i="7"/>
  <c r="N325" i="7" l="1"/>
  <c r="M325" i="7"/>
  <c r="L325" i="7"/>
  <c r="K326" i="7"/>
  <c r="J326" i="7"/>
  <c r="I326" i="7"/>
  <c r="H326" i="7"/>
  <c r="G327" i="7"/>
  <c r="L326" i="7" l="1"/>
  <c r="N326" i="7"/>
  <c r="M326" i="7"/>
  <c r="K327" i="7"/>
  <c r="J327" i="7"/>
  <c r="I327" i="7"/>
  <c r="H327" i="7"/>
  <c r="G328" i="7"/>
  <c r="N327" i="7" l="1"/>
  <c r="L327" i="7"/>
  <c r="M327" i="7"/>
  <c r="K328" i="7"/>
  <c r="J328" i="7"/>
  <c r="I328" i="7"/>
  <c r="H328" i="7"/>
  <c r="G329" i="7"/>
  <c r="M328" i="7" l="1"/>
  <c r="N328" i="7"/>
  <c r="K329" i="7"/>
  <c r="J329" i="7"/>
  <c r="I329" i="7"/>
  <c r="H329" i="7"/>
  <c r="L328" i="7"/>
  <c r="G330" i="7"/>
  <c r="M329" i="7" l="1"/>
  <c r="N329" i="7"/>
  <c r="K330" i="7"/>
  <c r="J330" i="7"/>
  <c r="I330" i="7"/>
  <c r="H330" i="7"/>
  <c r="L329" i="7"/>
  <c r="G331" i="7"/>
  <c r="N330" i="7" l="1"/>
  <c r="M330" i="7"/>
  <c r="K331" i="7"/>
  <c r="J331" i="7"/>
  <c r="I331" i="7"/>
  <c r="H331" i="7"/>
  <c r="L330" i="7"/>
  <c r="G332" i="7"/>
  <c r="N331" i="7" l="1"/>
  <c r="M331" i="7"/>
  <c r="K332" i="7"/>
  <c r="J332" i="7"/>
  <c r="I332" i="7"/>
  <c r="H332" i="7"/>
  <c r="L331" i="7"/>
  <c r="G333" i="7"/>
  <c r="N332" i="7" l="1"/>
  <c r="M332" i="7"/>
  <c r="K333" i="7"/>
  <c r="J333" i="7"/>
  <c r="I333" i="7"/>
  <c r="H333" i="7"/>
  <c r="L332" i="7"/>
  <c r="G334" i="7"/>
  <c r="N333" i="7" l="1"/>
  <c r="M333" i="7"/>
  <c r="K334" i="7"/>
  <c r="J334" i="7"/>
  <c r="I334" i="7"/>
  <c r="H334" i="7"/>
  <c r="L333" i="7"/>
  <c r="G335" i="7"/>
  <c r="M334" i="7" l="1"/>
  <c r="N334" i="7"/>
  <c r="K335" i="7"/>
  <c r="J335" i="7"/>
  <c r="I335" i="7"/>
  <c r="H335" i="7"/>
  <c r="L334" i="7"/>
  <c r="G336" i="7"/>
  <c r="M335" i="7" l="1"/>
  <c r="N335" i="7"/>
  <c r="K336" i="7"/>
  <c r="J336" i="7"/>
  <c r="I336" i="7"/>
  <c r="H336" i="7"/>
  <c r="L335" i="7"/>
  <c r="G337" i="7"/>
  <c r="N336" i="7" l="1"/>
  <c r="M336" i="7"/>
  <c r="K337" i="7"/>
  <c r="J337" i="7"/>
  <c r="I337" i="7"/>
  <c r="H337" i="7"/>
  <c r="L336" i="7"/>
  <c r="G338" i="7"/>
  <c r="K338" i="7" l="1"/>
  <c r="J338" i="7"/>
  <c r="I338" i="7"/>
  <c r="H338" i="7"/>
  <c r="L337" i="7"/>
  <c r="M337" i="7"/>
  <c r="N337" i="7"/>
  <c r="G339" i="7"/>
  <c r="M338" i="7" l="1"/>
  <c r="N338" i="7"/>
  <c r="K339" i="7"/>
  <c r="J339" i="7"/>
  <c r="I339" i="7"/>
  <c r="H339" i="7"/>
  <c r="L338" i="7"/>
  <c r="G340" i="7"/>
  <c r="N339" i="7" l="1"/>
  <c r="M339" i="7"/>
  <c r="K340" i="7"/>
  <c r="J340" i="7"/>
  <c r="I340" i="7"/>
  <c r="H340" i="7"/>
  <c r="N340" i="7" s="1"/>
  <c r="L339" i="7"/>
  <c r="G341" i="7"/>
  <c r="M340" i="7" l="1"/>
  <c r="K341" i="7"/>
  <c r="J341" i="7"/>
  <c r="I341" i="7"/>
  <c r="H341" i="7"/>
  <c r="L340" i="7"/>
  <c r="G342" i="7"/>
  <c r="N341" i="7" l="1"/>
  <c r="M341" i="7"/>
  <c r="L341" i="7"/>
  <c r="K342" i="7"/>
  <c r="J342" i="7"/>
  <c r="I342" i="7"/>
  <c r="H342" i="7"/>
  <c r="N342" i="7" s="1"/>
  <c r="G343" i="7"/>
  <c r="M342" i="7" l="1"/>
  <c r="K343" i="7"/>
  <c r="J343" i="7"/>
  <c r="I343" i="7"/>
  <c r="H343" i="7"/>
  <c r="L342" i="7"/>
  <c r="G344" i="7"/>
  <c r="L343" i="7" l="1"/>
  <c r="N343" i="7"/>
  <c r="K344" i="7"/>
  <c r="J344" i="7"/>
  <c r="I344" i="7"/>
  <c r="H344" i="7"/>
  <c r="M343" i="7"/>
  <c r="G345" i="7"/>
  <c r="L344" i="7" l="1"/>
  <c r="M344" i="7"/>
  <c r="N344" i="7"/>
  <c r="K345" i="7"/>
  <c r="J345" i="7"/>
  <c r="I345" i="7"/>
  <c r="H345" i="7"/>
  <c r="N345" i="7" s="1"/>
  <c r="G346" i="7"/>
  <c r="M345" i="7" l="1"/>
  <c r="K346" i="7"/>
  <c r="J346" i="7"/>
  <c r="I346" i="7"/>
  <c r="H346" i="7"/>
  <c r="L345" i="7"/>
  <c r="G347" i="7"/>
  <c r="N346" i="7" l="1"/>
  <c r="M346" i="7"/>
  <c r="K347" i="7"/>
  <c r="J347" i="7"/>
  <c r="I347" i="7"/>
  <c r="H347" i="7"/>
  <c r="L346" i="7"/>
  <c r="G348" i="7"/>
  <c r="M347" i="7" l="1"/>
  <c r="L347" i="7"/>
  <c r="N347" i="7"/>
  <c r="K348" i="7"/>
  <c r="J348" i="7"/>
  <c r="I348" i="7"/>
  <c r="H348" i="7"/>
  <c r="G349" i="7"/>
  <c r="M348" i="7" l="1"/>
  <c r="N348" i="7"/>
  <c r="K349" i="7"/>
  <c r="J349" i="7"/>
  <c r="I349" i="7"/>
  <c r="H349" i="7"/>
  <c r="L348" i="7"/>
  <c r="G350" i="7"/>
  <c r="N349" i="7" l="1"/>
  <c r="M349" i="7"/>
  <c r="L349" i="7"/>
  <c r="K350" i="7"/>
  <c r="J350" i="7"/>
  <c r="I350" i="7"/>
  <c r="H350" i="7"/>
  <c r="G351" i="7"/>
  <c r="M350" i="7" l="1"/>
  <c r="N350" i="7"/>
  <c r="K351" i="7"/>
  <c r="J351" i="7"/>
  <c r="I351" i="7"/>
  <c r="H351" i="7"/>
  <c r="N351" i="7" s="1"/>
  <c r="L350" i="7"/>
  <c r="G352" i="7"/>
  <c r="L351" i="7" l="1"/>
  <c r="M351" i="7"/>
  <c r="K352" i="7"/>
  <c r="J352" i="7"/>
  <c r="I352" i="7"/>
  <c r="H352" i="7"/>
  <c r="G353" i="7"/>
  <c r="L352" i="7" l="1"/>
  <c r="N352" i="7"/>
  <c r="M352" i="7"/>
  <c r="K353" i="7"/>
  <c r="J353" i="7"/>
  <c r="I353" i="7"/>
  <c r="H353" i="7"/>
  <c r="G354" i="7"/>
  <c r="M353" i="7" l="1"/>
  <c r="N353" i="7"/>
  <c r="K354" i="7"/>
  <c r="J354" i="7"/>
  <c r="I354" i="7"/>
  <c r="H354" i="7"/>
  <c r="L353" i="7"/>
  <c r="G355" i="7"/>
  <c r="M354" i="7" l="1"/>
  <c r="N354" i="7"/>
  <c r="K355" i="7"/>
  <c r="J355" i="7"/>
  <c r="I355" i="7"/>
  <c r="H355" i="7"/>
  <c r="L354" i="7"/>
  <c r="G356" i="7"/>
  <c r="N355" i="7" l="1"/>
  <c r="M355" i="7"/>
  <c r="K356" i="7"/>
  <c r="J356" i="7"/>
  <c r="I356" i="7"/>
  <c r="H356" i="7"/>
  <c r="L355" i="7"/>
  <c r="G357" i="7"/>
  <c r="N356" i="7" l="1"/>
  <c r="M356" i="7"/>
  <c r="K357" i="7"/>
  <c r="J357" i="7"/>
  <c r="I357" i="7"/>
  <c r="H357" i="7"/>
  <c r="G358" i="7"/>
  <c r="L356" i="7"/>
  <c r="M357" i="7" l="1"/>
  <c r="N357" i="7"/>
  <c r="K358" i="7"/>
  <c r="J358" i="7"/>
  <c r="I358" i="7"/>
  <c r="H358" i="7"/>
  <c r="L357" i="7"/>
  <c r="G359" i="7"/>
  <c r="N358" i="7" l="1"/>
  <c r="M358" i="7"/>
  <c r="K359" i="7"/>
  <c r="J359" i="7"/>
  <c r="I359" i="7"/>
  <c r="H359" i="7"/>
  <c r="L358" i="7"/>
  <c r="G360" i="7"/>
  <c r="N359" i="7" l="1"/>
  <c r="K360" i="7"/>
  <c r="J360" i="7"/>
  <c r="I360" i="7"/>
  <c r="H360" i="7"/>
  <c r="L359" i="7"/>
  <c r="M359" i="7"/>
  <c r="G361" i="7"/>
  <c r="N360" i="7" l="1"/>
  <c r="M360" i="7"/>
  <c r="L360" i="7"/>
  <c r="K361" i="7"/>
  <c r="J361" i="7"/>
  <c r="I361" i="7"/>
  <c r="H361" i="7"/>
  <c r="G362" i="7"/>
  <c r="N361" i="7" l="1"/>
  <c r="M361" i="7"/>
  <c r="K362" i="7"/>
  <c r="I362" i="7"/>
  <c r="J362" i="7"/>
  <c r="H362" i="7"/>
  <c r="G363" i="7"/>
  <c r="L361" i="7"/>
  <c r="L362" i="7" l="1"/>
  <c r="K363" i="7"/>
  <c r="J363" i="7"/>
  <c r="I363" i="7"/>
  <c r="H363" i="7"/>
  <c r="G364" i="7"/>
  <c r="M362" i="7"/>
  <c r="N362" i="7"/>
  <c r="M363" i="7" l="1"/>
  <c r="N363" i="7"/>
  <c r="J364" i="7"/>
  <c r="K364" i="7"/>
  <c r="I364" i="7"/>
  <c r="H364" i="7"/>
  <c r="L363" i="7"/>
  <c r="G365" i="7"/>
  <c r="N364" i="7" l="1"/>
  <c r="M364" i="7"/>
  <c r="K365" i="7"/>
  <c r="J365" i="7"/>
  <c r="I365" i="7"/>
  <c r="H365" i="7"/>
  <c r="L364" i="7"/>
  <c r="G366" i="7"/>
  <c r="M365" i="7" l="1"/>
  <c r="N365" i="7"/>
  <c r="K366" i="7"/>
  <c r="J366" i="7"/>
  <c r="I366" i="7"/>
  <c r="H366" i="7"/>
  <c r="L365" i="7"/>
  <c r="G367" i="7"/>
  <c r="L366" i="7" l="1"/>
  <c r="K367" i="7"/>
  <c r="J367" i="7"/>
  <c r="I367" i="7"/>
  <c r="H367" i="7"/>
  <c r="M366" i="7"/>
  <c r="N366" i="7"/>
  <c r="G368" i="7"/>
  <c r="M367" i="7" l="1"/>
  <c r="N367" i="7"/>
  <c r="K368" i="7"/>
  <c r="J368" i="7"/>
  <c r="I368" i="7"/>
  <c r="H368" i="7"/>
  <c r="L367" i="7"/>
  <c r="G369" i="7"/>
  <c r="L368" i="7" l="1"/>
  <c r="K369" i="7"/>
  <c r="J369" i="7"/>
  <c r="I369" i="7"/>
  <c r="H369" i="7"/>
  <c r="M368" i="7"/>
  <c r="N368" i="7"/>
  <c r="G370" i="7"/>
  <c r="M369" i="7" l="1"/>
  <c r="N369" i="7"/>
  <c r="K370" i="7"/>
  <c r="J370" i="7"/>
  <c r="I370" i="7"/>
  <c r="H370" i="7"/>
  <c r="L369" i="7"/>
  <c r="G371" i="7"/>
  <c r="M370" i="7" l="1"/>
  <c r="K371" i="7"/>
  <c r="J371" i="7"/>
  <c r="I371" i="7"/>
  <c r="H371" i="7"/>
  <c r="L370" i="7"/>
  <c r="N370" i="7"/>
  <c r="G372" i="7"/>
  <c r="M371" i="7" l="1"/>
  <c r="N371" i="7"/>
  <c r="K372" i="7"/>
  <c r="J372" i="7"/>
  <c r="I372" i="7"/>
  <c r="H372" i="7"/>
  <c r="L371" i="7"/>
  <c r="G373" i="7"/>
  <c r="M372" i="7" l="1"/>
  <c r="N372" i="7"/>
  <c r="K373" i="7"/>
  <c r="J373" i="7"/>
  <c r="I373" i="7"/>
  <c r="H373" i="7"/>
  <c r="L372" i="7"/>
  <c r="G374" i="7"/>
  <c r="M373" i="7" l="1"/>
  <c r="N373" i="7"/>
  <c r="K374" i="7"/>
  <c r="J374" i="7"/>
  <c r="I374" i="7"/>
  <c r="H374" i="7"/>
  <c r="L373" i="7"/>
  <c r="G375" i="7"/>
  <c r="M374" i="7" l="1"/>
  <c r="N374" i="7"/>
  <c r="L374" i="7"/>
  <c r="K375" i="7"/>
  <c r="J375" i="7"/>
  <c r="I375" i="7"/>
  <c r="L375" i="7" s="1"/>
  <c r="H375" i="7"/>
  <c r="G376" i="7"/>
  <c r="N375" i="7" l="1"/>
  <c r="K376" i="7"/>
  <c r="J376" i="7"/>
  <c r="I376" i="7"/>
  <c r="H376" i="7"/>
  <c r="M375" i="7"/>
  <c r="G377" i="7"/>
  <c r="M376" i="7" l="1"/>
  <c r="K377" i="7"/>
  <c r="J377" i="7"/>
  <c r="I377" i="7"/>
  <c r="H377" i="7"/>
  <c r="L376" i="7"/>
  <c r="N376" i="7"/>
  <c r="G378" i="7"/>
  <c r="N377" i="7" l="1"/>
  <c r="M377" i="7"/>
  <c r="L377" i="7"/>
  <c r="K378" i="7"/>
  <c r="J378" i="7"/>
  <c r="I378" i="7"/>
  <c r="H378" i="7"/>
  <c r="G379" i="7"/>
  <c r="M378" i="7" l="1"/>
  <c r="L378" i="7"/>
  <c r="N378" i="7"/>
  <c r="K379" i="7"/>
  <c r="J379" i="7"/>
  <c r="I379" i="7"/>
  <c r="H379" i="7"/>
  <c r="G380" i="7"/>
  <c r="M379" i="7" l="1"/>
  <c r="N379" i="7"/>
  <c r="J380" i="7"/>
  <c r="K380" i="7"/>
  <c r="I380" i="7"/>
  <c r="H380" i="7"/>
  <c r="L379" i="7"/>
  <c r="G381" i="7"/>
  <c r="N380" i="7" l="1"/>
  <c r="M380" i="7"/>
  <c r="K381" i="7"/>
  <c r="J381" i="7"/>
  <c r="I381" i="7"/>
  <c r="H381" i="7"/>
  <c r="N381" i="7" s="1"/>
  <c r="L380" i="7"/>
  <c r="G382" i="7"/>
  <c r="M381" i="7" l="1"/>
  <c r="K382" i="7"/>
  <c r="J382" i="7"/>
  <c r="I382" i="7"/>
  <c r="H382" i="7"/>
  <c r="L381" i="7"/>
  <c r="G383" i="7"/>
  <c r="L382" i="7" l="1"/>
  <c r="K383" i="7"/>
  <c r="J383" i="7"/>
  <c r="H383" i="7"/>
  <c r="I383" i="7"/>
  <c r="M382" i="7"/>
  <c r="N382" i="7"/>
  <c r="G384" i="7"/>
  <c r="N383" i="7" l="1"/>
  <c r="M383" i="7"/>
  <c r="L383" i="7"/>
  <c r="K384" i="7"/>
  <c r="J384" i="7"/>
  <c r="I384" i="7"/>
  <c r="H384" i="7"/>
  <c r="G385" i="7"/>
  <c r="L384" i="7" l="1"/>
  <c r="K385" i="7"/>
  <c r="J385" i="7"/>
  <c r="I385" i="7"/>
  <c r="H385" i="7"/>
  <c r="M384" i="7"/>
  <c r="N384" i="7"/>
  <c r="G386" i="7"/>
  <c r="M385" i="7" l="1"/>
  <c r="N385" i="7"/>
  <c r="K386" i="7"/>
  <c r="J386" i="7"/>
  <c r="I386" i="7"/>
  <c r="H386" i="7"/>
  <c r="L385" i="7"/>
  <c r="G387" i="7"/>
  <c r="K387" i="7" l="1"/>
  <c r="J387" i="7"/>
  <c r="I387" i="7"/>
  <c r="H387" i="7"/>
  <c r="L386" i="7"/>
  <c r="M386" i="7"/>
  <c r="N386" i="7"/>
  <c r="G388" i="7"/>
  <c r="N387" i="7" l="1"/>
  <c r="M387" i="7"/>
  <c r="K388" i="7"/>
  <c r="J388" i="7"/>
  <c r="I388" i="7"/>
  <c r="H388" i="7"/>
  <c r="L387" i="7"/>
  <c r="G389" i="7"/>
  <c r="M388" i="7" l="1"/>
  <c r="K389" i="7"/>
  <c r="J389" i="7"/>
  <c r="I389" i="7"/>
  <c r="H389" i="7"/>
  <c r="L388" i="7"/>
  <c r="N388" i="7"/>
  <c r="G390" i="7"/>
  <c r="L389" i="7" l="1"/>
  <c r="N389" i="7"/>
  <c r="K390" i="7"/>
  <c r="J390" i="7"/>
  <c r="I390" i="7"/>
  <c r="H390" i="7"/>
  <c r="M389" i="7"/>
  <c r="G391" i="7"/>
  <c r="N390" i="7" l="1"/>
  <c r="M390" i="7"/>
  <c r="K391" i="7"/>
  <c r="J391" i="7"/>
  <c r="I391" i="7"/>
  <c r="H391" i="7"/>
  <c r="L390" i="7"/>
  <c r="G392" i="7"/>
  <c r="L391" i="7" l="1"/>
  <c r="N391" i="7"/>
  <c r="M391" i="7"/>
  <c r="K392" i="7"/>
  <c r="J392" i="7"/>
  <c r="I392" i="7"/>
  <c r="H392" i="7"/>
  <c r="G393" i="7"/>
  <c r="M392" i="7" l="1"/>
  <c r="N392" i="7"/>
  <c r="K393" i="7"/>
  <c r="J393" i="7"/>
  <c r="I393" i="7"/>
  <c r="H393" i="7"/>
  <c r="L392" i="7"/>
  <c r="G394" i="7"/>
  <c r="M393" i="7" l="1"/>
  <c r="N393" i="7"/>
  <c r="K394" i="7"/>
  <c r="J394" i="7"/>
  <c r="I394" i="7"/>
  <c r="H394" i="7"/>
  <c r="L393" i="7"/>
  <c r="G395" i="7"/>
  <c r="M394" i="7" l="1"/>
  <c r="N394" i="7"/>
  <c r="K395" i="7"/>
  <c r="J395" i="7"/>
  <c r="I395" i="7"/>
  <c r="H395" i="7"/>
  <c r="L394" i="7"/>
  <c r="G396" i="7"/>
  <c r="M395" i="7" l="1"/>
  <c r="N395" i="7"/>
  <c r="J396" i="7"/>
  <c r="K396" i="7"/>
  <c r="I396" i="7"/>
  <c r="H396" i="7"/>
  <c r="L395" i="7"/>
  <c r="G397" i="7"/>
  <c r="M396" i="7" l="1"/>
  <c r="N396" i="7"/>
  <c r="K397" i="7"/>
  <c r="J397" i="7"/>
  <c r="I397" i="7"/>
  <c r="H397" i="7"/>
  <c r="L396" i="7"/>
  <c r="G398" i="7"/>
  <c r="L397" i="7" l="1"/>
  <c r="N397" i="7"/>
  <c r="K398" i="7"/>
  <c r="J398" i="7"/>
  <c r="I398" i="7"/>
  <c r="H398" i="7"/>
  <c r="M397" i="7"/>
  <c r="G399" i="7"/>
  <c r="M398" i="7" l="1"/>
  <c r="L398" i="7"/>
  <c r="K399" i="7"/>
  <c r="J399" i="7"/>
  <c r="I399" i="7"/>
  <c r="H399" i="7"/>
  <c r="N398" i="7"/>
  <c r="G400" i="7"/>
  <c r="M399" i="7" l="1"/>
  <c r="N399" i="7"/>
  <c r="K400" i="7"/>
  <c r="J400" i="7"/>
  <c r="I400" i="7"/>
  <c r="H400" i="7"/>
  <c r="L399" i="7"/>
  <c r="G401" i="7"/>
  <c r="L400" i="7" l="1"/>
  <c r="M400" i="7"/>
  <c r="K401" i="7"/>
  <c r="J401" i="7"/>
  <c r="I401" i="7"/>
  <c r="H401" i="7"/>
  <c r="N400" i="7"/>
  <c r="G402" i="7"/>
  <c r="N401" i="7" l="1"/>
  <c r="L401" i="7"/>
  <c r="M401" i="7"/>
  <c r="K402" i="7"/>
  <c r="J402" i="7"/>
  <c r="I402" i="7"/>
  <c r="H402" i="7"/>
  <c r="G403" i="7"/>
  <c r="M402" i="7" l="1"/>
  <c r="K403" i="7"/>
  <c r="J403" i="7"/>
  <c r="I403" i="7"/>
  <c r="H403" i="7"/>
  <c r="L402" i="7"/>
  <c r="N402" i="7"/>
  <c r="G404" i="7"/>
  <c r="N403" i="7" l="1"/>
  <c r="M403" i="7"/>
  <c r="K404" i="7"/>
  <c r="J404" i="7"/>
  <c r="I404" i="7"/>
  <c r="H404" i="7"/>
  <c r="L403" i="7"/>
  <c r="G405" i="7"/>
  <c r="K405" i="7" l="1"/>
  <c r="J405" i="7"/>
  <c r="I405" i="7"/>
  <c r="H405" i="7"/>
  <c r="L404" i="7"/>
  <c r="M404" i="7"/>
  <c r="N404" i="7"/>
  <c r="G406" i="7"/>
  <c r="N405" i="7" l="1"/>
  <c r="M405" i="7"/>
  <c r="L405" i="7"/>
  <c r="K406" i="7"/>
  <c r="J406" i="7"/>
  <c r="I406" i="7"/>
  <c r="H406" i="7"/>
  <c r="G407" i="7"/>
  <c r="M406" i="7" l="1"/>
  <c r="K407" i="7"/>
  <c r="J407" i="7"/>
  <c r="I407" i="7"/>
  <c r="H407" i="7"/>
  <c r="L406" i="7"/>
  <c r="N406" i="7"/>
  <c r="G408" i="7"/>
  <c r="L407" i="7" l="1"/>
  <c r="N407" i="7"/>
  <c r="M407" i="7"/>
  <c r="K408" i="7"/>
  <c r="J408" i="7"/>
  <c r="I408" i="7"/>
  <c r="H408" i="7"/>
  <c r="G409" i="7"/>
  <c r="L408" i="7" l="1"/>
  <c r="K409" i="7"/>
  <c r="J409" i="7"/>
  <c r="I409" i="7"/>
  <c r="H409" i="7"/>
  <c r="M408" i="7"/>
  <c r="N408" i="7"/>
  <c r="G410" i="7"/>
  <c r="N409" i="7" l="1"/>
  <c r="M409" i="7"/>
  <c r="K410" i="7"/>
  <c r="J410" i="7"/>
  <c r="I410" i="7"/>
  <c r="H410" i="7"/>
  <c r="L409" i="7"/>
  <c r="G411" i="7"/>
  <c r="L410" i="7" l="1"/>
  <c r="N410" i="7"/>
  <c r="K411" i="7"/>
  <c r="J411" i="7"/>
  <c r="I411" i="7"/>
  <c r="H411" i="7"/>
  <c r="M410" i="7"/>
  <c r="G412" i="7"/>
  <c r="L411" i="7" l="1"/>
  <c r="M411" i="7"/>
  <c r="N411" i="7"/>
  <c r="J412" i="7"/>
  <c r="K412" i="7"/>
  <c r="I412" i="7"/>
  <c r="H412" i="7"/>
  <c r="G413" i="7"/>
  <c r="M412" i="7" l="1"/>
  <c r="K413" i="7"/>
  <c r="J413" i="7"/>
  <c r="I413" i="7"/>
  <c r="H413" i="7"/>
  <c r="L412" i="7"/>
  <c r="N412" i="7"/>
  <c r="G414" i="7"/>
  <c r="N413" i="7" l="1"/>
  <c r="L413" i="7"/>
  <c r="K414" i="7"/>
  <c r="J414" i="7"/>
  <c r="I414" i="7"/>
  <c r="H414" i="7"/>
  <c r="M413" i="7"/>
  <c r="G415" i="7"/>
  <c r="L414" i="7" l="1"/>
  <c r="N414" i="7"/>
  <c r="K415" i="7"/>
  <c r="J415" i="7"/>
  <c r="I415" i="7"/>
  <c r="H415" i="7"/>
  <c r="M414" i="7"/>
  <c r="G416" i="7"/>
  <c r="N415" i="7" l="1"/>
  <c r="M415" i="7"/>
  <c r="L415" i="7"/>
  <c r="K416" i="7"/>
  <c r="J416" i="7"/>
  <c r="I416" i="7"/>
  <c r="H416" i="7"/>
  <c r="G417" i="7"/>
  <c r="M416" i="7" l="1"/>
  <c r="N416" i="7"/>
  <c r="K417" i="7"/>
  <c r="J417" i="7"/>
  <c r="I417" i="7"/>
  <c r="H417" i="7"/>
  <c r="L416" i="7"/>
  <c r="G418" i="7"/>
  <c r="L417" i="7" l="1"/>
  <c r="N417" i="7"/>
  <c r="M417" i="7"/>
  <c r="K418" i="7"/>
  <c r="J418" i="7"/>
  <c r="I418" i="7"/>
  <c r="H418" i="7"/>
  <c r="G419" i="7"/>
  <c r="L418" i="7" l="1"/>
  <c r="K419" i="7"/>
  <c r="J419" i="7"/>
  <c r="I419" i="7"/>
  <c r="H419" i="7"/>
  <c r="M418" i="7"/>
  <c r="N418" i="7"/>
  <c r="G420" i="7"/>
  <c r="N419" i="7" l="1"/>
  <c r="M419" i="7"/>
  <c r="L419" i="7"/>
  <c r="K420" i="7"/>
  <c r="J420" i="7"/>
  <c r="I420" i="7"/>
  <c r="H420" i="7"/>
  <c r="G421" i="7"/>
  <c r="M420" i="7" l="1"/>
  <c r="K421" i="7"/>
  <c r="J421" i="7"/>
  <c r="I421" i="7"/>
  <c r="H421" i="7"/>
  <c r="L420" i="7"/>
  <c r="N420" i="7"/>
  <c r="G422" i="7"/>
  <c r="N421" i="7" l="1"/>
  <c r="M421" i="7"/>
  <c r="K422" i="7"/>
  <c r="J422" i="7"/>
  <c r="I422" i="7"/>
  <c r="H422" i="7"/>
  <c r="L421" i="7"/>
  <c r="G423" i="7"/>
  <c r="M422" i="7" l="1"/>
  <c r="K423" i="7"/>
  <c r="J423" i="7"/>
  <c r="I423" i="7"/>
  <c r="H423" i="7"/>
  <c r="L422" i="7"/>
  <c r="N422" i="7"/>
  <c r="G424" i="7"/>
  <c r="M423" i="7" l="1"/>
  <c r="N423" i="7"/>
  <c r="L423" i="7"/>
  <c r="K424" i="7"/>
  <c r="J424" i="7"/>
  <c r="I424" i="7"/>
  <c r="H424" i="7"/>
  <c r="G425" i="7"/>
  <c r="M424" i="7" l="1"/>
  <c r="N424" i="7"/>
  <c r="K425" i="7"/>
  <c r="J425" i="7"/>
  <c r="I425" i="7"/>
  <c r="H425" i="7"/>
  <c r="L424" i="7"/>
  <c r="G426" i="7"/>
  <c r="M425" i="7" l="1"/>
  <c r="N425" i="7"/>
  <c r="K426" i="7"/>
  <c r="J426" i="7"/>
  <c r="I426" i="7"/>
  <c r="H426" i="7"/>
  <c r="L425" i="7"/>
  <c r="G427" i="7"/>
  <c r="M426" i="7" l="1"/>
  <c r="L426" i="7"/>
  <c r="K427" i="7"/>
  <c r="J427" i="7"/>
  <c r="I427" i="7"/>
  <c r="H427" i="7"/>
  <c r="N426" i="7"/>
  <c r="G428" i="7"/>
  <c r="N427" i="7" l="1"/>
  <c r="J428" i="7"/>
  <c r="K428" i="7"/>
  <c r="I428" i="7"/>
  <c r="H428" i="7"/>
  <c r="L427" i="7"/>
  <c r="M427" i="7"/>
  <c r="G429" i="7"/>
  <c r="M428" i="7" l="1"/>
  <c r="K429" i="7"/>
  <c r="J429" i="7"/>
  <c r="I429" i="7"/>
  <c r="H429" i="7"/>
  <c r="L428" i="7"/>
  <c r="N428" i="7"/>
  <c r="G430" i="7"/>
  <c r="N429" i="7" l="1"/>
  <c r="L429" i="7"/>
  <c r="K430" i="7"/>
  <c r="J430" i="7"/>
  <c r="I430" i="7"/>
  <c r="H430" i="7"/>
  <c r="M429" i="7"/>
  <c r="G431" i="7"/>
  <c r="M430" i="7" l="1"/>
  <c r="N430" i="7"/>
  <c r="K431" i="7"/>
  <c r="J431" i="7"/>
  <c r="I431" i="7"/>
  <c r="H431" i="7"/>
  <c r="N431" i="7" s="1"/>
  <c r="L430" i="7"/>
  <c r="G432" i="7"/>
  <c r="L431" i="7" l="1"/>
  <c r="K432" i="7"/>
  <c r="J432" i="7"/>
  <c r="I432" i="7"/>
  <c r="H432" i="7"/>
  <c r="M431" i="7"/>
  <c r="G433" i="7"/>
  <c r="M432" i="7" l="1"/>
  <c r="N432" i="7"/>
  <c r="K433" i="7"/>
  <c r="J433" i="7"/>
  <c r="I433" i="7"/>
  <c r="H433" i="7"/>
  <c r="L432" i="7"/>
  <c r="G434" i="7"/>
  <c r="M433" i="7" l="1"/>
  <c r="L433" i="7"/>
  <c r="N433" i="7"/>
  <c r="K434" i="7"/>
  <c r="J434" i="7"/>
  <c r="I434" i="7"/>
  <c r="H434" i="7"/>
  <c r="G435" i="7"/>
  <c r="L434" i="7" l="1"/>
  <c r="K435" i="7"/>
  <c r="J435" i="7"/>
  <c r="I435" i="7"/>
  <c r="H435" i="7"/>
  <c r="M434" i="7"/>
  <c r="N434" i="7"/>
  <c r="G436" i="7"/>
  <c r="M435" i="7" l="1"/>
  <c r="N435" i="7"/>
  <c r="L435" i="7"/>
  <c r="K436" i="7"/>
  <c r="J436" i="7"/>
  <c r="I436" i="7"/>
  <c r="H436" i="7"/>
  <c r="G437" i="7"/>
  <c r="M436" i="7" l="1"/>
  <c r="K437" i="7"/>
  <c r="J437" i="7"/>
  <c r="I437" i="7"/>
  <c r="H437" i="7"/>
  <c r="L436" i="7"/>
  <c r="N436" i="7"/>
  <c r="G438" i="7"/>
  <c r="M437" i="7" l="1"/>
  <c r="L437" i="7"/>
  <c r="N437" i="7"/>
  <c r="K438" i="7"/>
  <c r="J438" i="7"/>
  <c r="I438" i="7"/>
  <c r="H438" i="7"/>
  <c r="G439" i="7"/>
  <c r="M438" i="7" l="1"/>
  <c r="N438" i="7"/>
  <c r="K439" i="7"/>
  <c r="J439" i="7"/>
  <c r="I439" i="7"/>
  <c r="H439" i="7"/>
  <c r="L438" i="7"/>
  <c r="G440" i="7"/>
  <c r="N439" i="7" l="1"/>
  <c r="M439" i="7"/>
  <c r="K440" i="7"/>
  <c r="J440" i="7"/>
  <c r="I440" i="7"/>
  <c r="H440" i="7"/>
  <c r="L439" i="7"/>
  <c r="G441" i="7"/>
  <c r="M440" i="7" l="1"/>
  <c r="L440" i="7"/>
  <c r="K441" i="7"/>
  <c r="J441" i="7"/>
  <c r="I441" i="7"/>
  <c r="H441" i="7"/>
  <c r="N440" i="7"/>
  <c r="G442" i="7"/>
  <c r="M441" i="7" l="1"/>
  <c r="N441" i="7"/>
  <c r="K442" i="7"/>
  <c r="J442" i="7"/>
  <c r="I442" i="7"/>
  <c r="H442" i="7"/>
  <c r="L441" i="7"/>
  <c r="G443" i="7"/>
  <c r="N442" i="7" l="1"/>
  <c r="M442" i="7"/>
  <c r="K443" i="7"/>
  <c r="J443" i="7"/>
  <c r="I443" i="7"/>
  <c r="H443" i="7"/>
  <c r="L442" i="7"/>
  <c r="G444" i="7"/>
  <c r="M443" i="7" l="1"/>
  <c r="N443" i="7"/>
  <c r="J444" i="7"/>
  <c r="K444" i="7"/>
  <c r="I444" i="7"/>
  <c r="H444" i="7"/>
  <c r="L443" i="7"/>
  <c r="G445" i="7"/>
  <c r="N444" i="7" l="1"/>
  <c r="M444" i="7"/>
  <c r="K445" i="7"/>
  <c r="J445" i="7"/>
  <c r="I445" i="7"/>
  <c r="H445" i="7"/>
  <c r="L444" i="7"/>
  <c r="G446" i="7"/>
  <c r="M445" i="7" l="1"/>
  <c r="N445" i="7"/>
  <c r="K446" i="7"/>
  <c r="J446" i="7"/>
  <c r="I446" i="7"/>
  <c r="H446" i="7"/>
  <c r="L445" i="7"/>
  <c r="G447" i="7"/>
  <c r="L446" i="7" l="1"/>
  <c r="M446" i="7"/>
  <c r="K447" i="7"/>
  <c r="J447" i="7"/>
  <c r="H447" i="7"/>
  <c r="I447" i="7"/>
  <c r="N446" i="7"/>
  <c r="G448" i="7"/>
  <c r="N447" i="7" l="1"/>
  <c r="M447" i="7"/>
  <c r="K448" i="7"/>
  <c r="J448" i="7"/>
  <c r="I448" i="7"/>
  <c r="H448" i="7"/>
  <c r="L447" i="7"/>
  <c r="G449" i="7"/>
  <c r="M448" i="7" l="1"/>
  <c r="N448" i="7"/>
  <c r="K449" i="7"/>
  <c r="J449" i="7"/>
  <c r="I449" i="7"/>
  <c r="H449" i="7"/>
  <c r="L448" i="7"/>
  <c r="G450" i="7"/>
  <c r="L449" i="7" l="1"/>
  <c r="K450" i="7"/>
  <c r="J450" i="7"/>
  <c r="I450" i="7"/>
  <c r="H450" i="7"/>
  <c r="N450" i="7" s="1"/>
  <c r="M449" i="7"/>
  <c r="N449" i="7"/>
  <c r="G451" i="7"/>
  <c r="M450" i="7" l="1"/>
  <c r="L450" i="7"/>
  <c r="K451" i="7"/>
  <c r="J451" i="7"/>
  <c r="I451" i="7"/>
  <c r="H451" i="7"/>
  <c r="N451" i="7" s="1"/>
  <c r="G452" i="7"/>
  <c r="M451" i="7" l="1"/>
  <c r="K452" i="7"/>
  <c r="J452" i="7"/>
  <c r="I452" i="7"/>
  <c r="H452" i="7"/>
  <c r="L451" i="7"/>
  <c r="G453" i="7"/>
  <c r="M452" i="7" l="1"/>
  <c r="L452" i="7"/>
  <c r="K453" i="7"/>
  <c r="J453" i="7"/>
  <c r="I453" i="7"/>
  <c r="H453" i="7"/>
  <c r="N452" i="7"/>
  <c r="G454" i="7"/>
  <c r="M453" i="7" l="1"/>
  <c r="K454" i="7"/>
  <c r="J454" i="7"/>
  <c r="I454" i="7"/>
  <c r="H454" i="7"/>
  <c r="L453" i="7"/>
  <c r="N453" i="7"/>
  <c r="G455" i="7"/>
  <c r="N454" i="7" l="1"/>
  <c r="L454" i="7"/>
  <c r="M454" i="7"/>
  <c r="K455" i="7"/>
  <c r="J455" i="7"/>
  <c r="I455" i="7"/>
  <c r="H455" i="7"/>
  <c r="G456" i="7"/>
  <c r="N455" i="7" l="1"/>
  <c r="L455" i="7"/>
  <c r="K456" i="7"/>
  <c r="J456" i="7"/>
  <c r="I456" i="7"/>
  <c r="H456" i="7"/>
  <c r="N456" i="7" s="1"/>
  <c r="M455" i="7"/>
  <c r="G457" i="7"/>
  <c r="L456" i="7" l="1"/>
  <c r="M456" i="7"/>
  <c r="K457" i="7"/>
  <c r="J457" i="7"/>
  <c r="I457" i="7"/>
  <c r="H457" i="7"/>
  <c r="G458" i="7"/>
  <c r="N457" i="7" l="1"/>
  <c r="K458" i="7"/>
  <c r="J458" i="7"/>
  <c r="I458" i="7"/>
  <c r="H458" i="7"/>
  <c r="L457" i="7"/>
  <c r="M457" i="7"/>
  <c r="G459" i="7"/>
  <c r="M458" i="7" l="1"/>
  <c r="L458" i="7"/>
  <c r="N458" i="7"/>
  <c r="K459" i="7"/>
  <c r="J459" i="7"/>
  <c r="I459" i="7"/>
  <c r="H459" i="7"/>
  <c r="G460" i="7"/>
  <c r="M459" i="7" l="1"/>
  <c r="N459" i="7"/>
  <c r="K460" i="7"/>
  <c r="J460" i="7"/>
  <c r="I460" i="7"/>
  <c r="H460" i="7"/>
  <c r="L459" i="7"/>
  <c r="G461" i="7"/>
  <c r="M460" i="7" l="1"/>
  <c r="N460" i="7"/>
  <c r="L460" i="7"/>
  <c r="K461" i="7"/>
  <c r="J461" i="7"/>
  <c r="I461" i="7"/>
  <c r="H461" i="7"/>
  <c r="G462" i="7"/>
  <c r="L461" i="7" l="1"/>
  <c r="N461" i="7"/>
  <c r="K462" i="7"/>
  <c r="J462" i="7"/>
  <c r="I462" i="7"/>
  <c r="H462" i="7"/>
  <c r="M461" i="7"/>
  <c r="G463" i="7"/>
  <c r="N462" i="7" l="1"/>
  <c r="M462" i="7"/>
  <c r="K463" i="7"/>
  <c r="J463" i="7"/>
  <c r="I463" i="7"/>
  <c r="H463" i="7"/>
  <c r="L462" i="7"/>
  <c r="G464" i="7"/>
  <c r="L463" i="7" l="1"/>
  <c r="N463" i="7"/>
  <c r="K464" i="7"/>
  <c r="J464" i="7"/>
  <c r="I464" i="7"/>
  <c r="H464" i="7"/>
  <c r="M463" i="7"/>
  <c r="G465" i="7"/>
  <c r="N464" i="7" l="1"/>
  <c r="M464" i="7"/>
  <c r="K465" i="7"/>
  <c r="J465" i="7"/>
  <c r="I465" i="7"/>
  <c r="H465" i="7"/>
  <c r="L464" i="7"/>
  <c r="G466" i="7"/>
  <c r="L465" i="7" l="1"/>
  <c r="N465" i="7"/>
  <c r="K466" i="7"/>
  <c r="J466" i="7"/>
  <c r="I466" i="7"/>
  <c r="H466" i="7"/>
  <c r="M465" i="7"/>
  <c r="G467" i="7"/>
  <c r="L466" i="7" l="1"/>
  <c r="M466" i="7"/>
  <c r="N466" i="7"/>
  <c r="K467" i="7"/>
  <c r="J467" i="7"/>
  <c r="I467" i="7"/>
  <c r="H467" i="7"/>
  <c r="G468" i="7"/>
  <c r="L467" i="7" l="1"/>
  <c r="M467" i="7"/>
  <c r="K468" i="7"/>
  <c r="J468" i="7"/>
  <c r="I468" i="7"/>
  <c r="H468" i="7"/>
  <c r="N467" i="7"/>
  <c r="G469" i="7"/>
  <c r="N468" i="7" l="1"/>
  <c r="K469" i="7"/>
  <c r="J469" i="7"/>
  <c r="I469" i="7"/>
  <c r="H469" i="7"/>
  <c r="L468" i="7"/>
  <c r="M468" i="7"/>
  <c r="G470" i="7"/>
  <c r="M469" i="7" l="1"/>
  <c r="L469" i="7"/>
  <c r="K470" i="7"/>
  <c r="J470" i="7"/>
  <c r="I470" i="7"/>
  <c r="H470" i="7"/>
  <c r="G471" i="7"/>
  <c r="N469" i="7"/>
  <c r="N470" i="7" l="1"/>
  <c r="M470" i="7"/>
  <c r="K471" i="7"/>
  <c r="J471" i="7"/>
  <c r="I471" i="7"/>
  <c r="H471" i="7"/>
  <c r="L470" i="7"/>
  <c r="G472" i="7"/>
  <c r="M471" i="7" l="1"/>
  <c r="K472" i="7"/>
  <c r="J472" i="7"/>
  <c r="I472" i="7"/>
  <c r="H472" i="7"/>
  <c r="L471" i="7"/>
  <c r="N471" i="7"/>
  <c r="G473" i="7"/>
  <c r="M472" i="7" l="1"/>
  <c r="N472" i="7"/>
  <c r="L472" i="7"/>
  <c r="K473" i="7"/>
  <c r="J473" i="7"/>
  <c r="I473" i="7"/>
  <c r="H473" i="7"/>
  <c r="G474" i="7"/>
  <c r="M473" i="7" l="1"/>
  <c r="K474" i="7"/>
  <c r="J474" i="7"/>
  <c r="I474" i="7"/>
  <c r="H474" i="7"/>
  <c r="L473" i="7"/>
  <c r="N473" i="7"/>
  <c r="G475" i="7"/>
  <c r="M474" i="7" l="1"/>
  <c r="N474" i="7"/>
  <c r="K475" i="7"/>
  <c r="J475" i="7"/>
  <c r="I475" i="7"/>
  <c r="H475" i="7"/>
  <c r="L474" i="7"/>
  <c r="G476" i="7"/>
  <c r="L475" i="7" l="1"/>
  <c r="M475" i="7"/>
  <c r="K476" i="7"/>
  <c r="J476" i="7"/>
  <c r="I476" i="7"/>
  <c r="H476" i="7"/>
  <c r="N475" i="7"/>
  <c r="G477" i="7"/>
  <c r="M476" i="7" l="1"/>
  <c r="N476" i="7"/>
  <c r="K477" i="7"/>
  <c r="J477" i="7"/>
  <c r="I477" i="7"/>
  <c r="H477" i="7"/>
  <c r="L476" i="7"/>
  <c r="G478" i="7"/>
  <c r="M477" i="7" l="1"/>
  <c r="L477" i="7"/>
  <c r="K478" i="7"/>
  <c r="J478" i="7"/>
  <c r="I478" i="7"/>
  <c r="H478" i="7"/>
  <c r="N477" i="7"/>
  <c r="G479" i="7"/>
  <c r="M478" i="7" l="1"/>
  <c r="L478" i="7"/>
  <c r="N478" i="7"/>
  <c r="K479" i="7"/>
  <c r="J479" i="7"/>
  <c r="I479" i="7"/>
  <c r="H479" i="7"/>
  <c r="G480" i="7"/>
  <c r="M479" i="7" l="1"/>
  <c r="K480" i="7"/>
  <c r="J480" i="7"/>
  <c r="I480" i="7"/>
  <c r="H480" i="7"/>
  <c r="L479" i="7"/>
  <c r="N479" i="7"/>
  <c r="G481" i="7"/>
  <c r="M480" i="7" l="1"/>
  <c r="N480" i="7"/>
  <c r="K481" i="7"/>
  <c r="J481" i="7"/>
  <c r="I481" i="7"/>
  <c r="H481" i="7"/>
  <c r="L480" i="7"/>
  <c r="G482" i="7"/>
  <c r="M481" i="7" l="1"/>
  <c r="N481" i="7"/>
  <c r="K482" i="7"/>
  <c r="J482" i="7"/>
  <c r="I482" i="7"/>
  <c r="H482" i="7"/>
  <c r="L481" i="7"/>
  <c r="G483" i="7"/>
  <c r="N482" i="7" l="1"/>
  <c r="M482" i="7"/>
  <c r="K483" i="7"/>
  <c r="I483" i="7"/>
  <c r="J483" i="7"/>
  <c r="H483" i="7"/>
  <c r="L482" i="7"/>
  <c r="G484" i="7"/>
  <c r="M483" i="7" l="1"/>
  <c r="K484" i="7"/>
  <c r="J484" i="7"/>
  <c r="I484" i="7"/>
  <c r="H484" i="7"/>
  <c r="L483" i="7"/>
  <c r="N483" i="7"/>
  <c r="G485" i="7"/>
  <c r="L484" i="7" l="1"/>
  <c r="M484" i="7"/>
  <c r="N484" i="7"/>
  <c r="K485" i="7"/>
  <c r="J485" i="7"/>
  <c r="I485" i="7"/>
  <c r="H485" i="7"/>
  <c r="G486" i="7"/>
  <c r="M485" i="7" l="1"/>
  <c r="L485" i="7"/>
  <c r="N485" i="7"/>
  <c r="K486" i="7"/>
  <c r="J486" i="7"/>
  <c r="I486" i="7"/>
  <c r="H486" i="7"/>
  <c r="G487" i="7"/>
  <c r="N486" i="7" l="1"/>
  <c r="M486" i="7"/>
  <c r="L486" i="7"/>
  <c r="K487" i="7"/>
  <c r="J487" i="7"/>
  <c r="I487" i="7"/>
  <c r="H487" i="7"/>
  <c r="G488" i="7"/>
  <c r="M487" i="7" l="1"/>
  <c r="N487" i="7"/>
  <c r="K488" i="7"/>
  <c r="J488" i="7"/>
  <c r="I488" i="7"/>
  <c r="H488" i="7"/>
  <c r="N488" i="7" s="1"/>
  <c r="L487" i="7"/>
  <c r="G489" i="7"/>
  <c r="M488" i="7" l="1"/>
  <c r="L488" i="7"/>
  <c r="K489" i="7"/>
  <c r="J489" i="7"/>
  <c r="I489" i="7"/>
  <c r="H489" i="7"/>
  <c r="G490" i="7"/>
  <c r="M489" i="7" l="1"/>
  <c r="K490" i="7"/>
  <c r="J490" i="7"/>
  <c r="I490" i="7"/>
  <c r="H490" i="7"/>
  <c r="L489" i="7"/>
  <c r="N489" i="7"/>
  <c r="G491" i="7"/>
  <c r="M490" i="7" l="1"/>
  <c r="N490" i="7"/>
  <c r="K491" i="7"/>
  <c r="J491" i="7"/>
  <c r="I491" i="7"/>
  <c r="H491" i="7"/>
  <c r="L490" i="7"/>
  <c r="G492" i="7"/>
  <c r="M491" i="7" l="1"/>
  <c r="J492" i="7"/>
  <c r="K492" i="7"/>
  <c r="I492" i="7"/>
  <c r="H492" i="7"/>
  <c r="L491" i="7"/>
  <c r="G493" i="7"/>
  <c r="N491" i="7"/>
  <c r="N492" i="7" l="1"/>
  <c r="L492" i="7"/>
  <c r="K493" i="7"/>
  <c r="J493" i="7"/>
  <c r="I493" i="7"/>
  <c r="H493" i="7"/>
  <c r="M492" i="7"/>
  <c r="G494" i="7"/>
  <c r="N493" i="7" l="1"/>
  <c r="M493" i="7"/>
  <c r="K494" i="7"/>
  <c r="J494" i="7"/>
  <c r="I494" i="7"/>
  <c r="H494" i="7"/>
  <c r="L493" i="7"/>
  <c r="G495" i="7"/>
  <c r="M494" i="7" l="1"/>
  <c r="N494" i="7"/>
  <c r="K495" i="7"/>
  <c r="J495" i="7"/>
  <c r="I495" i="7"/>
  <c r="H495" i="7"/>
  <c r="L494" i="7"/>
  <c r="G496" i="7"/>
  <c r="M495" i="7" l="1"/>
  <c r="N495" i="7"/>
  <c r="K496" i="7"/>
  <c r="J496" i="7"/>
  <c r="I496" i="7"/>
  <c r="H496" i="7"/>
  <c r="L495" i="7"/>
  <c r="G497" i="7"/>
  <c r="M496" i="7" l="1"/>
  <c r="N496" i="7"/>
  <c r="K497" i="7"/>
  <c r="J497" i="7"/>
  <c r="I497" i="7"/>
  <c r="H497" i="7"/>
  <c r="L496" i="7"/>
  <c r="G498" i="7"/>
  <c r="M497" i="7" l="1"/>
  <c r="L497" i="7"/>
  <c r="K498" i="7"/>
  <c r="J498" i="7"/>
  <c r="I498" i="7"/>
  <c r="H498" i="7"/>
  <c r="N497" i="7"/>
  <c r="G499" i="7"/>
  <c r="M498" i="7" l="1"/>
  <c r="K499" i="7"/>
  <c r="J499" i="7"/>
  <c r="I499" i="7"/>
  <c r="H499" i="7"/>
  <c r="L498" i="7"/>
  <c r="N498" i="7"/>
  <c r="G500" i="7"/>
  <c r="M499" i="7" l="1"/>
  <c r="N499" i="7"/>
  <c r="K500" i="7"/>
  <c r="J500" i="7"/>
  <c r="I500" i="7"/>
  <c r="H500" i="7"/>
  <c r="L499" i="7"/>
  <c r="G501" i="7"/>
  <c r="M500" i="7" l="1"/>
  <c r="N500" i="7"/>
  <c r="K501" i="7"/>
  <c r="J501" i="7"/>
  <c r="I501" i="7"/>
  <c r="H501" i="7"/>
  <c r="L500" i="7"/>
  <c r="G502" i="7"/>
  <c r="M501" i="7" l="1"/>
  <c r="K502" i="7"/>
  <c r="J502" i="7"/>
  <c r="I502" i="7"/>
  <c r="H502" i="7"/>
  <c r="L501" i="7"/>
  <c r="N501" i="7"/>
  <c r="G503" i="7"/>
  <c r="N502" i="7" l="1"/>
  <c r="M502" i="7"/>
  <c r="K503" i="7"/>
  <c r="J503" i="7"/>
  <c r="I503" i="7"/>
  <c r="H503" i="7"/>
  <c r="N503" i="7" s="1"/>
  <c r="L502" i="7"/>
  <c r="G504" i="7"/>
  <c r="K504" i="7" l="1"/>
  <c r="J504" i="7"/>
  <c r="I504" i="7"/>
  <c r="H504" i="7"/>
  <c r="L503" i="7"/>
  <c r="G505" i="7"/>
  <c r="M503" i="7"/>
  <c r="M504" i="7" l="1"/>
  <c r="N504" i="7"/>
  <c r="K505" i="7"/>
  <c r="J505" i="7"/>
  <c r="I505" i="7"/>
  <c r="H505" i="7"/>
  <c r="L504" i="7"/>
  <c r="G506" i="7"/>
  <c r="N505" i="7" l="1"/>
  <c r="M505" i="7"/>
  <c r="K506" i="7"/>
  <c r="I506" i="7"/>
  <c r="J506" i="7"/>
  <c r="H506" i="7"/>
  <c r="L505" i="7"/>
  <c r="G507" i="7"/>
  <c r="M506" i="7" l="1"/>
  <c r="N506" i="7"/>
  <c r="K507" i="7"/>
  <c r="J507" i="7"/>
  <c r="I507" i="7"/>
  <c r="H507" i="7"/>
  <c r="G508" i="7"/>
  <c r="L506" i="7"/>
  <c r="L507" i="7" l="1"/>
  <c r="J508" i="7"/>
  <c r="K508" i="7"/>
  <c r="I508" i="7"/>
  <c r="H508" i="7"/>
  <c r="M507" i="7"/>
  <c r="N507" i="7"/>
  <c r="G509" i="7"/>
  <c r="M508" i="7" l="1"/>
  <c r="N508" i="7"/>
  <c r="K509" i="7"/>
  <c r="J509" i="7"/>
  <c r="I509" i="7"/>
  <c r="H509" i="7"/>
  <c r="L508" i="7"/>
  <c r="G510" i="7"/>
  <c r="M509" i="7" l="1"/>
  <c r="L509" i="7"/>
  <c r="K510" i="7"/>
  <c r="J510" i="7"/>
  <c r="I510" i="7"/>
  <c r="H510" i="7"/>
  <c r="N509" i="7"/>
  <c r="G511" i="7"/>
  <c r="L510" i="7" l="1"/>
  <c r="M510" i="7"/>
  <c r="N510" i="7"/>
  <c r="K511" i="7"/>
  <c r="J511" i="7"/>
  <c r="I511" i="7"/>
  <c r="H511" i="7"/>
  <c r="G512" i="7"/>
  <c r="M511" i="7" l="1"/>
  <c r="K512" i="7"/>
  <c r="J512" i="7"/>
  <c r="I512" i="7"/>
  <c r="H512" i="7"/>
  <c r="G513" i="7"/>
  <c r="L511" i="7"/>
  <c r="N511" i="7"/>
  <c r="N512" i="7" l="1"/>
  <c r="M512" i="7"/>
  <c r="K513" i="7"/>
  <c r="J513" i="7"/>
  <c r="I513" i="7"/>
  <c r="H513" i="7"/>
  <c r="L512" i="7"/>
  <c r="G514" i="7"/>
  <c r="N513" i="7" l="1"/>
  <c r="M513" i="7"/>
  <c r="K514" i="7"/>
  <c r="J514" i="7"/>
  <c r="I514" i="7"/>
  <c r="H514" i="7"/>
  <c r="L513" i="7"/>
  <c r="G515" i="7"/>
  <c r="N514" i="7" l="1"/>
  <c r="M514" i="7"/>
  <c r="K515" i="7"/>
  <c r="J515" i="7"/>
  <c r="I515" i="7"/>
  <c r="H515" i="7"/>
  <c r="G516" i="7"/>
  <c r="L514" i="7"/>
  <c r="N515" i="7" l="1"/>
  <c r="K516" i="7"/>
  <c r="J516" i="7"/>
  <c r="I516" i="7"/>
  <c r="H516" i="7"/>
  <c r="L515" i="7"/>
  <c r="G517" i="7"/>
  <c r="M515" i="7"/>
  <c r="N516" i="7" l="1"/>
  <c r="L516" i="7"/>
  <c r="K517" i="7"/>
  <c r="J517" i="7"/>
  <c r="I517" i="7"/>
  <c r="H517" i="7"/>
  <c r="G518" i="7"/>
  <c r="M516" i="7"/>
  <c r="M517" i="7" l="1"/>
  <c r="K518" i="7"/>
  <c r="J518" i="7"/>
  <c r="I518" i="7"/>
  <c r="H518" i="7"/>
  <c r="G519" i="7"/>
  <c r="L517" i="7"/>
  <c r="N517" i="7"/>
  <c r="L518" i="7" l="1"/>
  <c r="N518" i="7"/>
  <c r="M518" i="7"/>
  <c r="K519" i="7"/>
  <c r="J519" i="7"/>
  <c r="I519" i="7"/>
  <c r="H519" i="7"/>
  <c r="G520" i="7"/>
  <c r="M519" i="7" l="1"/>
  <c r="K520" i="7"/>
  <c r="J520" i="7"/>
  <c r="I520" i="7"/>
  <c r="H520" i="7"/>
  <c r="G521" i="7"/>
  <c r="L519" i="7"/>
  <c r="N519" i="7"/>
  <c r="L520" i="7" l="1"/>
  <c r="M520" i="7"/>
  <c r="K521" i="7"/>
  <c r="J521" i="7"/>
  <c r="I521" i="7"/>
  <c r="H521" i="7"/>
  <c r="N520" i="7"/>
  <c r="G522" i="7"/>
  <c r="M521" i="7" l="1"/>
  <c r="N521" i="7"/>
  <c r="K522" i="7"/>
  <c r="J522" i="7"/>
  <c r="I522" i="7"/>
  <c r="H522" i="7"/>
  <c r="L521" i="7"/>
  <c r="G523" i="7"/>
  <c r="N522" i="7" l="1"/>
  <c r="K523" i="7"/>
  <c r="J523" i="7"/>
  <c r="I523" i="7"/>
  <c r="H523" i="7"/>
  <c r="M522" i="7"/>
  <c r="G524" i="7"/>
  <c r="L522" i="7"/>
  <c r="N523" i="7" l="1"/>
  <c r="M523" i="7"/>
  <c r="L523" i="7"/>
  <c r="J524" i="7"/>
  <c r="K524" i="7"/>
  <c r="I524" i="7"/>
  <c r="H524" i="7"/>
  <c r="G525" i="7"/>
  <c r="M524" i="7" l="1"/>
  <c r="N524" i="7"/>
  <c r="K525" i="7"/>
  <c r="J525" i="7"/>
  <c r="I525" i="7"/>
  <c r="H525" i="7"/>
  <c r="L524" i="7"/>
  <c r="G526" i="7"/>
  <c r="L525" i="7" l="1"/>
  <c r="N525" i="7"/>
  <c r="K526" i="7"/>
  <c r="J526" i="7"/>
  <c r="I526" i="7"/>
  <c r="H526" i="7"/>
  <c r="G527" i="7"/>
  <c r="M525" i="7"/>
  <c r="N526" i="7" l="1"/>
  <c r="M526" i="7"/>
  <c r="K527" i="7"/>
  <c r="J527" i="7"/>
  <c r="I527" i="7"/>
  <c r="H527" i="7"/>
  <c r="L526" i="7"/>
  <c r="G528" i="7"/>
  <c r="L527" i="7" l="1"/>
  <c r="N527" i="7"/>
  <c r="M527" i="7"/>
  <c r="K528" i="7"/>
  <c r="J528" i="7"/>
  <c r="I528" i="7"/>
  <c r="H528" i="7"/>
  <c r="G529" i="7"/>
  <c r="M528" i="7" l="1"/>
  <c r="N528" i="7"/>
  <c r="K529" i="7"/>
  <c r="J529" i="7"/>
  <c r="I529" i="7"/>
  <c r="H529" i="7"/>
  <c r="L528" i="7"/>
  <c r="G530" i="7"/>
  <c r="M529" i="7" l="1"/>
  <c r="N529" i="7"/>
  <c r="K530" i="7"/>
  <c r="J530" i="7"/>
  <c r="I530" i="7"/>
  <c r="H530" i="7"/>
  <c r="L529" i="7"/>
  <c r="G531" i="7"/>
  <c r="M530" i="7" l="1"/>
  <c r="N530" i="7"/>
  <c r="K531" i="7"/>
  <c r="J531" i="7"/>
  <c r="I531" i="7"/>
  <c r="H531" i="7"/>
  <c r="L530" i="7"/>
  <c r="G532" i="7"/>
  <c r="N531" i="7" l="1"/>
  <c r="K532" i="7"/>
  <c r="J532" i="7"/>
  <c r="I532" i="7"/>
  <c r="H532" i="7"/>
  <c r="L531" i="7"/>
  <c r="G533" i="7"/>
  <c r="M531" i="7"/>
  <c r="M532" i="7" l="1"/>
  <c r="N532" i="7"/>
  <c r="K533" i="7"/>
  <c r="J533" i="7"/>
  <c r="I533" i="7"/>
  <c r="H533" i="7"/>
  <c r="L532" i="7"/>
  <c r="G534" i="7"/>
  <c r="L533" i="7" l="1"/>
  <c r="N533" i="7"/>
  <c r="K534" i="7"/>
  <c r="J534" i="7"/>
  <c r="I534" i="7"/>
  <c r="H534" i="7"/>
  <c r="M533" i="7"/>
  <c r="G535" i="7"/>
  <c r="N534" i="7" l="1"/>
  <c r="M534" i="7"/>
  <c r="L534" i="7"/>
  <c r="K535" i="7"/>
  <c r="J535" i="7"/>
  <c r="I535" i="7"/>
  <c r="H535" i="7"/>
  <c r="G536" i="7"/>
  <c r="L535" i="7" l="1"/>
  <c r="K536" i="7"/>
  <c r="J536" i="7"/>
  <c r="I536" i="7"/>
  <c r="H536" i="7"/>
  <c r="G537" i="7"/>
  <c r="M535" i="7"/>
  <c r="N535" i="7"/>
  <c r="N536" i="7" l="1"/>
  <c r="L536" i="7"/>
  <c r="K537" i="7"/>
  <c r="J537" i="7"/>
  <c r="I537" i="7"/>
  <c r="H537" i="7"/>
  <c r="G538" i="7"/>
  <c r="M536" i="7"/>
  <c r="K538" i="7" l="1"/>
  <c r="J538" i="7"/>
  <c r="I538" i="7"/>
  <c r="H538" i="7"/>
  <c r="L537" i="7"/>
  <c r="G539" i="7"/>
  <c r="M537" i="7"/>
  <c r="N537" i="7"/>
  <c r="M538" i="7" l="1"/>
  <c r="N538" i="7"/>
  <c r="K539" i="7"/>
  <c r="J539" i="7"/>
  <c r="I539" i="7"/>
  <c r="H539" i="7"/>
  <c r="L538" i="7"/>
  <c r="G540" i="7"/>
  <c r="M539" i="7" l="1"/>
  <c r="J540" i="7"/>
  <c r="K540" i="7"/>
  <c r="I540" i="7"/>
  <c r="H540" i="7"/>
  <c r="L539" i="7"/>
  <c r="N539" i="7"/>
  <c r="G541" i="7"/>
  <c r="M540" i="7" l="1"/>
  <c r="K541" i="7"/>
  <c r="J541" i="7"/>
  <c r="I541" i="7"/>
  <c r="H541" i="7"/>
  <c r="L540" i="7"/>
  <c r="N540" i="7"/>
  <c r="G542" i="7"/>
  <c r="M541" i="7" l="1"/>
  <c r="L541" i="7"/>
  <c r="K542" i="7"/>
  <c r="J542" i="7"/>
  <c r="I542" i="7"/>
  <c r="H542" i="7"/>
  <c r="N541" i="7"/>
  <c r="G543" i="7"/>
  <c r="N542" i="7" l="1"/>
  <c r="M542" i="7"/>
  <c r="K543" i="7"/>
  <c r="J543" i="7"/>
  <c r="I543" i="7"/>
  <c r="H543" i="7"/>
  <c r="N543" i="7" s="1"/>
  <c r="L542" i="7"/>
  <c r="G544" i="7"/>
  <c r="M543" i="7" l="1"/>
  <c r="K544" i="7"/>
  <c r="J544" i="7"/>
  <c r="I544" i="7"/>
  <c r="H544" i="7"/>
  <c r="L543" i="7"/>
  <c r="G545" i="7"/>
  <c r="M544" i="7" l="1"/>
  <c r="N544" i="7"/>
  <c r="K545" i="7"/>
  <c r="J545" i="7"/>
  <c r="I545" i="7"/>
  <c r="H545" i="7"/>
  <c r="L544" i="7"/>
  <c r="G546" i="7"/>
  <c r="M545" i="7" l="1"/>
  <c r="N545" i="7"/>
  <c r="K546" i="7"/>
  <c r="J546" i="7"/>
  <c r="I546" i="7"/>
  <c r="H546" i="7"/>
  <c r="L545" i="7"/>
  <c r="G547" i="7"/>
  <c r="N546" i="7" l="1"/>
  <c r="M546" i="7"/>
  <c r="K547" i="7"/>
  <c r="I547" i="7"/>
  <c r="J547" i="7"/>
  <c r="H547" i="7"/>
  <c r="L546" i="7"/>
  <c r="G548" i="7"/>
  <c r="M547" i="7" l="1"/>
  <c r="K548" i="7"/>
  <c r="J548" i="7"/>
  <c r="I548" i="7"/>
  <c r="H548" i="7"/>
  <c r="L547" i="7"/>
  <c r="N547" i="7"/>
  <c r="G549" i="7"/>
  <c r="L548" i="7" l="1"/>
  <c r="M548" i="7"/>
  <c r="N548" i="7"/>
  <c r="K549" i="7"/>
  <c r="J549" i="7"/>
  <c r="I549" i="7"/>
  <c r="H549" i="7"/>
  <c r="N549" i="7" s="1"/>
  <c r="G550" i="7"/>
  <c r="M549" i="7" l="1"/>
  <c r="K550" i="7"/>
  <c r="J550" i="7"/>
  <c r="I550" i="7"/>
  <c r="H550" i="7"/>
  <c r="L549" i="7"/>
  <c r="G551" i="7"/>
  <c r="M550" i="7" l="1"/>
  <c r="N550" i="7"/>
  <c r="K551" i="7"/>
  <c r="J551" i="7"/>
  <c r="I551" i="7"/>
  <c r="H551" i="7"/>
  <c r="L550" i="7"/>
  <c r="G552" i="7"/>
  <c r="M551" i="7" l="1"/>
  <c r="N551" i="7"/>
  <c r="K552" i="7"/>
  <c r="J552" i="7"/>
  <c r="I552" i="7"/>
  <c r="H552" i="7"/>
  <c r="L551" i="7"/>
  <c r="G553" i="7"/>
  <c r="N552" i="7" l="1"/>
  <c r="M552" i="7"/>
  <c r="K553" i="7"/>
  <c r="J553" i="7"/>
  <c r="I553" i="7"/>
  <c r="H553" i="7"/>
  <c r="L552" i="7"/>
  <c r="G554" i="7"/>
  <c r="M553" i="7" l="1"/>
  <c r="L553" i="7"/>
  <c r="N553" i="7"/>
  <c r="K554" i="7"/>
  <c r="J554" i="7"/>
  <c r="I554" i="7"/>
  <c r="H554" i="7"/>
  <c r="G555" i="7"/>
  <c r="L554" i="7" l="1"/>
  <c r="N554" i="7"/>
  <c r="M554" i="7"/>
  <c r="K555" i="7"/>
  <c r="J555" i="7"/>
  <c r="I555" i="7"/>
  <c r="H555" i="7"/>
  <c r="G556" i="7"/>
  <c r="M555" i="7" l="1"/>
  <c r="N555" i="7"/>
  <c r="J556" i="7"/>
  <c r="K556" i="7"/>
  <c r="I556" i="7"/>
  <c r="H556" i="7"/>
  <c r="N556" i="7" s="1"/>
  <c r="L555" i="7"/>
  <c r="G557" i="7"/>
  <c r="M556" i="7" l="1"/>
  <c r="K557" i="7"/>
  <c r="J557" i="7"/>
  <c r="I557" i="7"/>
  <c r="H557" i="7"/>
  <c r="L556" i="7"/>
  <c r="G558" i="7"/>
  <c r="M557" i="7" l="1"/>
  <c r="K558" i="7"/>
  <c r="J558" i="7"/>
  <c r="I558" i="7"/>
  <c r="H558" i="7"/>
  <c r="L557" i="7"/>
  <c r="N557" i="7"/>
  <c r="G559" i="7"/>
  <c r="M558" i="7" l="1"/>
  <c r="N558" i="7"/>
  <c r="K559" i="7"/>
  <c r="J559" i="7"/>
  <c r="I559" i="7"/>
  <c r="H559" i="7"/>
  <c r="L558" i="7"/>
  <c r="G560" i="7"/>
  <c r="M559" i="7" l="1"/>
  <c r="K560" i="7"/>
  <c r="J560" i="7"/>
  <c r="I560" i="7"/>
  <c r="H560" i="7"/>
  <c r="L559" i="7"/>
  <c r="N559" i="7"/>
  <c r="G561" i="7"/>
  <c r="M560" i="7" l="1"/>
  <c r="N560" i="7"/>
  <c r="K561" i="7"/>
  <c r="J561" i="7"/>
  <c r="H561" i="7"/>
  <c r="I561" i="7"/>
  <c r="L560" i="7"/>
  <c r="G562" i="7"/>
  <c r="N561" i="7" l="1"/>
  <c r="M561" i="7"/>
  <c r="K562" i="7"/>
  <c r="J562" i="7"/>
  <c r="I562" i="7"/>
  <c r="H562" i="7"/>
  <c r="L561" i="7"/>
  <c r="G563" i="7"/>
  <c r="M562" i="7" l="1"/>
  <c r="N562" i="7"/>
  <c r="L562" i="7"/>
  <c r="K563" i="7"/>
  <c r="J563" i="7"/>
  <c r="I563" i="7"/>
  <c r="H563" i="7"/>
  <c r="G564" i="7"/>
  <c r="M563" i="7" l="1"/>
  <c r="L563" i="7"/>
  <c r="N563" i="7"/>
  <c r="K564" i="7"/>
  <c r="J564" i="7"/>
  <c r="I564" i="7"/>
  <c r="H564" i="7"/>
  <c r="G565" i="7"/>
  <c r="L564" i="7" l="1"/>
  <c r="N564" i="7"/>
  <c r="M564" i="7"/>
  <c r="K565" i="7"/>
  <c r="J565" i="7"/>
  <c r="I565" i="7"/>
  <c r="H565" i="7"/>
  <c r="G566" i="7"/>
  <c r="M565" i="7" l="1"/>
  <c r="K566" i="7"/>
  <c r="J566" i="7"/>
  <c r="I566" i="7"/>
  <c r="H566" i="7"/>
  <c r="L565" i="7"/>
  <c r="N565" i="7"/>
  <c r="G567" i="7"/>
  <c r="N566" i="7" l="1"/>
  <c r="L566" i="7"/>
  <c r="M566" i="7"/>
  <c r="K567" i="7"/>
  <c r="J567" i="7"/>
  <c r="I567" i="7"/>
  <c r="H567" i="7"/>
  <c r="G568" i="7"/>
  <c r="N567" i="7" l="1"/>
  <c r="L567" i="7"/>
  <c r="M567" i="7"/>
  <c r="K568" i="7"/>
  <c r="J568" i="7"/>
  <c r="I568" i="7"/>
  <c r="H568" i="7"/>
  <c r="G569" i="7"/>
  <c r="M568" i="7" l="1"/>
  <c r="N568" i="7"/>
  <c r="K569" i="7"/>
  <c r="J569" i="7"/>
  <c r="I569" i="7"/>
  <c r="H569" i="7"/>
  <c r="L568" i="7"/>
  <c r="G570" i="7"/>
  <c r="N569" i="7" l="1"/>
  <c r="M569" i="7"/>
  <c r="L569" i="7"/>
  <c r="K570" i="7"/>
  <c r="J570" i="7"/>
  <c r="I570" i="7"/>
  <c r="H570" i="7"/>
  <c r="G571" i="7"/>
  <c r="M570" i="7" l="1"/>
  <c r="N570" i="7"/>
  <c r="L570" i="7"/>
  <c r="K571" i="7"/>
  <c r="J571" i="7"/>
  <c r="I571" i="7"/>
  <c r="H571" i="7"/>
  <c r="G572" i="7"/>
  <c r="M571" i="7" l="1"/>
  <c r="J572" i="7"/>
  <c r="K572" i="7"/>
  <c r="I572" i="7"/>
  <c r="H572" i="7"/>
  <c r="L571" i="7"/>
  <c r="N571" i="7"/>
  <c r="G573" i="7"/>
  <c r="M572" i="7" l="1"/>
  <c r="N572" i="7"/>
  <c r="K573" i="7"/>
  <c r="J573" i="7"/>
  <c r="I573" i="7"/>
  <c r="H573" i="7"/>
  <c r="L572" i="7"/>
  <c r="G574" i="7"/>
  <c r="M573" i="7" l="1"/>
  <c r="N573" i="7"/>
  <c r="K574" i="7"/>
  <c r="J574" i="7"/>
  <c r="I574" i="7"/>
  <c r="H574" i="7"/>
  <c r="L573" i="7"/>
  <c r="G575" i="7"/>
  <c r="N574" i="7" l="1"/>
  <c r="K575" i="7"/>
  <c r="J575" i="7"/>
  <c r="I575" i="7"/>
  <c r="H575" i="7"/>
  <c r="L574" i="7"/>
  <c r="M574" i="7"/>
  <c r="G576" i="7"/>
  <c r="M575" i="7" l="1"/>
  <c r="N575" i="7"/>
  <c r="L575" i="7"/>
  <c r="K576" i="7"/>
  <c r="J576" i="7"/>
  <c r="I576" i="7"/>
  <c r="H576" i="7"/>
  <c r="G577" i="7"/>
  <c r="M576" i="7" l="1"/>
  <c r="N576" i="7"/>
  <c r="K577" i="7"/>
  <c r="J577" i="7"/>
  <c r="I577" i="7"/>
  <c r="H577" i="7"/>
  <c r="L576" i="7"/>
  <c r="G578" i="7"/>
  <c r="M577" i="7" l="1"/>
  <c r="K578" i="7"/>
  <c r="J578" i="7"/>
  <c r="I578" i="7"/>
  <c r="H578" i="7"/>
  <c r="L577" i="7"/>
  <c r="N577" i="7"/>
  <c r="G579" i="7"/>
  <c r="N578" i="7" l="1"/>
  <c r="M578" i="7"/>
  <c r="K579" i="7"/>
  <c r="J579" i="7"/>
  <c r="I579" i="7"/>
  <c r="H579" i="7"/>
  <c r="L578" i="7"/>
  <c r="G580" i="7"/>
  <c r="L579" i="7" l="1"/>
  <c r="M579" i="7"/>
  <c r="K580" i="7"/>
  <c r="J580" i="7"/>
  <c r="I580" i="7"/>
  <c r="H580" i="7"/>
  <c r="G581" i="7"/>
  <c r="N579" i="7"/>
  <c r="L580" i="7" l="1"/>
  <c r="N580" i="7"/>
  <c r="M580" i="7"/>
  <c r="K581" i="7"/>
  <c r="J581" i="7"/>
  <c r="I581" i="7"/>
  <c r="H581" i="7"/>
  <c r="G582" i="7"/>
  <c r="L581" i="7" l="1"/>
  <c r="M581" i="7"/>
  <c r="K582" i="7"/>
  <c r="J582" i="7"/>
  <c r="I582" i="7"/>
  <c r="H582" i="7"/>
  <c r="N581" i="7"/>
  <c r="G583" i="7"/>
  <c r="N582" i="7" l="1"/>
  <c r="M582" i="7"/>
  <c r="K583" i="7"/>
  <c r="J583" i="7"/>
  <c r="H583" i="7"/>
  <c r="I583" i="7"/>
  <c r="M583" i="7" s="1"/>
  <c r="L582" i="7"/>
  <c r="G584" i="7"/>
  <c r="K584" i="7" l="1"/>
  <c r="J584" i="7"/>
  <c r="I584" i="7"/>
  <c r="H584" i="7"/>
  <c r="L583" i="7"/>
  <c r="G585" i="7"/>
  <c r="N583" i="7"/>
  <c r="L584" i="7" l="1"/>
  <c r="N584" i="7"/>
  <c r="M584" i="7"/>
  <c r="K585" i="7"/>
  <c r="J585" i="7"/>
  <c r="I585" i="7"/>
  <c r="H585" i="7"/>
  <c r="G586" i="7"/>
  <c r="L585" i="7" l="1"/>
  <c r="N585" i="7"/>
  <c r="M585" i="7"/>
  <c r="K586" i="7"/>
  <c r="J586" i="7"/>
  <c r="I586" i="7"/>
  <c r="H586" i="7"/>
  <c r="G587" i="7"/>
  <c r="M586" i="7" l="1"/>
  <c r="N586" i="7"/>
  <c r="K587" i="7"/>
  <c r="J587" i="7"/>
  <c r="I587" i="7"/>
  <c r="H587" i="7"/>
  <c r="L586" i="7"/>
  <c r="G588" i="7"/>
  <c r="L587" i="7" l="1"/>
  <c r="M587" i="7"/>
  <c r="N587" i="7"/>
  <c r="K588" i="7"/>
  <c r="J588" i="7"/>
  <c r="I588" i="7"/>
  <c r="H588" i="7"/>
  <c r="G589" i="7"/>
  <c r="M588" i="7" l="1"/>
  <c r="N588" i="7"/>
  <c r="L588" i="7"/>
  <c r="K589" i="7"/>
  <c r="J589" i="7"/>
  <c r="I589" i="7"/>
  <c r="H589" i="7"/>
  <c r="G590" i="7"/>
  <c r="M589" i="7" l="1"/>
  <c r="K590" i="7"/>
  <c r="J590" i="7"/>
  <c r="I590" i="7"/>
  <c r="H590" i="7"/>
  <c r="L589" i="7"/>
  <c r="N589" i="7"/>
  <c r="G591" i="7"/>
  <c r="M590" i="7" l="1"/>
  <c r="N590" i="7"/>
  <c r="K591" i="7"/>
  <c r="J591" i="7"/>
  <c r="I591" i="7"/>
  <c r="H591" i="7"/>
  <c r="L590" i="7"/>
  <c r="G592" i="7"/>
  <c r="M591" i="7" l="1"/>
  <c r="K592" i="7"/>
  <c r="J592" i="7"/>
  <c r="I592" i="7"/>
  <c r="H592" i="7"/>
  <c r="L591" i="7"/>
  <c r="N591" i="7"/>
  <c r="G593" i="7"/>
  <c r="N592" i="7" l="1"/>
  <c r="M592" i="7"/>
  <c r="K593" i="7"/>
  <c r="J593" i="7"/>
  <c r="I593" i="7"/>
  <c r="H593" i="7"/>
  <c r="L592" i="7"/>
  <c r="G594" i="7"/>
  <c r="N593" i="7" l="1"/>
  <c r="L593" i="7"/>
  <c r="M593" i="7"/>
  <c r="K594" i="7"/>
  <c r="J594" i="7"/>
  <c r="I594" i="7"/>
  <c r="H594" i="7"/>
  <c r="G595" i="7"/>
  <c r="N594" i="7" l="1"/>
  <c r="L594" i="7"/>
  <c r="M594" i="7"/>
  <c r="K595" i="7"/>
  <c r="J595" i="7"/>
  <c r="I595" i="7"/>
  <c r="H595" i="7"/>
  <c r="G596" i="7"/>
  <c r="N595" i="7" l="1"/>
  <c r="M595" i="7"/>
  <c r="K596" i="7"/>
  <c r="J596" i="7"/>
  <c r="I596" i="7"/>
  <c r="H596" i="7"/>
  <c r="L595" i="7"/>
  <c r="G597" i="7"/>
  <c r="M596" i="7" l="1"/>
  <c r="N596" i="7"/>
  <c r="K597" i="7"/>
  <c r="J597" i="7"/>
  <c r="I597" i="7"/>
  <c r="H597" i="7"/>
  <c r="L596" i="7"/>
  <c r="G598" i="7"/>
  <c r="M597" i="7" l="1"/>
  <c r="K598" i="7"/>
  <c r="J598" i="7"/>
  <c r="I598" i="7"/>
  <c r="H598" i="7"/>
  <c r="L597" i="7"/>
  <c r="N597" i="7"/>
  <c r="G599" i="7"/>
  <c r="N598" i="7" l="1"/>
  <c r="L598" i="7"/>
  <c r="M598" i="7"/>
  <c r="K599" i="7"/>
  <c r="J599" i="7"/>
  <c r="I599" i="7"/>
  <c r="H599" i="7"/>
  <c r="G600" i="7"/>
  <c r="M599" i="7" l="1"/>
  <c r="L599" i="7"/>
  <c r="K600" i="7"/>
  <c r="J600" i="7"/>
  <c r="H600" i="7"/>
  <c r="I600" i="7"/>
  <c r="N599" i="7"/>
  <c r="G601" i="7"/>
  <c r="M600" i="7" l="1"/>
  <c r="N600" i="7"/>
  <c r="L600" i="7"/>
  <c r="K601" i="7"/>
  <c r="J601" i="7"/>
  <c r="H601" i="7"/>
  <c r="I601" i="7"/>
  <c r="G602" i="7"/>
  <c r="M601" i="7" l="1"/>
  <c r="N601" i="7"/>
  <c r="K602" i="7"/>
  <c r="J602" i="7"/>
  <c r="I602" i="7"/>
  <c r="H602" i="7"/>
  <c r="L601" i="7"/>
  <c r="G603" i="7"/>
  <c r="N602" i="7" l="1"/>
  <c r="M602" i="7"/>
  <c r="K603" i="7"/>
  <c r="J603" i="7"/>
  <c r="I603" i="7"/>
  <c r="H603" i="7"/>
  <c r="L602" i="7"/>
  <c r="G604" i="7"/>
  <c r="M603" i="7" l="1"/>
  <c r="K604" i="7"/>
  <c r="J604" i="7"/>
  <c r="I604" i="7"/>
  <c r="H604" i="7"/>
  <c r="L603" i="7"/>
  <c r="N603" i="7"/>
  <c r="G605" i="7"/>
  <c r="N604" i="7" l="1"/>
  <c r="M604" i="7"/>
  <c r="L604" i="7"/>
  <c r="K605" i="7"/>
  <c r="J605" i="7"/>
  <c r="I605" i="7"/>
  <c r="H605" i="7"/>
  <c r="G606" i="7"/>
  <c r="N605" i="7" l="1"/>
  <c r="M605" i="7"/>
  <c r="K606" i="7"/>
  <c r="J606" i="7"/>
  <c r="I606" i="7"/>
  <c r="H606" i="7"/>
  <c r="L605" i="7"/>
  <c r="G607" i="7"/>
  <c r="N606" i="7" l="1"/>
  <c r="M606" i="7"/>
  <c r="L606" i="7"/>
  <c r="K607" i="7"/>
  <c r="J607" i="7"/>
  <c r="I607" i="7"/>
  <c r="H607" i="7"/>
  <c r="G608" i="7"/>
  <c r="N607" i="7" l="1"/>
  <c r="M607" i="7"/>
  <c r="K608" i="7"/>
  <c r="J608" i="7"/>
  <c r="I608" i="7"/>
  <c r="H608" i="7"/>
  <c r="L607" i="7"/>
  <c r="G609" i="7"/>
  <c r="N608" i="7" l="1"/>
  <c r="M608" i="7"/>
  <c r="L608" i="7"/>
  <c r="K609" i="7"/>
  <c r="J609" i="7"/>
  <c r="I609" i="7"/>
  <c r="H609" i="7"/>
  <c r="G610" i="7"/>
  <c r="L609" i="7" l="1"/>
  <c r="K610" i="7"/>
  <c r="J610" i="7"/>
  <c r="I610" i="7"/>
  <c r="H610" i="7"/>
  <c r="G611" i="7"/>
  <c r="M609" i="7"/>
  <c r="N609" i="7"/>
  <c r="N610" i="7" l="1"/>
  <c r="M610" i="7"/>
  <c r="K611" i="7"/>
  <c r="J611" i="7"/>
  <c r="I611" i="7"/>
  <c r="H611" i="7"/>
  <c r="L610" i="7"/>
  <c r="G612" i="7"/>
  <c r="M611" i="7" l="1"/>
  <c r="K612" i="7"/>
  <c r="J612" i="7"/>
  <c r="I612" i="7"/>
  <c r="H612" i="7"/>
  <c r="L611" i="7"/>
  <c r="N611" i="7"/>
  <c r="G613" i="7"/>
  <c r="L612" i="7" l="1"/>
  <c r="N612" i="7"/>
  <c r="M612" i="7"/>
  <c r="K613" i="7"/>
  <c r="J613" i="7"/>
  <c r="I613" i="7"/>
  <c r="H613" i="7"/>
  <c r="G614" i="7"/>
  <c r="N613" i="7" l="1"/>
  <c r="M613" i="7"/>
  <c r="K614" i="7"/>
  <c r="J614" i="7"/>
  <c r="I614" i="7"/>
  <c r="H614" i="7"/>
  <c r="L613" i="7"/>
  <c r="G615" i="7"/>
  <c r="N614" i="7" l="1"/>
  <c r="M614" i="7"/>
  <c r="K615" i="7"/>
  <c r="J615" i="7"/>
  <c r="I615" i="7"/>
  <c r="H615" i="7"/>
  <c r="L614" i="7"/>
  <c r="G616" i="7"/>
  <c r="M615" i="7" l="1"/>
  <c r="K616" i="7"/>
  <c r="J616" i="7"/>
  <c r="I616" i="7"/>
  <c r="H616" i="7"/>
  <c r="L615" i="7"/>
  <c r="G617" i="7"/>
  <c r="N615" i="7"/>
  <c r="N616" i="7" l="1"/>
  <c r="M616" i="7"/>
  <c r="L616" i="7"/>
  <c r="K617" i="7"/>
  <c r="J617" i="7"/>
  <c r="I617" i="7"/>
  <c r="H617" i="7"/>
  <c r="G618" i="7"/>
  <c r="N617" i="7" l="1"/>
  <c r="M617" i="7"/>
  <c r="K618" i="7"/>
  <c r="J618" i="7"/>
  <c r="I618" i="7"/>
  <c r="H618" i="7"/>
  <c r="L617" i="7"/>
  <c r="G619" i="7"/>
  <c r="N618" i="7" l="1"/>
  <c r="M618" i="7"/>
  <c r="K619" i="7"/>
  <c r="J619" i="7"/>
  <c r="I619" i="7"/>
  <c r="H619" i="7"/>
  <c r="L618" i="7"/>
  <c r="G620" i="7"/>
  <c r="N619" i="7" l="1"/>
  <c r="M619" i="7"/>
  <c r="L619" i="7"/>
  <c r="K620" i="7"/>
  <c r="J620" i="7"/>
  <c r="I620" i="7"/>
  <c r="H620" i="7"/>
  <c r="G621" i="7"/>
  <c r="M620" i="7" l="1"/>
  <c r="N620" i="7"/>
  <c r="K621" i="7"/>
  <c r="J621" i="7"/>
  <c r="I621" i="7"/>
  <c r="H621" i="7"/>
  <c r="L620" i="7"/>
  <c r="G622" i="7"/>
  <c r="M621" i="7" l="1"/>
  <c r="L621" i="7"/>
  <c r="K622" i="7"/>
  <c r="J622" i="7"/>
  <c r="I622" i="7"/>
  <c r="H622" i="7"/>
  <c r="N621" i="7"/>
  <c r="G623" i="7"/>
  <c r="L622" i="7" l="1"/>
  <c r="N622" i="7"/>
  <c r="M622" i="7"/>
  <c r="K623" i="7"/>
  <c r="J623" i="7"/>
  <c r="I623" i="7"/>
  <c r="H623" i="7"/>
  <c r="G624" i="7"/>
  <c r="N623" i="7" l="1"/>
  <c r="M623" i="7"/>
  <c r="K624" i="7"/>
  <c r="J624" i="7"/>
  <c r="I624" i="7"/>
  <c r="H624" i="7"/>
  <c r="L623" i="7"/>
  <c r="G625" i="7"/>
  <c r="M624" i="7" l="1"/>
  <c r="N624" i="7"/>
  <c r="K625" i="7"/>
  <c r="J625" i="7"/>
  <c r="I625" i="7"/>
  <c r="H625" i="7"/>
  <c r="L624" i="7"/>
  <c r="G626" i="7"/>
  <c r="K626" i="7" l="1"/>
  <c r="J626" i="7"/>
  <c r="H626" i="7"/>
  <c r="I626" i="7"/>
  <c r="L625" i="7"/>
  <c r="M625" i="7"/>
  <c r="N625" i="7"/>
  <c r="G627" i="7"/>
  <c r="M626" i="7" l="1"/>
  <c r="N626" i="7"/>
  <c r="K627" i="7"/>
  <c r="J627" i="7"/>
  <c r="I627" i="7"/>
  <c r="H627" i="7"/>
  <c r="L626" i="7"/>
  <c r="G628" i="7"/>
  <c r="L627" i="7" l="1"/>
  <c r="M627" i="7"/>
  <c r="N627" i="7"/>
  <c r="K628" i="7"/>
  <c r="J628" i="7"/>
  <c r="I628" i="7"/>
  <c r="H628" i="7"/>
  <c r="G629" i="7"/>
  <c r="M628" i="7" l="1"/>
  <c r="N628" i="7"/>
  <c r="K629" i="7"/>
  <c r="J629" i="7"/>
  <c r="I629" i="7"/>
  <c r="H629" i="7"/>
  <c r="L628" i="7"/>
  <c r="G630" i="7"/>
  <c r="M629" i="7" l="1"/>
  <c r="N629" i="7"/>
  <c r="K630" i="7"/>
  <c r="J630" i="7"/>
  <c r="I630" i="7"/>
  <c r="H630" i="7"/>
  <c r="L629" i="7"/>
  <c r="G631" i="7"/>
  <c r="N630" i="7" l="1"/>
  <c r="M630" i="7"/>
  <c r="K631" i="7"/>
  <c r="J631" i="7"/>
  <c r="I631" i="7"/>
  <c r="H631" i="7"/>
  <c r="L630" i="7"/>
  <c r="G632" i="7"/>
  <c r="N631" i="7" l="1"/>
  <c r="M631" i="7"/>
  <c r="L631" i="7"/>
  <c r="K632" i="7"/>
  <c r="J632" i="7"/>
  <c r="I632" i="7"/>
  <c r="H632" i="7"/>
  <c r="G633" i="7"/>
  <c r="M632" i="7" l="1"/>
  <c r="N632" i="7"/>
  <c r="K633" i="7"/>
  <c r="J633" i="7"/>
  <c r="I633" i="7"/>
  <c r="H633" i="7"/>
  <c r="L632" i="7"/>
  <c r="G634" i="7"/>
  <c r="N633" i="7" l="1"/>
  <c r="M633" i="7"/>
  <c r="K634" i="7"/>
  <c r="J634" i="7"/>
  <c r="I634" i="7"/>
  <c r="H634" i="7"/>
  <c r="L633" i="7"/>
  <c r="G635" i="7"/>
  <c r="M634" i="7" l="1"/>
  <c r="N634" i="7"/>
  <c r="K635" i="7"/>
  <c r="J635" i="7"/>
  <c r="I635" i="7"/>
  <c r="H635" i="7"/>
  <c r="L634" i="7"/>
  <c r="G636" i="7"/>
  <c r="M635" i="7" l="1"/>
  <c r="L635" i="7"/>
  <c r="N635" i="7"/>
  <c r="K636" i="7"/>
  <c r="J636" i="7"/>
  <c r="I636" i="7"/>
  <c r="H636" i="7"/>
  <c r="G637" i="7"/>
  <c r="M636" i="7" l="1"/>
  <c r="N636" i="7"/>
  <c r="K637" i="7"/>
  <c r="J637" i="7"/>
  <c r="I637" i="7"/>
  <c r="H637" i="7"/>
  <c r="L636" i="7"/>
  <c r="G638" i="7"/>
  <c r="L637" i="7" l="1"/>
  <c r="K638" i="7"/>
  <c r="J638" i="7"/>
  <c r="I638" i="7"/>
  <c r="H638" i="7"/>
  <c r="M637" i="7"/>
  <c r="N637" i="7"/>
  <c r="G639" i="7"/>
  <c r="L638" i="7" l="1"/>
  <c r="M638" i="7"/>
  <c r="N638" i="7"/>
  <c r="K639" i="7"/>
  <c r="J639" i="7"/>
  <c r="I639" i="7"/>
  <c r="H639" i="7"/>
  <c r="G640" i="7"/>
  <c r="M639" i="7" l="1"/>
  <c r="N639" i="7"/>
  <c r="K640" i="7"/>
  <c r="J640" i="7"/>
  <c r="I640" i="7"/>
  <c r="H640" i="7"/>
  <c r="L639" i="7"/>
  <c r="G641" i="7"/>
  <c r="L640" i="7" l="1"/>
  <c r="M640" i="7"/>
  <c r="N640" i="7"/>
  <c r="K641" i="7"/>
  <c r="J641" i="7"/>
  <c r="I641" i="7"/>
  <c r="H641" i="7"/>
  <c r="G642" i="7"/>
  <c r="N641" i="7" l="1"/>
  <c r="M641" i="7"/>
  <c r="K642" i="7"/>
  <c r="J642" i="7"/>
  <c r="I642" i="7"/>
  <c r="H642" i="7"/>
  <c r="L641" i="7"/>
  <c r="G643" i="7"/>
  <c r="M642" i="7" l="1"/>
  <c r="N642" i="7"/>
  <c r="K643" i="7"/>
  <c r="J643" i="7"/>
  <c r="I643" i="7"/>
  <c r="H643" i="7"/>
  <c r="L642" i="7"/>
  <c r="G644" i="7"/>
  <c r="M643" i="7" l="1"/>
  <c r="N643" i="7"/>
  <c r="K644" i="7"/>
  <c r="J644" i="7"/>
  <c r="I644" i="7"/>
  <c r="H644" i="7"/>
  <c r="L643" i="7"/>
  <c r="G645" i="7"/>
  <c r="N644" i="7" l="1"/>
  <c r="M644" i="7"/>
  <c r="L644" i="7"/>
  <c r="K645" i="7"/>
  <c r="J645" i="7"/>
  <c r="I645" i="7"/>
  <c r="H645" i="7"/>
  <c r="G646" i="7"/>
  <c r="M645" i="7" l="1"/>
  <c r="N645" i="7"/>
  <c r="K646" i="7"/>
  <c r="J646" i="7"/>
  <c r="I646" i="7"/>
  <c r="H646" i="7"/>
  <c r="L645" i="7"/>
  <c r="G647" i="7"/>
  <c r="M646" i="7" l="1"/>
  <c r="N646" i="7"/>
  <c r="K647" i="7"/>
  <c r="J647" i="7"/>
  <c r="I647" i="7"/>
  <c r="H647" i="7"/>
  <c r="L646" i="7"/>
  <c r="G648" i="7"/>
  <c r="N647" i="7" l="1"/>
  <c r="L647" i="7"/>
  <c r="M647" i="7"/>
  <c r="K648" i="7"/>
  <c r="J648" i="7"/>
  <c r="I648" i="7"/>
  <c r="H648" i="7"/>
  <c r="G649" i="7"/>
  <c r="N648" i="7" l="1"/>
  <c r="M648" i="7"/>
  <c r="K649" i="7"/>
  <c r="J649" i="7"/>
  <c r="I649" i="7"/>
  <c r="H649" i="7"/>
  <c r="L648" i="7"/>
  <c r="G650" i="7"/>
  <c r="N649" i="7" l="1"/>
  <c r="M649" i="7"/>
  <c r="K650" i="7"/>
  <c r="J650" i="7"/>
  <c r="I650" i="7"/>
  <c r="H650" i="7"/>
  <c r="L649" i="7"/>
  <c r="G651" i="7"/>
  <c r="M650" i="7" l="1"/>
  <c r="N650" i="7"/>
  <c r="K651" i="7"/>
  <c r="J651" i="7"/>
  <c r="I651" i="7"/>
  <c r="H651" i="7"/>
  <c r="L650" i="7"/>
  <c r="G652" i="7"/>
  <c r="M651" i="7" l="1"/>
  <c r="N651" i="7"/>
  <c r="K652" i="7"/>
  <c r="J652" i="7"/>
  <c r="I652" i="7"/>
  <c r="H652" i="7"/>
  <c r="L651" i="7"/>
  <c r="G653" i="7"/>
  <c r="M652" i="7" l="1"/>
  <c r="N652" i="7"/>
  <c r="K653" i="7"/>
  <c r="J653" i="7"/>
  <c r="I653" i="7"/>
  <c r="H653" i="7"/>
  <c r="L652" i="7"/>
  <c r="G654" i="7"/>
  <c r="N653" i="7" l="1"/>
  <c r="M653" i="7"/>
  <c r="K654" i="7"/>
  <c r="J654" i="7"/>
  <c r="I654" i="7"/>
  <c r="H654" i="7"/>
  <c r="L653" i="7"/>
  <c r="G655" i="7"/>
  <c r="N654" i="7" l="1"/>
  <c r="M654" i="7"/>
  <c r="K655" i="7"/>
  <c r="J655" i="7"/>
  <c r="I655" i="7"/>
  <c r="H655" i="7"/>
  <c r="L654" i="7"/>
  <c r="G656" i="7"/>
  <c r="M655" i="7" l="1"/>
  <c r="N655" i="7"/>
  <c r="K656" i="7"/>
  <c r="J656" i="7"/>
  <c r="I656" i="7"/>
  <c r="H656" i="7"/>
  <c r="L655" i="7"/>
  <c r="G657" i="7"/>
  <c r="M656" i="7" l="1"/>
  <c r="N656" i="7"/>
  <c r="K657" i="7"/>
  <c r="J657" i="7"/>
  <c r="I657" i="7"/>
  <c r="H657" i="7"/>
  <c r="L656" i="7"/>
  <c r="G658" i="7"/>
  <c r="M657" i="7" l="1"/>
  <c r="N657" i="7"/>
  <c r="K658" i="7"/>
  <c r="J658" i="7"/>
  <c r="I658" i="7"/>
  <c r="H658" i="7"/>
  <c r="L657" i="7"/>
  <c r="G659" i="7"/>
  <c r="M658" i="7" l="1"/>
  <c r="N658" i="7"/>
  <c r="K659" i="7"/>
  <c r="J659" i="7"/>
  <c r="I659" i="7"/>
  <c r="H659" i="7"/>
  <c r="L658" i="7"/>
  <c r="G660" i="7"/>
  <c r="M659" i="7" l="1"/>
  <c r="N659" i="7"/>
  <c r="K660" i="7"/>
  <c r="J660" i="7"/>
  <c r="I660" i="7"/>
  <c r="H660" i="7"/>
  <c r="L659" i="7"/>
  <c r="G661" i="7"/>
  <c r="M660" i="7" l="1"/>
  <c r="N660" i="7"/>
  <c r="K661" i="7"/>
  <c r="J661" i="7"/>
  <c r="I661" i="7"/>
  <c r="H661" i="7"/>
  <c r="N661" i="7" s="1"/>
  <c r="L660" i="7"/>
  <c r="G662" i="7"/>
  <c r="M661" i="7" l="1"/>
  <c r="K662" i="7"/>
  <c r="J662" i="7"/>
  <c r="I662" i="7"/>
  <c r="H662" i="7"/>
  <c r="L661" i="7"/>
  <c r="G663" i="7"/>
  <c r="N662" i="7" l="1"/>
  <c r="M662" i="7"/>
  <c r="K663" i="7"/>
  <c r="J663" i="7"/>
  <c r="I663" i="7"/>
  <c r="H663" i="7"/>
  <c r="L662" i="7"/>
  <c r="G664" i="7"/>
  <c r="M663" i="7" l="1"/>
  <c r="N663" i="7"/>
  <c r="K664" i="7"/>
  <c r="J664" i="7"/>
  <c r="I664" i="7"/>
  <c r="H664" i="7"/>
  <c r="L663" i="7"/>
  <c r="G665" i="7"/>
  <c r="N664" i="7" l="1"/>
  <c r="M664" i="7"/>
  <c r="K665" i="7"/>
  <c r="J665" i="7"/>
  <c r="H665" i="7"/>
  <c r="I665" i="7"/>
  <c r="L664" i="7"/>
  <c r="G666" i="7"/>
  <c r="M665" i="7" l="1"/>
  <c r="N665" i="7"/>
  <c r="K666" i="7"/>
  <c r="J666" i="7"/>
  <c r="I666" i="7"/>
  <c r="H666" i="7"/>
  <c r="L665" i="7"/>
  <c r="G667" i="7"/>
  <c r="M666" i="7" l="1"/>
  <c r="N666" i="7"/>
  <c r="K667" i="7"/>
  <c r="J667" i="7"/>
  <c r="I667" i="7"/>
  <c r="H667" i="7"/>
  <c r="L666" i="7"/>
  <c r="G668" i="7"/>
  <c r="M667" i="7" l="1"/>
  <c r="N667" i="7"/>
  <c r="K668" i="7"/>
  <c r="J668" i="7"/>
  <c r="I668" i="7"/>
  <c r="H668" i="7"/>
  <c r="L667" i="7"/>
  <c r="G669" i="7"/>
  <c r="M668" i="7" l="1"/>
  <c r="L668" i="7"/>
  <c r="N668" i="7"/>
  <c r="K669" i="7"/>
  <c r="J669" i="7"/>
  <c r="I669" i="7"/>
  <c r="H669" i="7"/>
  <c r="G670" i="7"/>
  <c r="M669" i="7" l="1"/>
  <c r="N669" i="7"/>
  <c r="K670" i="7"/>
  <c r="J670" i="7"/>
  <c r="I670" i="7"/>
  <c r="H670" i="7"/>
  <c r="L669" i="7"/>
  <c r="G671" i="7"/>
  <c r="M670" i="7" l="1"/>
  <c r="N670" i="7"/>
  <c r="K671" i="7"/>
  <c r="J671" i="7"/>
  <c r="I671" i="7"/>
  <c r="H671" i="7"/>
  <c r="L670" i="7"/>
  <c r="G672" i="7"/>
  <c r="M671" i="7" l="1"/>
  <c r="N671" i="7"/>
  <c r="K672" i="7"/>
  <c r="J672" i="7"/>
  <c r="I672" i="7"/>
  <c r="H672" i="7"/>
  <c r="L671" i="7"/>
  <c r="G673" i="7"/>
  <c r="M672" i="7" l="1"/>
  <c r="N672" i="7"/>
  <c r="K673" i="7"/>
  <c r="J673" i="7"/>
  <c r="I673" i="7"/>
  <c r="H673" i="7"/>
  <c r="L672" i="7"/>
  <c r="G674" i="7"/>
  <c r="M673" i="7" l="1"/>
  <c r="N673" i="7"/>
  <c r="K674" i="7"/>
  <c r="J674" i="7"/>
  <c r="I674" i="7"/>
  <c r="H674" i="7"/>
  <c r="L673" i="7"/>
  <c r="G675" i="7"/>
  <c r="N674" i="7" l="1"/>
  <c r="L674" i="7"/>
  <c r="K675" i="7"/>
  <c r="J675" i="7"/>
  <c r="I675" i="7"/>
  <c r="H675" i="7"/>
  <c r="M674" i="7"/>
  <c r="G676" i="7"/>
  <c r="M675" i="7" l="1"/>
  <c r="N675" i="7"/>
  <c r="K676" i="7"/>
  <c r="J676" i="7"/>
  <c r="I676" i="7"/>
  <c r="H676" i="7"/>
  <c r="L675" i="7"/>
  <c r="G677" i="7"/>
  <c r="N676" i="7" l="1"/>
  <c r="M676" i="7"/>
  <c r="K677" i="7"/>
  <c r="J677" i="7"/>
  <c r="I677" i="7"/>
  <c r="H677" i="7"/>
  <c r="L676" i="7"/>
  <c r="G678" i="7"/>
  <c r="N677" i="7" l="1"/>
  <c r="M677" i="7"/>
  <c r="K678" i="7"/>
  <c r="J678" i="7"/>
  <c r="I678" i="7"/>
  <c r="H678" i="7"/>
  <c r="L677" i="7"/>
  <c r="G679" i="7"/>
  <c r="M678" i="7" l="1"/>
  <c r="L678" i="7"/>
  <c r="N678" i="7"/>
  <c r="K679" i="7"/>
  <c r="J679" i="7"/>
  <c r="I679" i="7"/>
  <c r="H679" i="7"/>
  <c r="G680" i="7"/>
  <c r="L679" i="7" l="1"/>
  <c r="M679" i="7"/>
  <c r="N679" i="7"/>
  <c r="K680" i="7"/>
  <c r="J680" i="7"/>
  <c r="I680" i="7"/>
  <c r="H680" i="7"/>
  <c r="G681" i="7"/>
  <c r="L680" i="7" l="1"/>
  <c r="M680" i="7"/>
  <c r="N680" i="7"/>
  <c r="K681" i="7"/>
  <c r="J681" i="7"/>
  <c r="I681" i="7"/>
  <c r="H681" i="7"/>
  <c r="G682" i="7"/>
  <c r="M681" i="7" l="1"/>
  <c r="N681" i="7"/>
  <c r="K682" i="7"/>
  <c r="J682" i="7"/>
  <c r="I682" i="7"/>
  <c r="H682" i="7"/>
  <c r="L681" i="7"/>
  <c r="G683" i="7"/>
  <c r="L682" i="7" l="1"/>
  <c r="N682" i="7"/>
  <c r="M682" i="7"/>
  <c r="K683" i="7"/>
  <c r="J683" i="7"/>
  <c r="I683" i="7"/>
  <c r="H683" i="7"/>
  <c r="G684" i="7"/>
  <c r="M683" i="7" l="1"/>
  <c r="L683" i="7"/>
  <c r="N683" i="7"/>
  <c r="K684" i="7"/>
  <c r="J684" i="7"/>
  <c r="I684" i="7"/>
  <c r="H684" i="7"/>
  <c r="G685" i="7"/>
  <c r="M684" i="7" l="1"/>
  <c r="L684" i="7"/>
  <c r="N684" i="7"/>
  <c r="K685" i="7"/>
  <c r="J685" i="7"/>
  <c r="I685" i="7"/>
  <c r="H685" i="7"/>
  <c r="G686" i="7"/>
  <c r="L685" i="7" l="1"/>
  <c r="M685" i="7"/>
  <c r="N685" i="7"/>
  <c r="K686" i="7"/>
  <c r="J686" i="7"/>
  <c r="I686" i="7"/>
  <c r="H686" i="7"/>
  <c r="N686" i="7" s="1"/>
  <c r="G687" i="7"/>
  <c r="L686" i="7" l="1"/>
  <c r="M686" i="7"/>
  <c r="K687" i="7"/>
  <c r="J687" i="7"/>
  <c r="I687" i="7"/>
  <c r="H687" i="7"/>
  <c r="G688" i="7"/>
  <c r="M687" i="7" l="1"/>
  <c r="L687" i="7"/>
  <c r="N687" i="7"/>
  <c r="K688" i="7"/>
  <c r="J688" i="7"/>
  <c r="I688" i="7"/>
  <c r="H688" i="7"/>
  <c r="G689" i="7"/>
  <c r="M688" i="7" l="1"/>
  <c r="L688" i="7"/>
  <c r="N688" i="7"/>
  <c r="K689" i="7"/>
  <c r="J689" i="7"/>
  <c r="I689" i="7"/>
  <c r="H689" i="7"/>
  <c r="G690" i="7"/>
  <c r="N689" i="7" l="1"/>
  <c r="K690" i="7"/>
  <c r="J690" i="7"/>
  <c r="H690" i="7"/>
  <c r="I690" i="7"/>
  <c r="L689" i="7"/>
  <c r="M689" i="7"/>
  <c r="G691" i="7"/>
  <c r="N690" i="7" l="1"/>
  <c r="M690" i="7"/>
  <c r="K691" i="7"/>
  <c r="J691" i="7"/>
  <c r="I691" i="7"/>
  <c r="H691" i="7"/>
  <c r="L690" i="7"/>
  <c r="G692" i="7"/>
  <c r="M691" i="7" l="1"/>
  <c r="L691" i="7"/>
  <c r="K692" i="7"/>
  <c r="J692" i="7"/>
  <c r="I692" i="7"/>
  <c r="H692" i="7"/>
  <c r="N691" i="7"/>
  <c r="G693" i="7"/>
  <c r="M692" i="7" l="1"/>
  <c r="N692" i="7"/>
  <c r="K693" i="7"/>
  <c r="J693" i="7"/>
  <c r="I693" i="7"/>
  <c r="H693" i="7"/>
  <c r="L692" i="7"/>
  <c r="G694" i="7"/>
  <c r="M693" i="7" l="1"/>
  <c r="N693" i="7"/>
  <c r="K694" i="7"/>
  <c r="J694" i="7"/>
  <c r="I694" i="7"/>
  <c r="H694" i="7"/>
  <c r="L693" i="7"/>
  <c r="G695" i="7"/>
  <c r="L694" i="7" l="1"/>
  <c r="N694" i="7"/>
  <c r="M694" i="7"/>
  <c r="K695" i="7"/>
  <c r="J695" i="7"/>
  <c r="I695" i="7"/>
  <c r="H695" i="7"/>
  <c r="G696" i="7"/>
  <c r="N695" i="7" l="1"/>
  <c r="K696" i="7"/>
  <c r="J696" i="7"/>
  <c r="I696" i="7"/>
  <c r="H696" i="7"/>
  <c r="L695" i="7"/>
  <c r="M695" i="7"/>
  <c r="G697" i="7"/>
  <c r="L696" i="7" l="1"/>
  <c r="M696" i="7"/>
  <c r="K697" i="7"/>
  <c r="J697" i="7"/>
  <c r="I697" i="7"/>
  <c r="H697" i="7"/>
  <c r="N696" i="7"/>
  <c r="G698" i="7"/>
  <c r="N697" i="7" l="1"/>
  <c r="M697" i="7"/>
  <c r="K698" i="7"/>
  <c r="J698" i="7"/>
  <c r="I698" i="7"/>
  <c r="H698" i="7"/>
  <c r="L697" i="7"/>
  <c r="G699" i="7"/>
  <c r="M698" i="7" l="1"/>
  <c r="N698" i="7"/>
  <c r="K699" i="7"/>
  <c r="J699" i="7"/>
  <c r="H699" i="7"/>
  <c r="I699" i="7"/>
  <c r="L698" i="7"/>
  <c r="G700" i="7"/>
  <c r="M699" i="7" l="1"/>
  <c r="N699" i="7"/>
  <c r="K700" i="7"/>
  <c r="J700" i="7"/>
  <c r="I700" i="7"/>
  <c r="H700" i="7"/>
  <c r="L699" i="7"/>
  <c r="G701" i="7"/>
  <c r="L700" i="7" l="1"/>
  <c r="N700" i="7"/>
  <c r="M700" i="7"/>
  <c r="K701" i="7"/>
  <c r="J701" i="7"/>
  <c r="I701" i="7"/>
  <c r="H701" i="7"/>
  <c r="G702" i="7"/>
  <c r="N701" i="7" l="1"/>
  <c r="M701" i="7"/>
  <c r="K702" i="7"/>
  <c r="J702" i="7"/>
  <c r="I702" i="7"/>
  <c r="H702" i="7"/>
  <c r="L701" i="7"/>
  <c r="G703" i="7"/>
  <c r="L702" i="7" l="1"/>
  <c r="N702" i="7"/>
  <c r="M702" i="7"/>
  <c r="K703" i="7"/>
  <c r="J703" i="7"/>
  <c r="I703" i="7"/>
  <c r="H703" i="7"/>
  <c r="G704" i="7"/>
  <c r="M703" i="7" l="1"/>
  <c r="N703" i="7"/>
  <c r="L703" i="7"/>
  <c r="K704" i="7"/>
  <c r="J704" i="7"/>
  <c r="I704" i="7"/>
  <c r="H704" i="7"/>
  <c r="G705" i="7"/>
  <c r="M704" i="7" l="1"/>
  <c r="N704" i="7"/>
  <c r="L704" i="7"/>
  <c r="K705" i="7"/>
  <c r="J705" i="7"/>
  <c r="I705" i="7"/>
  <c r="H705" i="7"/>
  <c r="G706" i="7"/>
  <c r="M705" i="7" l="1"/>
  <c r="N705" i="7"/>
  <c r="K706" i="7"/>
  <c r="J706" i="7"/>
  <c r="I706" i="7"/>
  <c r="H706" i="7"/>
  <c r="N706" i="7" s="1"/>
  <c r="L705" i="7"/>
  <c r="G707" i="7"/>
  <c r="L706" i="7" l="1"/>
  <c r="M706" i="7"/>
  <c r="K707" i="7"/>
  <c r="J707" i="7"/>
  <c r="I707" i="7"/>
  <c r="H707" i="7"/>
  <c r="N707" i="7" s="1"/>
  <c r="G708" i="7"/>
  <c r="M707" i="7" l="1"/>
  <c r="L707" i="7"/>
  <c r="K708" i="7"/>
  <c r="J708" i="7"/>
  <c r="H708" i="7"/>
  <c r="I708" i="7"/>
  <c r="G709" i="7"/>
  <c r="M708" i="7" l="1"/>
  <c r="L708" i="7"/>
  <c r="N708" i="7"/>
  <c r="K709" i="7"/>
  <c r="J709" i="7"/>
  <c r="I709" i="7"/>
  <c r="H709" i="7"/>
  <c r="G710" i="7"/>
  <c r="M709" i="7" l="1"/>
  <c r="N709" i="7"/>
  <c r="K710" i="7"/>
  <c r="J710" i="7"/>
  <c r="I710" i="7"/>
  <c r="H710" i="7"/>
  <c r="L709" i="7"/>
  <c r="G711" i="7"/>
  <c r="M710" i="7" l="1"/>
  <c r="N710" i="7"/>
  <c r="K711" i="7"/>
  <c r="J711" i="7"/>
  <c r="I711" i="7"/>
  <c r="H711" i="7"/>
  <c r="L710" i="7"/>
  <c r="G712" i="7"/>
  <c r="N711" i="7" l="1"/>
  <c r="K712" i="7"/>
  <c r="I712" i="7"/>
  <c r="J712" i="7"/>
  <c r="H712" i="7"/>
  <c r="L711" i="7"/>
  <c r="M711" i="7"/>
  <c r="G713" i="7"/>
  <c r="N712" i="7" l="1"/>
  <c r="M712" i="7"/>
  <c r="K713" i="7"/>
  <c r="J713" i="7"/>
  <c r="I713" i="7"/>
  <c r="H713" i="7"/>
  <c r="L712" i="7"/>
  <c r="G714" i="7"/>
  <c r="M713" i="7" l="1"/>
  <c r="N713" i="7"/>
  <c r="K714" i="7"/>
  <c r="J714" i="7"/>
  <c r="I714" i="7"/>
  <c r="H714" i="7"/>
  <c r="L713" i="7"/>
  <c r="G715" i="7"/>
  <c r="L714" i="7" l="1"/>
  <c r="N714" i="7"/>
  <c r="M714" i="7"/>
  <c r="K715" i="7"/>
  <c r="J715" i="7"/>
  <c r="I715" i="7"/>
  <c r="H715" i="7"/>
  <c r="G716" i="7"/>
  <c r="N715" i="7" l="1"/>
  <c r="M715" i="7"/>
  <c r="K716" i="7"/>
  <c r="J716" i="7"/>
  <c r="H716" i="7"/>
  <c r="I716" i="7"/>
  <c r="L715" i="7"/>
  <c r="G717" i="7"/>
  <c r="M716" i="7" l="1"/>
  <c r="K717" i="7"/>
  <c r="J717" i="7"/>
  <c r="I717" i="7"/>
  <c r="H717" i="7"/>
  <c r="L716" i="7"/>
  <c r="G718" i="7"/>
  <c r="N716" i="7"/>
  <c r="M717" i="7" l="1"/>
  <c r="N717" i="7"/>
  <c r="L717" i="7"/>
  <c r="K718" i="7"/>
  <c r="J718" i="7"/>
  <c r="I718" i="7"/>
  <c r="H718" i="7"/>
  <c r="G719" i="7"/>
  <c r="L718" i="7" l="1"/>
  <c r="N718" i="7"/>
  <c r="M718" i="7"/>
  <c r="K719" i="7"/>
  <c r="J719" i="7"/>
  <c r="I719" i="7"/>
  <c r="H719" i="7"/>
  <c r="N719" i="7" s="1"/>
  <c r="G720" i="7"/>
  <c r="M719" i="7" l="1"/>
  <c r="L719" i="7"/>
  <c r="K720" i="7"/>
  <c r="J720" i="7"/>
  <c r="I720" i="7"/>
  <c r="H720" i="7"/>
  <c r="N720" i="7" s="1"/>
  <c r="G721" i="7"/>
  <c r="M720" i="7" l="1"/>
  <c r="K721" i="7"/>
  <c r="J721" i="7"/>
  <c r="I721" i="7"/>
  <c r="H721" i="7"/>
  <c r="L720" i="7"/>
  <c r="G722" i="7"/>
  <c r="M721" i="7" l="1"/>
  <c r="N721" i="7"/>
  <c r="K722" i="7"/>
  <c r="J722" i="7"/>
  <c r="I722" i="7"/>
  <c r="H722" i="7"/>
  <c r="L721" i="7"/>
  <c r="G723" i="7"/>
  <c r="L722" i="7" l="1"/>
  <c r="M722" i="7"/>
  <c r="N722" i="7"/>
  <c r="K723" i="7"/>
  <c r="J723" i="7"/>
  <c r="I723" i="7"/>
  <c r="H723" i="7"/>
  <c r="N723" i="7" s="1"/>
  <c r="G724" i="7"/>
  <c r="L723" i="7" l="1"/>
  <c r="M723" i="7"/>
  <c r="K724" i="7"/>
  <c r="J724" i="7"/>
  <c r="I724" i="7"/>
  <c r="H724" i="7"/>
  <c r="G725" i="7"/>
  <c r="N724" i="7" l="1"/>
  <c r="M724" i="7"/>
  <c r="K725" i="7"/>
  <c r="J725" i="7"/>
  <c r="I725" i="7"/>
  <c r="H725" i="7"/>
  <c r="L724" i="7"/>
  <c r="G726" i="7"/>
  <c r="N725" i="7" l="1"/>
  <c r="M725" i="7"/>
  <c r="K726" i="7"/>
  <c r="J726" i="7"/>
  <c r="I726" i="7"/>
  <c r="H726" i="7"/>
  <c r="N726" i="7" s="1"/>
  <c r="L725" i="7"/>
  <c r="G727" i="7"/>
  <c r="L726" i="7" l="1"/>
  <c r="M726" i="7"/>
  <c r="K727" i="7"/>
  <c r="J727" i="7"/>
  <c r="I727" i="7"/>
  <c r="H727" i="7"/>
  <c r="G728" i="7"/>
  <c r="M727" i="7" l="1"/>
  <c r="N727" i="7"/>
  <c r="K728" i="7"/>
  <c r="J728" i="7"/>
  <c r="I728" i="7"/>
  <c r="H728" i="7"/>
  <c r="L727" i="7"/>
  <c r="G729" i="7"/>
  <c r="N728" i="7" l="1"/>
  <c r="M728" i="7"/>
  <c r="K729" i="7"/>
  <c r="J729" i="7"/>
  <c r="I729" i="7"/>
  <c r="H729" i="7"/>
  <c r="L728" i="7"/>
  <c r="G730" i="7"/>
  <c r="N729" i="7" l="1"/>
  <c r="M729" i="7"/>
  <c r="K730" i="7"/>
  <c r="J730" i="7"/>
  <c r="I730" i="7"/>
  <c r="H730" i="7"/>
  <c r="L729" i="7"/>
  <c r="G731" i="7"/>
  <c r="M730" i="7" l="1"/>
  <c r="N730" i="7"/>
  <c r="K731" i="7"/>
  <c r="J731" i="7"/>
  <c r="I731" i="7"/>
  <c r="H731" i="7"/>
  <c r="L730" i="7"/>
  <c r="G732" i="7"/>
  <c r="M731" i="7" l="1"/>
  <c r="N731" i="7"/>
  <c r="L731" i="7"/>
  <c r="K732" i="7"/>
  <c r="J732" i="7"/>
  <c r="I732" i="7"/>
  <c r="H732" i="7"/>
  <c r="G733" i="7"/>
  <c r="N732" i="7" l="1"/>
  <c r="M732" i="7"/>
  <c r="K733" i="7"/>
  <c r="J733" i="7"/>
  <c r="I733" i="7"/>
  <c r="H733" i="7"/>
  <c r="L732" i="7"/>
  <c r="G734" i="7"/>
  <c r="N733" i="7" l="1"/>
  <c r="L733" i="7"/>
  <c r="K734" i="7"/>
  <c r="J734" i="7"/>
  <c r="I734" i="7"/>
  <c r="H734" i="7"/>
  <c r="G735" i="7"/>
  <c r="M733" i="7"/>
  <c r="M734" i="7" l="1"/>
  <c r="N734" i="7"/>
  <c r="K735" i="7"/>
  <c r="J735" i="7"/>
  <c r="I735" i="7"/>
  <c r="H735" i="7"/>
  <c r="L734" i="7"/>
  <c r="G736" i="7"/>
  <c r="M735" i="7" l="1"/>
  <c r="K736" i="7"/>
  <c r="J736" i="7"/>
  <c r="I736" i="7"/>
  <c r="H736" i="7"/>
  <c r="L735" i="7"/>
  <c r="N735" i="7"/>
  <c r="G737" i="7"/>
  <c r="M736" i="7" l="1"/>
  <c r="K737" i="7"/>
  <c r="J737" i="7"/>
  <c r="I737" i="7"/>
  <c r="H737" i="7"/>
  <c r="N737" i="7" s="1"/>
  <c r="L736" i="7"/>
  <c r="N736" i="7"/>
  <c r="G738" i="7"/>
  <c r="M737" i="7" l="1"/>
  <c r="K738" i="7"/>
  <c r="J738" i="7"/>
  <c r="I738" i="7"/>
  <c r="H738" i="7"/>
  <c r="L737" i="7"/>
  <c r="G739" i="7"/>
  <c r="M738" i="7" l="1"/>
  <c r="K739" i="7"/>
  <c r="J739" i="7"/>
  <c r="I739" i="7"/>
  <c r="H739" i="7"/>
  <c r="L738" i="7"/>
  <c r="N738" i="7"/>
  <c r="G740" i="7"/>
  <c r="M739" i="7" l="1"/>
  <c r="K740" i="7"/>
  <c r="J740" i="7"/>
  <c r="I740" i="7"/>
  <c r="H740" i="7"/>
  <c r="L739" i="7"/>
  <c r="N739" i="7"/>
  <c r="G741" i="7"/>
  <c r="N740" i="7" l="1"/>
  <c r="M740" i="7"/>
  <c r="K741" i="7"/>
  <c r="J741" i="7"/>
  <c r="I741" i="7"/>
  <c r="H741" i="7"/>
  <c r="L740" i="7"/>
  <c r="G742" i="7"/>
  <c r="N741" i="7" l="1"/>
  <c r="M741" i="7"/>
  <c r="K742" i="7"/>
  <c r="J742" i="7"/>
  <c r="I742" i="7"/>
  <c r="H742" i="7"/>
  <c r="L741" i="7"/>
  <c r="G743" i="7"/>
  <c r="M742" i="7" l="1"/>
  <c r="N742" i="7"/>
  <c r="K743" i="7"/>
  <c r="J743" i="7"/>
  <c r="I743" i="7"/>
  <c r="H743" i="7"/>
  <c r="L742" i="7"/>
  <c r="G744" i="7"/>
  <c r="M743" i="7" l="1"/>
  <c r="K744" i="7"/>
  <c r="J744" i="7"/>
  <c r="I744" i="7"/>
  <c r="H744" i="7"/>
  <c r="L743" i="7"/>
  <c r="N743" i="7"/>
  <c r="G745" i="7"/>
  <c r="N744" i="7" l="1"/>
  <c r="K745" i="7"/>
  <c r="J745" i="7"/>
  <c r="I745" i="7"/>
  <c r="H745" i="7"/>
  <c r="L744" i="7"/>
  <c r="M744" i="7"/>
  <c r="G746" i="7"/>
  <c r="M745" i="7" l="1"/>
  <c r="K746" i="7"/>
  <c r="J746" i="7"/>
  <c r="I746" i="7"/>
  <c r="H746" i="7"/>
  <c r="L745" i="7"/>
  <c r="N745" i="7"/>
  <c r="G747" i="7"/>
  <c r="M746" i="7" l="1"/>
  <c r="K747" i="7"/>
  <c r="J747" i="7"/>
  <c r="I747" i="7"/>
  <c r="H747" i="7"/>
  <c r="L746" i="7"/>
  <c r="N746" i="7"/>
  <c r="G748" i="7"/>
  <c r="M747" i="7" l="1"/>
  <c r="K748" i="7"/>
  <c r="J748" i="7"/>
  <c r="I748" i="7"/>
  <c r="H748" i="7"/>
  <c r="L747" i="7"/>
  <c r="N747" i="7"/>
  <c r="G749" i="7"/>
  <c r="M748" i="7" l="1"/>
  <c r="K749" i="7"/>
  <c r="J749" i="7"/>
  <c r="I749" i="7"/>
  <c r="H749" i="7"/>
  <c r="L748" i="7"/>
  <c r="N748" i="7"/>
  <c r="G750" i="7"/>
  <c r="N749" i="7" l="1"/>
  <c r="M749" i="7"/>
  <c r="J750" i="7"/>
  <c r="K750" i="7"/>
  <c r="I750" i="7"/>
  <c r="H750" i="7"/>
  <c r="L749" i="7"/>
  <c r="G751" i="7"/>
  <c r="M750" i="7" l="1"/>
  <c r="N750" i="7"/>
  <c r="K751" i="7"/>
  <c r="J751" i="7"/>
  <c r="I751" i="7"/>
  <c r="H751" i="7"/>
  <c r="L750" i="7"/>
  <c r="G752" i="7"/>
  <c r="N751" i="7" l="1"/>
  <c r="M751" i="7"/>
  <c r="K752" i="7"/>
  <c r="J752" i="7"/>
  <c r="I752" i="7"/>
  <c r="H752" i="7"/>
  <c r="L751" i="7"/>
  <c r="G753" i="7"/>
  <c r="M752" i="7" l="1"/>
  <c r="N752" i="7"/>
  <c r="K753" i="7"/>
  <c r="J753" i="7"/>
  <c r="I753" i="7"/>
  <c r="H753" i="7"/>
  <c r="L752" i="7"/>
  <c r="G754" i="7"/>
  <c r="M753" i="7" l="1"/>
  <c r="K754" i="7"/>
  <c r="J754" i="7"/>
  <c r="I754" i="7"/>
  <c r="H754" i="7"/>
  <c r="L753" i="7"/>
  <c r="N753" i="7"/>
  <c r="G755" i="7"/>
  <c r="M754" i="7" l="1"/>
  <c r="K755" i="7"/>
  <c r="J755" i="7"/>
  <c r="I755" i="7"/>
  <c r="H755" i="7"/>
  <c r="L754" i="7"/>
  <c r="G756" i="7"/>
  <c r="N754" i="7"/>
  <c r="M755" i="7" l="1"/>
  <c r="K756" i="7"/>
  <c r="J756" i="7"/>
  <c r="H756" i="7"/>
  <c r="I756" i="7"/>
  <c r="L755" i="7"/>
  <c r="N755" i="7"/>
  <c r="G757" i="7"/>
  <c r="M756" i="7" l="1"/>
  <c r="K757" i="7"/>
  <c r="J757" i="7"/>
  <c r="I757" i="7"/>
  <c r="H757" i="7"/>
  <c r="L756" i="7"/>
  <c r="N756" i="7"/>
  <c r="G758" i="7"/>
  <c r="M757" i="7" l="1"/>
  <c r="K758" i="7"/>
  <c r="J758" i="7"/>
  <c r="I758" i="7"/>
  <c r="H758" i="7"/>
  <c r="L757" i="7"/>
  <c r="G759" i="7"/>
  <c r="N757" i="7"/>
  <c r="M758" i="7" l="1"/>
  <c r="K759" i="7"/>
  <c r="J759" i="7"/>
  <c r="I759" i="7"/>
  <c r="H759" i="7"/>
  <c r="L758" i="7"/>
  <c r="N758" i="7"/>
  <c r="G760" i="7"/>
  <c r="N759" i="7" l="1"/>
  <c r="M759" i="7"/>
  <c r="K760" i="7"/>
  <c r="J760" i="7"/>
  <c r="I760" i="7"/>
  <c r="H760" i="7"/>
  <c r="L759" i="7"/>
  <c r="G761" i="7"/>
  <c r="N760" i="7" l="1"/>
  <c r="M760" i="7"/>
  <c r="K761" i="7"/>
  <c r="J761" i="7"/>
  <c r="I761" i="7"/>
  <c r="H761" i="7"/>
  <c r="L760" i="7"/>
  <c r="G762" i="7"/>
  <c r="M761" i="7" l="1"/>
  <c r="N761" i="7"/>
  <c r="K762" i="7"/>
  <c r="J762" i="7"/>
  <c r="I762" i="7"/>
  <c r="H762" i="7"/>
  <c r="L761" i="7"/>
  <c r="G763" i="7"/>
  <c r="M762" i="7" l="1"/>
  <c r="N762" i="7"/>
  <c r="K763" i="7"/>
  <c r="J763" i="7"/>
  <c r="I763" i="7"/>
  <c r="H763" i="7"/>
  <c r="L762" i="7"/>
  <c r="G764" i="7"/>
  <c r="M763" i="7" l="1"/>
  <c r="K764" i="7"/>
  <c r="J764" i="7"/>
  <c r="H764" i="7"/>
  <c r="I764" i="7"/>
  <c r="L763" i="7"/>
  <c r="N763" i="7"/>
  <c r="G765" i="7"/>
  <c r="K765" i="7" l="1"/>
  <c r="J765" i="7"/>
  <c r="I765" i="7"/>
  <c r="H765" i="7"/>
  <c r="L764" i="7"/>
  <c r="M764" i="7"/>
  <c r="N764" i="7"/>
  <c r="G766" i="7"/>
  <c r="M765" i="7" l="1"/>
  <c r="K766" i="7"/>
  <c r="J766" i="7"/>
  <c r="I766" i="7"/>
  <c r="H766" i="7"/>
  <c r="L765" i="7"/>
  <c r="N765" i="7"/>
  <c r="G767" i="7"/>
  <c r="M766" i="7" l="1"/>
  <c r="K767" i="7"/>
  <c r="J767" i="7"/>
  <c r="I767" i="7"/>
  <c r="H767" i="7"/>
  <c r="L766" i="7"/>
  <c r="G768" i="7"/>
  <c r="N766" i="7"/>
  <c r="M767" i="7" l="1"/>
  <c r="K768" i="7"/>
  <c r="J768" i="7"/>
  <c r="I768" i="7"/>
  <c r="H768" i="7"/>
  <c r="L767" i="7"/>
  <c r="N767" i="7"/>
  <c r="G769" i="7"/>
  <c r="L768" i="7" l="1"/>
  <c r="K769" i="7"/>
  <c r="J769" i="7"/>
  <c r="I769" i="7"/>
  <c r="H769" i="7"/>
  <c r="M768" i="7"/>
  <c r="G770" i="7"/>
  <c r="N768" i="7"/>
  <c r="M769" i="7" l="1"/>
  <c r="K770" i="7"/>
  <c r="J770" i="7"/>
  <c r="I770" i="7"/>
  <c r="H770" i="7"/>
  <c r="L769" i="7"/>
  <c r="N769" i="7"/>
  <c r="G771" i="7"/>
  <c r="M770" i="7" l="1"/>
  <c r="K771" i="7"/>
  <c r="J771" i="7"/>
  <c r="I771" i="7"/>
  <c r="H771" i="7"/>
  <c r="L770" i="7"/>
  <c r="N770" i="7"/>
  <c r="G772" i="7"/>
  <c r="M771" i="7" l="1"/>
  <c r="K772" i="7"/>
  <c r="J772" i="7"/>
  <c r="H772" i="7"/>
  <c r="I772" i="7"/>
  <c r="L771" i="7"/>
  <c r="N771" i="7"/>
  <c r="G773" i="7"/>
  <c r="N772" i="7" l="1"/>
  <c r="M772" i="7"/>
  <c r="K773" i="7"/>
  <c r="J773" i="7"/>
  <c r="I773" i="7"/>
  <c r="H773" i="7"/>
  <c r="L772" i="7"/>
  <c r="G774" i="7"/>
  <c r="M773" i="7" l="1"/>
  <c r="L773" i="7"/>
  <c r="K774" i="7"/>
  <c r="J774" i="7"/>
  <c r="I774" i="7"/>
  <c r="H774" i="7"/>
  <c r="N773" i="7"/>
  <c r="G775" i="7"/>
  <c r="M774" i="7" l="1"/>
  <c r="N774" i="7"/>
  <c r="K775" i="7"/>
  <c r="J775" i="7"/>
  <c r="I775" i="7"/>
  <c r="H775" i="7"/>
  <c r="L774" i="7"/>
  <c r="G776" i="7"/>
  <c r="L775" i="7" l="1"/>
  <c r="M775" i="7"/>
  <c r="K776" i="7"/>
  <c r="I776" i="7"/>
  <c r="J776" i="7"/>
  <c r="H776" i="7"/>
  <c r="N775" i="7"/>
  <c r="G777" i="7"/>
  <c r="M776" i="7" l="1"/>
  <c r="L776" i="7"/>
  <c r="K777" i="7"/>
  <c r="J777" i="7"/>
  <c r="I777" i="7"/>
  <c r="H777" i="7"/>
  <c r="N776" i="7"/>
  <c r="G778" i="7"/>
  <c r="N777" i="7" l="1"/>
  <c r="L777" i="7"/>
  <c r="K778" i="7"/>
  <c r="J778" i="7"/>
  <c r="I778" i="7"/>
  <c r="H778" i="7"/>
  <c r="M777" i="7"/>
  <c r="G779" i="7"/>
  <c r="M778" i="7" l="1"/>
  <c r="K779" i="7"/>
  <c r="J779" i="7"/>
  <c r="I779" i="7"/>
  <c r="H779" i="7"/>
  <c r="L778" i="7"/>
  <c r="N778" i="7"/>
  <c r="G780" i="7"/>
  <c r="L779" i="7" l="1"/>
  <c r="M779" i="7"/>
  <c r="K780" i="7"/>
  <c r="J780" i="7"/>
  <c r="H780" i="7"/>
  <c r="I780" i="7"/>
  <c r="N779" i="7"/>
  <c r="G781" i="7"/>
  <c r="M780" i="7" l="1"/>
  <c r="K781" i="7"/>
  <c r="J781" i="7"/>
  <c r="I781" i="7"/>
  <c r="H781" i="7"/>
  <c r="L780" i="7"/>
  <c r="G782" i="7"/>
  <c r="N780" i="7"/>
  <c r="M781" i="7" l="1"/>
  <c r="L781" i="7"/>
  <c r="K782" i="7"/>
  <c r="J782" i="7"/>
  <c r="I782" i="7"/>
  <c r="H782" i="7"/>
  <c r="N781" i="7"/>
  <c r="G783" i="7"/>
  <c r="M782" i="7" l="1"/>
  <c r="K783" i="7"/>
  <c r="J783" i="7"/>
  <c r="I783" i="7"/>
  <c r="H783" i="7"/>
  <c r="L782" i="7"/>
  <c r="G784" i="7"/>
  <c r="N782" i="7"/>
  <c r="M783" i="7" l="1"/>
  <c r="K784" i="7"/>
  <c r="J784" i="7"/>
  <c r="I784" i="7"/>
  <c r="H784" i="7"/>
  <c r="L783" i="7"/>
  <c r="G785" i="7"/>
  <c r="N783" i="7"/>
  <c r="K785" i="7" l="1"/>
  <c r="J785" i="7"/>
  <c r="I785" i="7"/>
  <c r="H785" i="7"/>
  <c r="L784" i="7"/>
  <c r="M784" i="7"/>
  <c r="N784" i="7"/>
  <c r="G786" i="7"/>
  <c r="M785" i="7" l="1"/>
  <c r="K786" i="7"/>
  <c r="J786" i="7"/>
  <c r="I786" i="7"/>
  <c r="H786" i="7"/>
  <c r="L785" i="7"/>
  <c r="G787" i="7"/>
  <c r="N785" i="7"/>
  <c r="M786" i="7" l="1"/>
  <c r="L786" i="7"/>
  <c r="K787" i="7"/>
  <c r="J787" i="7"/>
  <c r="I787" i="7"/>
  <c r="H787" i="7"/>
  <c r="N786" i="7"/>
  <c r="G788" i="7"/>
  <c r="N787" i="7" l="1"/>
  <c r="L787" i="7"/>
  <c r="K788" i="7"/>
  <c r="J788" i="7"/>
  <c r="I788" i="7"/>
  <c r="H788" i="7"/>
  <c r="M787" i="7"/>
  <c r="G789" i="7"/>
  <c r="L788" i="7" l="1"/>
  <c r="M788" i="7"/>
  <c r="K789" i="7"/>
  <c r="J789" i="7"/>
  <c r="I789" i="7"/>
  <c r="H789" i="7"/>
  <c r="N788" i="7"/>
  <c r="G790" i="7"/>
  <c r="M789" i="7" l="1"/>
  <c r="L789" i="7"/>
  <c r="K790" i="7"/>
  <c r="J790" i="7"/>
  <c r="I790" i="7"/>
  <c r="H790" i="7"/>
  <c r="N789" i="7"/>
  <c r="G791" i="7"/>
  <c r="N790" i="7" l="1"/>
  <c r="K791" i="7"/>
  <c r="J791" i="7"/>
  <c r="I791" i="7"/>
  <c r="H791" i="7"/>
  <c r="L790" i="7"/>
  <c r="M790" i="7"/>
  <c r="G792" i="7"/>
  <c r="M791" i="7" l="1"/>
  <c r="N791" i="7"/>
  <c r="K792" i="7"/>
  <c r="J792" i="7"/>
  <c r="I792" i="7"/>
  <c r="H792" i="7"/>
  <c r="L791" i="7"/>
  <c r="G793" i="7"/>
  <c r="M792" i="7" l="1"/>
  <c r="N792" i="7"/>
  <c r="K793" i="7"/>
  <c r="J793" i="7"/>
  <c r="I793" i="7"/>
  <c r="H793" i="7"/>
  <c r="L792" i="7"/>
  <c r="G794" i="7"/>
  <c r="L793" i="7" l="1"/>
  <c r="K794" i="7"/>
  <c r="J794" i="7"/>
  <c r="I794" i="7"/>
  <c r="H794" i="7"/>
  <c r="M793" i="7"/>
  <c r="N793" i="7"/>
  <c r="G795" i="7"/>
  <c r="L794" i="7" l="1"/>
  <c r="N794" i="7"/>
  <c r="M794" i="7"/>
  <c r="K795" i="7"/>
  <c r="J795" i="7"/>
  <c r="I795" i="7"/>
  <c r="H795" i="7"/>
  <c r="G796" i="7"/>
  <c r="L795" i="7" l="1"/>
  <c r="M795" i="7"/>
  <c r="K796" i="7"/>
  <c r="J796" i="7"/>
  <c r="I796" i="7"/>
  <c r="H796" i="7"/>
  <c r="N795" i="7"/>
  <c r="G797" i="7"/>
  <c r="N796" i="7" l="1"/>
  <c r="M796" i="7"/>
  <c r="K797" i="7"/>
  <c r="J797" i="7"/>
  <c r="I797" i="7"/>
  <c r="H797" i="7"/>
  <c r="L796" i="7"/>
  <c r="G798" i="7"/>
  <c r="M797" i="7" l="1"/>
  <c r="K798" i="7"/>
  <c r="J798" i="7"/>
  <c r="I798" i="7"/>
  <c r="H798" i="7"/>
  <c r="L797" i="7"/>
  <c r="N797" i="7"/>
  <c r="G799" i="7"/>
  <c r="N798" i="7" l="1"/>
  <c r="K799" i="7"/>
  <c r="J799" i="7"/>
  <c r="I799" i="7"/>
  <c r="H799" i="7"/>
  <c r="L798" i="7"/>
  <c r="M798" i="7"/>
  <c r="G800" i="7"/>
  <c r="M799" i="7" l="1"/>
  <c r="L799" i="7"/>
  <c r="K800" i="7"/>
  <c r="J800" i="7"/>
  <c r="I800" i="7"/>
  <c r="H800" i="7"/>
  <c r="N799" i="7"/>
  <c r="G801" i="7"/>
  <c r="M800" i="7" l="1"/>
  <c r="K801" i="7"/>
  <c r="J801" i="7"/>
  <c r="I801" i="7"/>
  <c r="H801" i="7"/>
  <c r="L800" i="7"/>
  <c r="N800" i="7"/>
  <c r="G802" i="7"/>
  <c r="L801" i="7" l="1"/>
  <c r="M801" i="7"/>
  <c r="K802" i="7"/>
  <c r="J802" i="7"/>
  <c r="I802" i="7"/>
  <c r="H802" i="7"/>
  <c r="N801" i="7"/>
  <c r="G803" i="7"/>
  <c r="M802" i="7" l="1"/>
  <c r="N802" i="7"/>
  <c r="K803" i="7"/>
  <c r="J803" i="7"/>
  <c r="I803" i="7"/>
  <c r="H803" i="7"/>
  <c r="L802" i="7"/>
  <c r="G804" i="7"/>
  <c r="M803" i="7" l="1"/>
  <c r="L803" i="7"/>
  <c r="K804" i="7"/>
  <c r="J804" i="7"/>
  <c r="I804" i="7"/>
  <c r="H804" i="7"/>
  <c r="N803" i="7"/>
  <c r="G805" i="7"/>
  <c r="L804" i="7" l="1"/>
  <c r="M804" i="7"/>
  <c r="K805" i="7"/>
  <c r="J805" i="7"/>
  <c r="I805" i="7"/>
  <c r="H805" i="7"/>
  <c r="N804" i="7"/>
  <c r="G806" i="7"/>
  <c r="L805" i="7" l="1"/>
  <c r="M805" i="7"/>
  <c r="K806" i="7"/>
  <c r="J806" i="7"/>
  <c r="I806" i="7"/>
  <c r="H806" i="7"/>
  <c r="N805" i="7"/>
  <c r="G807" i="7"/>
  <c r="M806" i="7" l="1"/>
  <c r="N806" i="7"/>
  <c r="L806" i="7"/>
  <c r="K807" i="7"/>
  <c r="J807" i="7"/>
  <c r="I807" i="7"/>
  <c r="H807" i="7"/>
  <c r="G808" i="7"/>
  <c r="M807" i="7" l="1"/>
  <c r="L807" i="7"/>
  <c r="K808" i="7"/>
  <c r="J808" i="7"/>
  <c r="I808" i="7"/>
  <c r="H808" i="7"/>
  <c r="N807" i="7"/>
  <c r="G809" i="7"/>
  <c r="M808" i="7" l="1"/>
  <c r="L808" i="7"/>
  <c r="K809" i="7"/>
  <c r="J809" i="7"/>
  <c r="I809" i="7"/>
  <c r="H809" i="7"/>
  <c r="N808" i="7"/>
  <c r="G810" i="7"/>
  <c r="M809" i="7" l="1"/>
  <c r="L809" i="7"/>
  <c r="K810" i="7"/>
  <c r="J810" i="7"/>
  <c r="I810" i="7"/>
  <c r="H810" i="7"/>
  <c r="N809" i="7"/>
  <c r="G811" i="7"/>
  <c r="L810" i="7" l="1"/>
  <c r="M810" i="7"/>
  <c r="K811" i="7"/>
  <c r="J811" i="7"/>
  <c r="I811" i="7"/>
  <c r="H811" i="7"/>
  <c r="N810" i="7"/>
  <c r="G812" i="7"/>
  <c r="N811" i="7" l="1"/>
  <c r="M811" i="7"/>
  <c r="K812" i="7"/>
  <c r="J812" i="7"/>
  <c r="I812" i="7"/>
  <c r="H812" i="7"/>
  <c r="L811" i="7"/>
  <c r="G813" i="7"/>
  <c r="M812" i="7" l="1"/>
  <c r="K813" i="7"/>
  <c r="J813" i="7"/>
  <c r="I813" i="7"/>
  <c r="H813" i="7"/>
  <c r="L812" i="7"/>
  <c r="N812" i="7"/>
  <c r="G814" i="7"/>
  <c r="L813" i="7" l="1"/>
  <c r="J814" i="7"/>
  <c r="K814" i="7"/>
  <c r="I814" i="7"/>
  <c r="H814" i="7"/>
  <c r="M813" i="7"/>
  <c r="N813" i="7"/>
  <c r="G815" i="7"/>
  <c r="L814" i="7" l="1"/>
  <c r="M814" i="7"/>
  <c r="K815" i="7"/>
  <c r="J815" i="7"/>
  <c r="I815" i="7"/>
  <c r="H815" i="7"/>
  <c r="N814" i="7"/>
  <c r="G816" i="7"/>
  <c r="L815" i="7" l="1"/>
  <c r="N815" i="7"/>
  <c r="M815" i="7"/>
  <c r="K816" i="7"/>
  <c r="J816" i="7"/>
  <c r="I816" i="7"/>
  <c r="H816" i="7"/>
  <c r="M816" i="7" s="1"/>
  <c r="G817" i="7"/>
  <c r="K817" i="7" l="1"/>
  <c r="J817" i="7"/>
  <c r="I817" i="7"/>
  <c r="H817" i="7"/>
  <c r="L816" i="7"/>
  <c r="N816" i="7"/>
  <c r="G818" i="7"/>
  <c r="M817" i="7" l="1"/>
  <c r="K818" i="7"/>
  <c r="J818" i="7"/>
  <c r="I818" i="7"/>
  <c r="H818" i="7"/>
  <c r="L817" i="7"/>
  <c r="N817" i="7"/>
  <c r="G819" i="7"/>
  <c r="M818" i="7" l="1"/>
  <c r="K819" i="7"/>
  <c r="J819" i="7"/>
  <c r="I819" i="7"/>
  <c r="H819" i="7"/>
  <c r="L818" i="7"/>
  <c r="N818" i="7"/>
  <c r="G820" i="7"/>
  <c r="N819" i="7" l="1"/>
  <c r="M819" i="7"/>
  <c r="K820" i="7"/>
  <c r="J820" i="7"/>
  <c r="H820" i="7"/>
  <c r="I820" i="7"/>
  <c r="L819" i="7"/>
  <c r="G821" i="7"/>
  <c r="M820" i="7" l="1"/>
  <c r="K821" i="7"/>
  <c r="J821" i="7"/>
  <c r="I821" i="7"/>
  <c r="H821" i="7"/>
  <c r="L820" i="7"/>
  <c r="N820" i="7"/>
  <c r="G822" i="7"/>
  <c r="M821" i="7" l="1"/>
  <c r="K822" i="7"/>
  <c r="J822" i="7"/>
  <c r="I822" i="7"/>
  <c r="H822" i="7"/>
  <c r="L821" i="7"/>
  <c r="N821" i="7"/>
  <c r="G823" i="7"/>
  <c r="N822" i="7" l="1"/>
  <c r="M822" i="7"/>
  <c r="K823" i="7"/>
  <c r="J823" i="7"/>
  <c r="I823" i="7"/>
  <c r="H823" i="7"/>
  <c r="L822" i="7"/>
  <c r="G824" i="7"/>
  <c r="L823" i="7" l="1"/>
  <c r="M823" i="7"/>
  <c r="K824" i="7"/>
  <c r="J824" i="7"/>
  <c r="I824" i="7"/>
  <c r="H824" i="7"/>
  <c r="N823" i="7"/>
  <c r="G825" i="7"/>
  <c r="M824" i="7" l="1"/>
  <c r="K825" i="7"/>
  <c r="J825" i="7"/>
  <c r="I825" i="7"/>
  <c r="H825" i="7"/>
  <c r="L824" i="7"/>
  <c r="N824" i="7"/>
  <c r="G826" i="7"/>
  <c r="K826" i="7" l="1"/>
  <c r="J826" i="7"/>
  <c r="I826" i="7"/>
  <c r="H826" i="7"/>
  <c r="M825" i="7"/>
  <c r="L825" i="7"/>
  <c r="N825" i="7"/>
  <c r="G827" i="7"/>
  <c r="M826" i="7" l="1"/>
  <c r="K827" i="7"/>
  <c r="J827" i="7"/>
  <c r="I827" i="7"/>
  <c r="H827" i="7"/>
  <c r="L826" i="7"/>
  <c r="N826" i="7"/>
  <c r="G828" i="7"/>
  <c r="M827" i="7" l="1"/>
  <c r="K828" i="7"/>
  <c r="J828" i="7"/>
  <c r="H828" i="7"/>
  <c r="I828" i="7"/>
  <c r="L827" i="7"/>
  <c r="N827" i="7"/>
  <c r="G829" i="7"/>
  <c r="L828" i="7" l="1"/>
  <c r="K829" i="7"/>
  <c r="J829" i="7"/>
  <c r="I829" i="7"/>
  <c r="H829" i="7"/>
  <c r="M828" i="7"/>
  <c r="N828" i="7"/>
  <c r="G830" i="7"/>
  <c r="M829" i="7" l="1"/>
  <c r="N829" i="7"/>
  <c r="K830" i="7"/>
  <c r="J830" i="7"/>
  <c r="I830" i="7"/>
  <c r="H830" i="7"/>
  <c r="L829" i="7"/>
  <c r="G831" i="7"/>
  <c r="M830" i="7" l="1"/>
  <c r="K831" i="7"/>
  <c r="J831" i="7"/>
  <c r="I831" i="7"/>
  <c r="H831" i="7"/>
  <c r="L830" i="7"/>
  <c r="N830" i="7"/>
  <c r="G832" i="7"/>
  <c r="M831" i="7" l="1"/>
  <c r="N831" i="7"/>
  <c r="K832" i="7"/>
  <c r="J832" i="7"/>
  <c r="I832" i="7"/>
  <c r="H832" i="7"/>
  <c r="L831" i="7"/>
  <c r="G833" i="7"/>
  <c r="L832" i="7" l="1"/>
  <c r="K833" i="7"/>
  <c r="J833" i="7"/>
  <c r="I833" i="7"/>
  <c r="H833" i="7"/>
  <c r="M832" i="7"/>
  <c r="N832" i="7"/>
  <c r="G834" i="7"/>
  <c r="M833" i="7" l="1"/>
  <c r="N833" i="7"/>
  <c r="K834" i="7"/>
  <c r="J834" i="7"/>
  <c r="I834" i="7"/>
  <c r="H834" i="7"/>
  <c r="L833" i="7"/>
  <c r="G835" i="7"/>
  <c r="M834" i="7" l="1"/>
  <c r="K835" i="7"/>
  <c r="J835" i="7"/>
  <c r="I835" i="7"/>
  <c r="H835" i="7"/>
  <c r="L834" i="7"/>
  <c r="N834" i="7"/>
  <c r="G836" i="7"/>
  <c r="K836" i="7" l="1"/>
  <c r="J836" i="7"/>
  <c r="H836" i="7"/>
  <c r="I836" i="7"/>
  <c r="M835" i="7"/>
  <c r="L835" i="7"/>
  <c r="N835" i="7"/>
  <c r="G837" i="7"/>
  <c r="M836" i="7" l="1"/>
  <c r="K837" i="7"/>
  <c r="J837" i="7"/>
  <c r="I837" i="7"/>
  <c r="H837" i="7"/>
  <c r="L836" i="7"/>
  <c r="N836" i="7"/>
  <c r="G838" i="7"/>
  <c r="M837" i="7" l="1"/>
  <c r="K838" i="7"/>
  <c r="J838" i="7"/>
  <c r="I838" i="7"/>
  <c r="H838" i="7"/>
  <c r="L837" i="7"/>
  <c r="N837" i="7"/>
  <c r="G839" i="7"/>
  <c r="M838" i="7" l="1"/>
  <c r="K839" i="7"/>
  <c r="J839" i="7"/>
  <c r="I839" i="7"/>
  <c r="H839" i="7"/>
  <c r="L838" i="7"/>
  <c r="N838" i="7"/>
  <c r="G840" i="7"/>
  <c r="N839" i="7" l="1"/>
  <c r="M839" i="7"/>
  <c r="K840" i="7"/>
  <c r="I840" i="7"/>
  <c r="J840" i="7"/>
  <c r="H840" i="7"/>
  <c r="L839" i="7"/>
  <c r="G841" i="7"/>
  <c r="M840" i="7" l="1"/>
  <c r="N840" i="7"/>
  <c r="K841" i="7"/>
  <c r="J841" i="7"/>
  <c r="I841" i="7"/>
  <c r="H841" i="7"/>
  <c r="N841" i="7" s="1"/>
  <c r="L840" i="7"/>
  <c r="G842" i="7"/>
  <c r="M841" i="7" l="1"/>
  <c r="K842" i="7"/>
  <c r="J842" i="7"/>
  <c r="I842" i="7"/>
  <c r="H842" i="7"/>
  <c r="L841" i="7"/>
  <c r="G843" i="7"/>
  <c r="L842" i="7" l="1"/>
  <c r="K843" i="7"/>
  <c r="J843" i="7"/>
  <c r="I843" i="7"/>
  <c r="H843" i="7"/>
  <c r="N843" i="7" s="1"/>
  <c r="M842" i="7"/>
  <c r="N842" i="7"/>
  <c r="G844" i="7"/>
  <c r="M843" i="7" l="1"/>
  <c r="K844" i="7"/>
  <c r="J844" i="7"/>
  <c r="H844" i="7"/>
  <c r="I844" i="7"/>
  <c r="L843" i="7"/>
  <c r="G845" i="7"/>
  <c r="M844" i="7" l="1"/>
  <c r="K845" i="7"/>
  <c r="J845" i="7"/>
  <c r="I845" i="7"/>
  <c r="H845" i="7"/>
  <c r="L844" i="7"/>
  <c r="N844" i="7"/>
  <c r="G846" i="7"/>
  <c r="N845" i="7" l="1"/>
  <c r="M845" i="7"/>
  <c r="K846" i="7"/>
  <c r="J846" i="7"/>
  <c r="I846" i="7"/>
  <c r="H846" i="7"/>
  <c r="L845" i="7"/>
  <c r="G847" i="7"/>
  <c r="L846" i="7" l="1"/>
  <c r="K847" i="7"/>
  <c r="J847" i="7"/>
  <c r="I847" i="7"/>
  <c r="H847" i="7"/>
  <c r="M846" i="7"/>
  <c r="N846" i="7"/>
  <c r="G848" i="7"/>
  <c r="M847" i="7" l="1"/>
  <c r="L847" i="7"/>
  <c r="K848" i="7"/>
  <c r="J848" i="7"/>
  <c r="I848" i="7"/>
  <c r="H848" i="7"/>
  <c r="N847" i="7"/>
  <c r="G849" i="7"/>
  <c r="M848" i="7" l="1"/>
  <c r="K849" i="7"/>
  <c r="J849" i="7"/>
  <c r="I849" i="7"/>
  <c r="H849" i="7"/>
  <c r="L848" i="7"/>
  <c r="N848" i="7"/>
  <c r="G850" i="7"/>
  <c r="N849" i="7" l="1"/>
  <c r="M849" i="7"/>
  <c r="K850" i="7"/>
  <c r="J850" i="7"/>
  <c r="I850" i="7"/>
  <c r="H850" i="7"/>
  <c r="L849" i="7"/>
  <c r="G851" i="7"/>
  <c r="N850" i="7" l="1"/>
  <c r="M850" i="7"/>
  <c r="K851" i="7"/>
  <c r="J851" i="7"/>
  <c r="I851" i="7"/>
  <c r="H851" i="7"/>
  <c r="L850" i="7"/>
  <c r="G852" i="7"/>
  <c r="M851" i="7" l="1"/>
  <c r="K852" i="7"/>
  <c r="J852" i="7"/>
  <c r="I852" i="7"/>
  <c r="H852" i="7"/>
  <c r="L851" i="7"/>
  <c r="N851" i="7"/>
  <c r="G853" i="7"/>
  <c r="M852" i="7" l="1"/>
  <c r="K853" i="7"/>
  <c r="J853" i="7"/>
  <c r="I853" i="7"/>
  <c r="H853" i="7"/>
  <c r="L852" i="7"/>
  <c r="N852" i="7"/>
  <c r="G854" i="7"/>
  <c r="M853" i="7" l="1"/>
  <c r="K854" i="7"/>
  <c r="J854" i="7"/>
  <c r="I854" i="7"/>
  <c r="H854" i="7"/>
  <c r="L853" i="7"/>
  <c r="N853" i="7"/>
  <c r="G855" i="7"/>
  <c r="M854" i="7" l="1"/>
  <c r="K855" i="7"/>
  <c r="J855" i="7"/>
  <c r="I855" i="7"/>
  <c r="H855" i="7"/>
  <c r="L854" i="7"/>
  <c r="N854" i="7"/>
  <c r="G856" i="7"/>
  <c r="M855" i="7" l="1"/>
  <c r="K856" i="7"/>
  <c r="J856" i="7"/>
  <c r="I856" i="7"/>
  <c r="H856" i="7"/>
  <c r="L855" i="7"/>
  <c r="N855" i="7"/>
  <c r="G857" i="7"/>
  <c r="M856" i="7" l="1"/>
  <c r="N856" i="7"/>
  <c r="K857" i="7"/>
  <c r="J857" i="7"/>
  <c r="I857" i="7"/>
  <c r="H857" i="7"/>
  <c r="L856" i="7"/>
  <c r="G858" i="7"/>
  <c r="M857" i="7" l="1"/>
  <c r="N857" i="7"/>
  <c r="K858" i="7"/>
  <c r="J858" i="7"/>
  <c r="I858" i="7"/>
  <c r="H858" i="7"/>
  <c r="L857" i="7"/>
  <c r="G859" i="7"/>
  <c r="M858" i="7" l="1"/>
  <c r="K859" i="7"/>
  <c r="J859" i="7"/>
  <c r="I859" i="7"/>
  <c r="H859" i="7"/>
  <c r="L858" i="7"/>
  <c r="N858" i="7"/>
  <c r="G860" i="7"/>
  <c r="M859" i="7" l="1"/>
  <c r="K860" i="7"/>
  <c r="J860" i="7"/>
  <c r="I860" i="7"/>
  <c r="H860" i="7"/>
  <c r="L859" i="7"/>
  <c r="N859" i="7"/>
  <c r="G861" i="7"/>
  <c r="N860" i="7" l="1"/>
  <c r="M860" i="7"/>
  <c r="K861" i="7"/>
  <c r="J861" i="7"/>
  <c r="I861" i="7"/>
  <c r="H861" i="7"/>
  <c r="L860" i="7"/>
  <c r="G862" i="7"/>
  <c r="L861" i="7" l="1"/>
  <c r="K862" i="7"/>
  <c r="J862" i="7"/>
  <c r="I862" i="7"/>
  <c r="H862" i="7"/>
  <c r="M861" i="7"/>
  <c r="N861" i="7"/>
  <c r="G863" i="7"/>
  <c r="M862" i="7" l="1"/>
  <c r="N862" i="7"/>
  <c r="K863" i="7"/>
  <c r="J863" i="7"/>
  <c r="I863" i="7"/>
  <c r="H863" i="7"/>
  <c r="L862" i="7"/>
  <c r="G864" i="7"/>
  <c r="M863" i="7" l="1"/>
  <c r="K864" i="7"/>
  <c r="J864" i="7"/>
  <c r="I864" i="7"/>
  <c r="H864" i="7"/>
  <c r="L863" i="7"/>
  <c r="G865" i="7"/>
  <c r="N863" i="7"/>
  <c r="M864" i="7" l="1"/>
  <c r="K865" i="7"/>
  <c r="J865" i="7"/>
  <c r="I865" i="7"/>
  <c r="H865" i="7"/>
  <c r="L864" i="7"/>
  <c r="N864" i="7"/>
  <c r="G866" i="7"/>
  <c r="N865" i="7" l="1"/>
  <c r="K866" i="7"/>
  <c r="J866" i="7"/>
  <c r="I866" i="7"/>
  <c r="H866" i="7"/>
  <c r="L865" i="7"/>
  <c r="M865" i="7"/>
  <c r="G867" i="7"/>
  <c r="N866" i="7" l="1"/>
  <c r="M866" i="7"/>
  <c r="K867" i="7"/>
  <c r="J867" i="7"/>
  <c r="I867" i="7"/>
  <c r="H867" i="7"/>
  <c r="L866" i="7"/>
  <c r="G868" i="7"/>
  <c r="M867" i="7" l="1"/>
  <c r="L867" i="7"/>
  <c r="K868" i="7"/>
  <c r="J868" i="7"/>
  <c r="I868" i="7"/>
  <c r="H868" i="7"/>
  <c r="N867" i="7"/>
  <c r="G869" i="7"/>
  <c r="M868" i="7" l="1"/>
  <c r="L868" i="7"/>
  <c r="K869" i="7"/>
  <c r="J869" i="7"/>
  <c r="I869" i="7"/>
  <c r="H869" i="7"/>
  <c r="N868" i="7"/>
  <c r="G870" i="7"/>
  <c r="K870" i="7" l="1"/>
  <c r="J870" i="7"/>
  <c r="I870" i="7"/>
  <c r="H870" i="7"/>
  <c r="L869" i="7"/>
  <c r="M869" i="7"/>
  <c r="N869" i="7"/>
  <c r="G871" i="7"/>
  <c r="M870" i="7" l="1"/>
  <c r="K871" i="7"/>
  <c r="J871" i="7"/>
  <c r="I871" i="7"/>
  <c r="H871" i="7"/>
  <c r="L870" i="7"/>
  <c r="N870" i="7"/>
  <c r="G872" i="7"/>
  <c r="M871" i="7" l="1"/>
  <c r="L871" i="7"/>
  <c r="K872" i="7"/>
  <c r="J872" i="7"/>
  <c r="I872" i="7"/>
  <c r="H872" i="7"/>
  <c r="G873" i="7"/>
  <c r="N871" i="7"/>
  <c r="L872" i="7" l="1"/>
  <c r="K873" i="7"/>
  <c r="J873" i="7"/>
  <c r="I873" i="7"/>
  <c r="H873" i="7"/>
  <c r="M872" i="7"/>
  <c r="N872" i="7"/>
  <c r="G874" i="7"/>
  <c r="M873" i="7" l="1"/>
  <c r="N873" i="7"/>
  <c r="K874" i="7"/>
  <c r="J874" i="7"/>
  <c r="I874" i="7"/>
  <c r="H874" i="7"/>
  <c r="L873" i="7"/>
  <c r="G875" i="7"/>
  <c r="L874" i="7" l="1"/>
  <c r="K875" i="7"/>
  <c r="J875" i="7"/>
  <c r="I875" i="7"/>
  <c r="H875" i="7"/>
  <c r="M874" i="7"/>
  <c r="N874" i="7"/>
  <c r="G876" i="7"/>
  <c r="N875" i="7" l="1"/>
  <c r="M875" i="7"/>
  <c r="K876" i="7"/>
  <c r="J876" i="7"/>
  <c r="I876" i="7"/>
  <c r="H876" i="7"/>
  <c r="L875" i="7"/>
  <c r="G877" i="7"/>
  <c r="M876" i="7" l="1"/>
  <c r="K877" i="7"/>
  <c r="J877" i="7"/>
  <c r="I877" i="7"/>
  <c r="H877" i="7"/>
  <c r="L876" i="7"/>
  <c r="N876" i="7"/>
  <c r="G878" i="7"/>
  <c r="N877" i="7" l="1"/>
  <c r="M877" i="7"/>
  <c r="K878" i="7"/>
  <c r="J878" i="7"/>
  <c r="I878" i="7"/>
  <c r="H878" i="7"/>
  <c r="L877" i="7"/>
  <c r="G879" i="7"/>
  <c r="K879" i="7" l="1"/>
  <c r="J879" i="7"/>
  <c r="I879" i="7"/>
  <c r="H879" i="7"/>
  <c r="L878" i="7"/>
  <c r="M878" i="7"/>
  <c r="N878" i="7"/>
  <c r="G880" i="7"/>
  <c r="M879" i="7" l="1"/>
  <c r="K880" i="7"/>
  <c r="J880" i="7"/>
  <c r="I880" i="7"/>
  <c r="H880" i="7"/>
  <c r="L879" i="7"/>
  <c r="N879" i="7"/>
  <c r="G881" i="7"/>
  <c r="M880" i="7" l="1"/>
  <c r="K881" i="7"/>
  <c r="J881" i="7"/>
  <c r="I881" i="7"/>
  <c r="H881" i="7"/>
  <c r="L880" i="7"/>
  <c r="N880" i="7"/>
  <c r="G882" i="7"/>
  <c r="N881" i="7" l="1"/>
  <c r="M881" i="7"/>
  <c r="L881" i="7"/>
  <c r="K882" i="7"/>
  <c r="J882" i="7"/>
  <c r="I882" i="7"/>
  <c r="H882" i="7"/>
  <c r="G883" i="7"/>
  <c r="N882" i="7" l="1"/>
  <c r="M882" i="7"/>
  <c r="K883" i="7"/>
  <c r="J883" i="7"/>
  <c r="I883" i="7"/>
  <c r="H883" i="7"/>
  <c r="L882" i="7"/>
  <c r="G884" i="7"/>
  <c r="L883" i="7" l="1"/>
  <c r="K884" i="7"/>
  <c r="J884" i="7"/>
  <c r="H884" i="7"/>
  <c r="I884" i="7"/>
  <c r="G885" i="7"/>
  <c r="M883" i="7"/>
  <c r="N883" i="7"/>
  <c r="N884" i="7" l="1"/>
  <c r="M884" i="7"/>
  <c r="K885" i="7"/>
  <c r="J885" i="7"/>
  <c r="I885" i="7"/>
  <c r="H885" i="7"/>
  <c r="L884" i="7"/>
  <c r="G886" i="7"/>
  <c r="N885" i="7" l="1"/>
  <c r="M885" i="7"/>
  <c r="K886" i="7"/>
  <c r="J886" i="7"/>
  <c r="I886" i="7"/>
  <c r="H886" i="7"/>
  <c r="L885" i="7"/>
  <c r="G887" i="7"/>
  <c r="N886" i="7" l="1"/>
  <c r="K887" i="7"/>
  <c r="J887" i="7"/>
  <c r="I887" i="7"/>
  <c r="H887" i="7"/>
  <c r="L886" i="7"/>
  <c r="M886" i="7"/>
  <c r="G888" i="7"/>
  <c r="N887" i="7" l="1"/>
  <c r="M887" i="7"/>
  <c r="L887" i="7"/>
  <c r="K888" i="7"/>
  <c r="J888" i="7"/>
  <c r="I888" i="7"/>
  <c r="H888" i="7"/>
  <c r="G889" i="7"/>
  <c r="L888" i="7" l="1"/>
  <c r="N888" i="7"/>
  <c r="K889" i="7"/>
  <c r="J889" i="7"/>
  <c r="I889" i="7"/>
  <c r="H889" i="7"/>
  <c r="M888" i="7"/>
  <c r="G890" i="7"/>
  <c r="M889" i="7" l="1"/>
  <c r="K890" i="7"/>
  <c r="J890" i="7"/>
  <c r="I890" i="7"/>
  <c r="H890" i="7"/>
  <c r="L889" i="7"/>
  <c r="N889" i="7"/>
  <c r="G891" i="7"/>
  <c r="L890" i="7" l="1"/>
  <c r="N890" i="7"/>
  <c r="M890" i="7"/>
  <c r="K891" i="7"/>
  <c r="J891" i="7"/>
  <c r="I891" i="7"/>
  <c r="H891" i="7"/>
  <c r="G892" i="7"/>
  <c r="L891" i="7" l="1"/>
  <c r="N891" i="7"/>
  <c r="K892" i="7"/>
  <c r="J892" i="7"/>
  <c r="H892" i="7"/>
  <c r="I892" i="7"/>
  <c r="M891" i="7"/>
  <c r="G893" i="7"/>
  <c r="N892" i="7" l="1"/>
  <c r="M892" i="7"/>
  <c r="K893" i="7"/>
  <c r="J893" i="7"/>
  <c r="I893" i="7"/>
  <c r="H893" i="7"/>
  <c r="L892" i="7"/>
  <c r="G894" i="7"/>
  <c r="N893" i="7" l="1"/>
  <c r="M893" i="7"/>
  <c r="K894" i="7"/>
  <c r="J894" i="7"/>
  <c r="I894" i="7"/>
  <c r="H894" i="7"/>
  <c r="L893" i="7"/>
  <c r="G895" i="7"/>
  <c r="L894" i="7" l="1"/>
  <c r="N894" i="7"/>
  <c r="K895" i="7"/>
  <c r="J895" i="7"/>
  <c r="I895" i="7"/>
  <c r="H895" i="7"/>
  <c r="M894" i="7"/>
  <c r="G896" i="7"/>
  <c r="M895" i="7" l="1"/>
  <c r="K896" i="7"/>
  <c r="J896" i="7"/>
  <c r="I896" i="7"/>
  <c r="H896" i="7"/>
  <c r="L895" i="7"/>
  <c r="N895" i="7"/>
  <c r="G897" i="7"/>
  <c r="N896" i="7" l="1"/>
  <c r="M896" i="7"/>
  <c r="L896" i="7"/>
  <c r="K897" i="7"/>
  <c r="J897" i="7"/>
  <c r="I897" i="7"/>
  <c r="H897" i="7"/>
  <c r="G898" i="7"/>
  <c r="M897" i="7" l="1"/>
  <c r="N897" i="7"/>
  <c r="K898" i="7"/>
  <c r="J898" i="7"/>
  <c r="I898" i="7"/>
  <c r="H898" i="7"/>
  <c r="L897" i="7"/>
  <c r="G899" i="7"/>
  <c r="N898" i="7" l="1"/>
  <c r="K899" i="7"/>
  <c r="J899" i="7"/>
  <c r="I899" i="7"/>
  <c r="H899" i="7"/>
  <c r="L898" i="7"/>
  <c r="M898" i="7"/>
  <c r="G900" i="7"/>
  <c r="M899" i="7" l="1"/>
  <c r="K900" i="7"/>
  <c r="J900" i="7"/>
  <c r="H900" i="7"/>
  <c r="I900" i="7"/>
  <c r="M900" i="7" s="1"/>
  <c r="L899" i="7"/>
  <c r="N899" i="7"/>
  <c r="G901" i="7"/>
  <c r="N900" i="7" l="1"/>
  <c r="K901" i="7"/>
  <c r="J901" i="7"/>
  <c r="I901" i="7"/>
  <c r="H901" i="7"/>
  <c r="L900" i="7"/>
  <c r="G902" i="7"/>
  <c r="M901" i="7" l="1"/>
  <c r="K902" i="7"/>
  <c r="J902" i="7"/>
  <c r="I902" i="7"/>
  <c r="H902" i="7"/>
  <c r="L901" i="7"/>
  <c r="N901" i="7"/>
  <c r="G903" i="7"/>
  <c r="N902" i="7" l="1"/>
  <c r="M902" i="7"/>
  <c r="K903" i="7"/>
  <c r="J903" i="7"/>
  <c r="I903" i="7"/>
  <c r="H903" i="7"/>
  <c r="L902" i="7"/>
  <c r="G904" i="7"/>
  <c r="M903" i="7" l="1"/>
  <c r="K904" i="7"/>
  <c r="I904" i="7"/>
  <c r="H904" i="7"/>
  <c r="J904" i="7"/>
  <c r="L903" i="7"/>
  <c r="N903" i="7"/>
  <c r="G905" i="7"/>
  <c r="M904" i="7" l="1"/>
  <c r="N904" i="7"/>
  <c r="K905" i="7"/>
  <c r="J905" i="7"/>
  <c r="I905" i="7"/>
  <c r="H905" i="7"/>
  <c r="L904" i="7"/>
  <c r="G906" i="7"/>
  <c r="M905" i="7" l="1"/>
  <c r="N905" i="7"/>
  <c r="K906" i="7"/>
  <c r="J906" i="7"/>
  <c r="I906" i="7"/>
  <c r="H906" i="7"/>
  <c r="L905" i="7"/>
  <c r="G907" i="7"/>
  <c r="N906" i="7" l="1"/>
  <c r="M906" i="7"/>
  <c r="K907" i="7"/>
  <c r="J907" i="7"/>
  <c r="I907" i="7"/>
  <c r="H907" i="7"/>
  <c r="L906" i="7"/>
  <c r="G908" i="7"/>
  <c r="N907" i="7" l="1"/>
  <c r="L907" i="7"/>
  <c r="K908" i="7"/>
  <c r="J908" i="7"/>
  <c r="H908" i="7"/>
  <c r="I908" i="7"/>
  <c r="M907" i="7"/>
  <c r="G909" i="7"/>
  <c r="M908" i="7" l="1"/>
  <c r="N908" i="7"/>
  <c r="K909" i="7"/>
  <c r="J909" i="7"/>
  <c r="I909" i="7"/>
  <c r="H909" i="7"/>
  <c r="L908" i="7"/>
  <c r="G910" i="7"/>
  <c r="M909" i="7" l="1"/>
  <c r="L909" i="7"/>
  <c r="K910" i="7"/>
  <c r="J910" i="7"/>
  <c r="I910" i="7"/>
  <c r="H910" i="7"/>
  <c r="N909" i="7"/>
  <c r="G911" i="7"/>
  <c r="M910" i="7" l="1"/>
  <c r="N910" i="7"/>
  <c r="K911" i="7"/>
  <c r="J911" i="7"/>
  <c r="I911" i="7"/>
  <c r="H911" i="7"/>
  <c r="L910" i="7"/>
  <c r="G912" i="7"/>
  <c r="M911" i="7" l="1"/>
  <c r="K912" i="7"/>
  <c r="J912" i="7"/>
  <c r="I912" i="7"/>
  <c r="H912" i="7"/>
  <c r="L911" i="7"/>
  <c r="N911" i="7"/>
  <c r="G913" i="7"/>
  <c r="M912" i="7" l="1"/>
  <c r="N912" i="7"/>
  <c r="K913" i="7"/>
  <c r="J913" i="7"/>
  <c r="I913" i="7"/>
  <c r="H913" i="7"/>
  <c r="L912" i="7"/>
  <c r="G914" i="7"/>
  <c r="N913" i="7" l="1"/>
  <c r="M913" i="7"/>
  <c r="K914" i="7"/>
  <c r="J914" i="7"/>
  <c r="I914" i="7"/>
  <c r="H914" i="7"/>
  <c r="L913" i="7"/>
  <c r="G915" i="7"/>
  <c r="N914" i="7" l="1"/>
  <c r="M914" i="7"/>
  <c r="K915" i="7"/>
  <c r="J915" i="7"/>
  <c r="I915" i="7"/>
  <c r="H915" i="7"/>
  <c r="G916" i="7"/>
  <c r="L914" i="7"/>
  <c r="M915" i="7" l="1"/>
  <c r="K916" i="7"/>
  <c r="J916" i="7"/>
  <c r="I916" i="7"/>
  <c r="H916" i="7"/>
  <c r="L915" i="7"/>
  <c r="N915" i="7"/>
  <c r="G917" i="7"/>
  <c r="N916" i="7" l="1"/>
  <c r="M916" i="7"/>
  <c r="K917" i="7"/>
  <c r="J917" i="7"/>
  <c r="I917" i="7"/>
  <c r="H917" i="7"/>
  <c r="L916" i="7"/>
  <c r="G918" i="7"/>
  <c r="M917" i="7" l="1"/>
  <c r="N917" i="7"/>
  <c r="K918" i="7"/>
  <c r="J918" i="7"/>
  <c r="I918" i="7"/>
  <c r="H918" i="7"/>
  <c r="L917" i="7"/>
  <c r="G919" i="7"/>
  <c r="M918" i="7" l="1"/>
  <c r="N918" i="7"/>
  <c r="K919" i="7"/>
  <c r="J919" i="7"/>
  <c r="I919" i="7"/>
  <c r="H919" i="7"/>
  <c r="L918" i="7"/>
  <c r="G920" i="7"/>
  <c r="L919" i="7" l="1"/>
  <c r="M919" i="7"/>
  <c r="K920" i="7"/>
  <c r="J920" i="7"/>
  <c r="I920" i="7"/>
  <c r="H920" i="7"/>
  <c r="N919" i="7"/>
  <c r="G921" i="7"/>
  <c r="M920" i="7" l="1"/>
  <c r="N920" i="7"/>
  <c r="K921" i="7"/>
  <c r="J921" i="7"/>
  <c r="I921" i="7"/>
  <c r="H921" i="7"/>
  <c r="L920" i="7"/>
  <c r="G922" i="7"/>
  <c r="M921" i="7" l="1"/>
  <c r="L921" i="7"/>
  <c r="K922" i="7"/>
  <c r="J922" i="7"/>
  <c r="I922" i="7"/>
  <c r="H922" i="7"/>
  <c r="N921" i="7"/>
  <c r="G923" i="7"/>
  <c r="M922" i="7" l="1"/>
  <c r="N922" i="7"/>
  <c r="K923" i="7"/>
  <c r="J923" i="7"/>
  <c r="I923" i="7"/>
  <c r="H923" i="7"/>
  <c r="L922" i="7"/>
  <c r="G924" i="7"/>
  <c r="L923" i="7" l="1"/>
  <c r="N923" i="7"/>
  <c r="K924" i="7"/>
  <c r="J924" i="7"/>
  <c r="I924" i="7"/>
  <c r="H924" i="7"/>
  <c r="M923" i="7"/>
  <c r="G925" i="7"/>
  <c r="M924" i="7" l="1"/>
  <c r="N924" i="7"/>
  <c r="K925" i="7"/>
  <c r="J925" i="7"/>
  <c r="I925" i="7"/>
  <c r="H925" i="7"/>
  <c r="L924" i="7"/>
  <c r="G926" i="7"/>
  <c r="L925" i="7" l="1"/>
  <c r="M925" i="7"/>
  <c r="N925" i="7"/>
  <c r="K926" i="7"/>
  <c r="J926" i="7"/>
  <c r="I926" i="7"/>
  <c r="H926" i="7"/>
  <c r="N926" i="7" s="1"/>
  <c r="G927" i="7"/>
  <c r="L926" i="7" l="1"/>
  <c r="K927" i="7"/>
  <c r="J927" i="7"/>
  <c r="I927" i="7"/>
  <c r="H927" i="7"/>
  <c r="M926" i="7"/>
  <c r="G928" i="7"/>
  <c r="M927" i="7" l="1"/>
  <c r="K928" i="7"/>
  <c r="J928" i="7"/>
  <c r="I928" i="7"/>
  <c r="H928" i="7"/>
  <c r="L927" i="7"/>
  <c r="N927" i="7"/>
  <c r="G929" i="7"/>
  <c r="N928" i="7" l="1"/>
  <c r="M928" i="7"/>
  <c r="K929" i="7"/>
  <c r="J929" i="7"/>
  <c r="I929" i="7"/>
  <c r="H929" i="7"/>
  <c r="L928" i="7"/>
  <c r="G930" i="7"/>
  <c r="L929" i="7" l="1"/>
  <c r="N929" i="7"/>
  <c r="K930" i="7"/>
  <c r="J930" i="7"/>
  <c r="I930" i="7"/>
  <c r="H930" i="7"/>
  <c r="M929" i="7"/>
  <c r="G931" i="7"/>
  <c r="M930" i="7" l="1"/>
  <c r="K931" i="7"/>
  <c r="J931" i="7"/>
  <c r="I931" i="7"/>
  <c r="H931" i="7"/>
  <c r="L930" i="7"/>
  <c r="N930" i="7"/>
  <c r="G932" i="7"/>
  <c r="N931" i="7" l="1"/>
  <c r="M931" i="7"/>
  <c r="K932" i="7"/>
  <c r="J932" i="7"/>
  <c r="I932" i="7"/>
  <c r="H932" i="7"/>
  <c r="L931" i="7"/>
  <c r="G933" i="7"/>
  <c r="M932" i="7" l="1"/>
  <c r="N932" i="7"/>
  <c r="K933" i="7"/>
  <c r="J933" i="7"/>
  <c r="I933" i="7"/>
  <c r="H933" i="7"/>
  <c r="L932" i="7"/>
  <c r="G934" i="7"/>
  <c r="M933" i="7" l="1"/>
  <c r="N933" i="7"/>
  <c r="K934" i="7"/>
  <c r="J934" i="7"/>
  <c r="I934" i="7"/>
  <c r="H934" i="7"/>
  <c r="L933" i="7"/>
  <c r="G935" i="7"/>
  <c r="M934" i="7" l="1"/>
  <c r="N934" i="7"/>
  <c r="K935" i="7"/>
  <c r="J935" i="7"/>
  <c r="I935" i="7"/>
  <c r="H935" i="7"/>
  <c r="L934" i="7"/>
  <c r="G936" i="7"/>
  <c r="M935" i="7" l="1"/>
  <c r="N935" i="7"/>
  <c r="K936" i="7"/>
  <c r="J936" i="7"/>
  <c r="I936" i="7"/>
  <c r="H936" i="7"/>
  <c r="L935" i="7"/>
  <c r="G937" i="7"/>
  <c r="N936" i="7" l="1"/>
  <c r="M936" i="7"/>
  <c r="K937" i="7"/>
  <c r="J937" i="7"/>
  <c r="I937" i="7"/>
  <c r="H937" i="7"/>
  <c r="L936" i="7"/>
  <c r="G938" i="7"/>
  <c r="N937" i="7" l="1"/>
  <c r="M937" i="7"/>
  <c r="K938" i="7"/>
  <c r="J938" i="7"/>
  <c r="I938" i="7"/>
  <c r="H938" i="7"/>
  <c r="L937" i="7"/>
  <c r="G939" i="7"/>
  <c r="N938" i="7" l="1"/>
  <c r="M938" i="7"/>
  <c r="K939" i="7"/>
  <c r="J939" i="7"/>
  <c r="I939" i="7"/>
  <c r="H939" i="7"/>
  <c r="L938" i="7"/>
  <c r="G940" i="7"/>
  <c r="N939" i="7" l="1"/>
  <c r="L939" i="7"/>
  <c r="K940" i="7"/>
  <c r="J940" i="7"/>
  <c r="I940" i="7"/>
  <c r="H940" i="7"/>
  <c r="N940" i="7" s="1"/>
  <c r="M939" i="7"/>
  <c r="G941" i="7"/>
  <c r="M940" i="7" l="1"/>
  <c r="K941" i="7"/>
  <c r="J941" i="7"/>
  <c r="I941" i="7"/>
  <c r="H941" i="7"/>
  <c r="L940" i="7"/>
  <c r="G942" i="7"/>
  <c r="N941" i="7" l="1"/>
  <c r="M941" i="7"/>
  <c r="K942" i="7"/>
  <c r="N942" i="7" s="1"/>
  <c r="J942" i="7"/>
  <c r="I942" i="7"/>
  <c r="H942" i="7"/>
  <c r="L941" i="7"/>
  <c r="G943" i="7"/>
  <c r="L942" i="7" l="1"/>
  <c r="K943" i="7"/>
  <c r="J943" i="7"/>
  <c r="I943" i="7"/>
  <c r="H943" i="7"/>
  <c r="M942" i="7"/>
  <c r="G944" i="7"/>
  <c r="M943" i="7" l="1"/>
  <c r="N943" i="7"/>
  <c r="K944" i="7"/>
  <c r="J944" i="7"/>
  <c r="I944" i="7"/>
  <c r="H944" i="7"/>
  <c r="N944" i="7" s="1"/>
  <c r="L943" i="7"/>
  <c r="G945" i="7"/>
  <c r="M944" i="7" l="1"/>
  <c r="J945" i="7"/>
  <c r="K945" i="7"/>
  <c r="I945" i="7"/>
  <c r="H945" i="7"/>
  <c r="L944" i="7"/>
  <c r="G946" i="7"/>
  <c r="N945" i="7" l="1"/>
  <c r="M945" i="7"/>
  <c r="K946" i="7"/>
  <c r="J946" i="7"/>
  <c r="I946" i="7"/>
  <c r="H946" i="7"/>
  <c r="L945" i="7"/>
  <c r="G947" i="7"/>
  <c r="M946" i="7" l="1"/>
  <c r="N946" i="7"/>
  <c r="K947" i="7"/>
  <c r="J947" i="7"/>
  <c r="I947" i="7"/>
  <c r="H947" i="7"/>
  <c r="L946" i="7"/>
  <c r="G948" i="7"/>
  <c r="M947" i="7" l="1"/>
  <c r="K948" i="7"/>
  <c r="J948" i="7"/>
  <c r="H948" i="7"/>
  <c r="I948" i="7"/>
  <c r="L947" i="7"/>
  <c r="N947" i="7"/>
  <c r="G949" i="7"/>
  <c r="M948" i="7" l="1"/>
  <c r="N948" i="7"/>
  <c r="K949" i="7"/>
  <c r="J949" i="7"/>
  <c r="I949" i="7"/>
  <c r="H949" i="7"/>
  <c r="L948" i="7"/>
  <c r="G950" i="7"/>
  <c r="M949" i="7" l="1"/>
  <c r="K950" i="7"/>
  <c r="J950" i="7"/>
  <c r="I950" i="7"/>
  <c r="H950" i="7"/>
  <c r="L949" i="7"/>
  <c r="N949" i="7"/>
  <c r="G951" i="7"/>
  <c r="N950" i="7" l="1"/>
  <c r="M950" i="7"/>
  <c r="K951" i="7"/>
  <c r="J951" i="7"/>
  <c r="I951" i="7"/>
  <c r="H951" i="7"/>
  <c r="L950" i="7"/>
  <c r="G952" i="7"/>
  <c r="M951" i="7" l="1"/>
  <c r="K952" i="7"/>
  <c r="J952" i="7"/>
  <c r="I952" i="7"/>
  <c r="H952" i="7"/>
  <c r="L951" i="7"/>
  <c r="N951" i="7"/>
  <c r="G953" i="7"/>
  <c r="N952" i="7" l="1"/>
  <c r="M952" i="7"/>
  <c r="K953" i="7"/>
  <c r="J953" i="7"/>
  <c r="I953" i="7"/>
  <c r="H953" i="7"/>
  <c r="L952" i="7"/>
  <c r="G954" i="7"/>
  <c r="M953" i="7" l="1"/>
  <c r="K954" i="7"/>
  <c r="J954" i="7"/>
  <c r="I954" i="7"/>
  <c r="H954" i="7"/>
  <c r="L953" i="7"/>
  <c r="N953" i="7"/>
  <c r="G955" i="7"/>
  <c r="N954" i="7" l="1"/>
  <c r="M954" i="7"/>
  <c r="K955" i="7"/>
  <c r="J955" i="7"/>
  <c r="I955" i="7"/>
  <c r="H955" i="7"/>
  <c r="L954" i="7"/>
  <c r="G956" i="7"/>
  <c r="M955" i="7" l="1"/>
  <c r="N955" i="7"/>
  <c r="K956" i="7"/>
  <c r="J956" i="7"/>
  <c r="H956" i="7"/>
  <c r="I956" i="7"/>
  <c r="L955" i="7"/>
  <c r="G957" i="7"/>
  <c r="N956" i="7" l="1"/>
  <c r="L956" i="7"/>
  <c r="K957" i="7"/>
  <c r="J957" i="7"/>
  <c r="I957" i="7"/>
  <c r="H957" i="7"/>
  <c r="M956" i="7"/>
  <c r="G958" i="7"/>
  <c r="M957" i="7" l="1"/>
  <c r="N957" i="7"/>
  <c r="K958" i="7"/>
  <c r="J958" i="7"/>
  <c r="I958" i="7"/>
  <c r="H958" i="7"/>
  <c r="L957" i="7"/>
  <c r="G959" i="7"/>
  <c r="M958" i="7" l="1"/>
  <c r="N958" i="7"/>
  <c r="K959" i="7"/>
  <c r="J959" i="7"/>
  <c r="I959" i="7"/>
  <c r="H959" i="7"/>
  <c r="L958" i="7"/>
  <c r="G960" i="7"/>
  <c r="N959" i="7" l="1"/>
  <c r="M959" i="7"/>
  <c r="K960" i="7"/>
  <c r="J960" i="7"/>
  <c r="I960" i="7"/>
  <c r="H960" i="7"/>
  <c r="L959" i="7"/>
  <c r="G961" i="7"/>
  <c r="L960" i="7" l="1"/>
  <c r="N960" i="7"/>
  <c r="K961" i="7"/>
  <c r="J961" i="7"/>
  <c r="I961" i="7"/>
  <c r="H961" i="7"/>
  <c r="M960" i="7"/>
  <c r="G962" i="7"/>
  <c r="M961" i="7" l="1"/>
  <c r="N961" i="7"/>
  <c r="K962" i="7"/>
  <c r="J962" i="7"/>
  <c r="I962" i="7"/>
  <c r="H962" i="7"/>
  <c r="N962" i="7" s="1"/>
  <c r="L961" i="7"/>
  <c r="G963" i="7"/>
  <c r="L962" i="7" l="1"/>
  <c r="K963" i="7"/>
  <c r="J963" i="7"/>
  <c r="I963" i="7"/>
  <c r="H963" i="7"/>
  <c r="M962" i="7"/>
  <c r="G964" i="7"/>
  <c r="M963" i="7" l="1"/>
  <c r="K964" i="7"/>
  <c r="J964" i="7"/>
  <c r="H964" i="7"/>
  <c r="I964" i="7"/>
  <c r="M964" i="7" s="1"/>
  <c r="L963" i="7"/>
  <c r="N963" i="7"/>
  <c r="G965" i="7"/>
  <c r="N964" i="7" l="1"/>
  <c r="K965" i="7"/>
  <c r="J965" i="7"/>
  <c r="I965" i="7"/>
  <c r="H965" i="7"/>
  <c r="L964" i="7"/>
  <c r="G966" i="7"/>
  <c r="M965" i="7" l="1"/>
  <c r="K966" i="7"/>
  <c r="J966" i="7"/>
  <c r="I966" i="7"/>
  <c r="H966" i="7"/>
  <c r="L965" i="7"/>
  <c r="N965" i="7"/>
  <c r="G967" i="7"/>
  <c r="N966" i="7" l="1"/>
  <c r="M966" i="7"/>
  <c r="K967" i="7"/>
  <c r="J967" i="7"/>
  <c r="I967" i="7"/>
  <c r="H967" i="7"/>
  <c r="L966" i="7"/>
  <c r="G968" i="7"/>
  <c r="L967" i="7" l="1"/>
  <c r="K968" i="7"/>
  <c r="J968" i="7"/>
  <c r="I968" i="7"/>
  <c r="H968" i="7"/>
  <c r="M967" i="7"/>
  <c r="N967" i="7"/>
  <c r="G969" i="7"/>
  <c r="N968" i="7" l="1"/>
  <c r="M968" i="7"/>
  <c r="K969" i="7"/>
  <c r="J969" i="7"/>
  <c r="I969" i="7"/>
  <c r="H969" i="7"/>
  <c r="L968" i="7"/>
  <c r="G970" i="7"/>
  <c r="N969" i="7" l="1"/>
  <c r="M969" i="7"/>
  <c r="K970" i="7"/>
  <c r="J970" i="7"/>
  <c r="I970" i="7"/>
  <c r="H970" i="7"/>
  <c r="L969" i="7"/>
  <c r="G971" i="7"/>
  <c r="N970" i="7" l="1"/>
  <c r="M970" i="7"/>
  <c r="K971" i="7"/>
  <c r="J971" i="7"/>
  <c r="I971" i="7"/>
  <c r="H971" i="7"/>
  <c r="L970" i="7"/>
  <c r="G972" i="7"/>
  <c r="L971" i="7" l="1"/>
  <c r="K972" i="7"/>
  <c r="J972" i="7"/>
  <c r="H972" i="7"/>
  <c r="I972" i="7"/>
  <c r="M971" i="7"/>
  <c r="N971" i="7"/>
  <c r="G973" i="7"/>
  <c r="M972" i="7" l="1"/>
  <c r="N972" i="7"/>
  <c r="K973" i="7"/>
  <c r="J973" i="7"/>
  <c r="I973" i="7"/>
  <c r="H973" i="7"/>
  <c r="L972" i="7"/>
  <c r="G974" i="7"/>
  <c r="M973" i="7" l="1"/>
  <c r="K974" i="7"/>
  <c r="J974" i="7"/>
  <c r="I974" i="7"/>
  <c r="H974" i="7"/>
  <c r="L973" i="7"/>
  <c r="N973" i="7"/>
  <c r="G975" i="7"/>
  <c r="N974" i="7" l="1"/>
  <c r="M974" i="7"/>
  <c r="K975" i="7"/>
  <c r="J975" i="7"/>
  <c r="I975" i="7"/>
  <c r="H975" i="7"/>
  <c r="L974" i="7"/>
  <c r="G976" i="7"/>
  <c r="L975" i="7" l="1"/>
  <c r="M975" i="7"/>
  <c r="K976" i="7"/>
  <c r="J976" i="7"/>
  <c r="I976" i="7"/>
  <c r="H976" i="7"/>
  <c r="N975" i="7"/>
  <c r="G977" i="7"/>
  <c r="M976" i="7" l="1"/>
  <c r="N976" i="7"/>
  <c r="K977" i="7"/>
  <c r="J977" i="7"/>
  <c r="I977" i="7"/>
  <c r="H977" i="7"/>
  <c r="L976" i="7"/>
  <c r="G978" i="7"/>
  <c r="L977" i="7" l="1"/>
  <c r="K978" i="7"/>
  <c r="J978" i="7"/>
  <c r="I978" i="7"/>
  <c r="H978" i="7"/>
  <c r="N977" i="7"/>
  <c r="M977" i="7"/>
  <c r="G979" i="7"/>
  <c r="N978" i="7" l="1"/>
  <c r="M978" i="7"/>
  <c r="K979" i="7"/>
  <c r="J979" i="7"/>
  <c r="I979" i="7"/>
  <c r="H979" i="7"/>
  <c r="L978" i="7"/>
  <c r="G980" i="7"/>
  <c r="M979" i="7" l="1"/>
  <c r="K980" i="7"/>
  <c r="J980" i="7"/>
  <c r="I980" i="7"/>
  <c r="H980" i="7"/>
  <c r="L979" i="7"/>
  <c r="N979" i="7"/>
  <c r="G981" i="7"/>
  <c r="N980" i="7" l="1"/>
  <c r="M980" i="7"/>
  <c r="K981" i="7"/>
  <c r="J981" i="7"/>
  <c r="I981" i="7"/>
  <c r="H981" i="7"/>
  <c r="L980" i="7"/>
  <c r="G982" i="7"/>
  <c r="N981" i="7" l="1"/>
  <c r="M981" i="7"/>
  <c r="K982" i="7"/>
  <c r="J982" i="7"/>
  <c r="I982" i="7"/>
  <c r="H982" i="7"/>
  <c r="L981" i="7"/>
  <c r="G983" i="7"/>
  <c r="M982" i="7" l="1"/>
  <c r="N982" i="7"/>
  <c r="K983" i="7"/>
  <c r="J983" i="7"/>
  <c r="I983" i="7"/>
  <c r="H983" i="7"/>
  <c r="L982" i="7"/>
  <c r="G984" i="7"/>
  <c r="M983" i="7" l="1"/>
  <c r="N983" i="7"/>
  <c r="K984" i="7"/>
  <c r="J984" i="7"/>
  <c r="I984" i="7"/>
  <c r="H984" i="7"/>
  <c r="L983" i="7"/>
  <c r="G985" i="7"/>
  <c r="L984" i="7" l="1"/>
  <c r="N984" i="7"/>
  <c r="K985" i="7"/>
  <c r="J985" i="7"/>
  <c r="I985" i="7"/>
  <c r="H985" i="7"/>
  <c r="M984" i="7"/>
  <c r="G986" i="7"/>
  <c r="M985" i="7" l="1"/>
  <c r="K986" i="7"/>
  <c r="J986" i="7"/>
  <c r="I986" i="7"/>
  <c r="H986" i="7"/>
  <c r="L985" i="7"/>
  <c r="N985" i="7"/>
  <c r="G987" i="7"/>
  <c r="N986" i="7" l="1"/>
  <c r="M986" i="7"/>
  <c r="K987" i="7"/>
  <c r="J987" i="7"/>
  <c r="I987" i="7"/>
  <c r="H987" i="7"/>
  <c r="L986" i="7"/>
  <c r="G988" i="7"/>
  <c r="N987" i="7" l="1"/>
  <c r="M987" i="7"/>
  <c r="K988" i="7"/>
  <c r="J988" i="7"/>
  <c r="I988" i="7"/>
  <c r="H988" i="7"/>
  <c r="L987" i="7"/>
  <c r="G989" i="7"/>
  <c r="N988" i="7" l="1"/>
  <c r="M988" i="7"/>
  <c r="K989" i="7"/>
  <c r="J989" i="7"/>
  <c r="I989" i="7"/>
  <c r="H989" i="7"/>
  <c r="L988" i="7"/>
  <c r="G990" i="7"/>
  <c r="M989" i="7" l="1"/>
  <c r="K990" i="7"/>
  <c r="I990" i="7"/>
  <c r="J990" i="7"/>
  <c r="H990" i="7"/>
  <c r="L989" i="7"/>
  <c r="G991" i="7"/>
  <c r="N989" i="7"/>
  <c r="M990" i="7" l="1"/>
  <c r="N990" i="7"/>
  <c r="K991" i="7"/>
  <c r="J991" i="7"/>
  <c r="I991" i="7"/>
  <c r="H991" i="7"/>
  <c r="L990" i="7"/>
  <c r="G992" i="7"/>
  <c r="K992" i="7" l="1"/>
  <c r="J992" i="7"/>
  <c r="I992" i="7"/>
  <c r="H992" i="7"/>
  <c r="L991" i="7"/>
  <c r="M991" i="7"/>
  <c r="N991" i="7"/>
  <c r="G993" i="7"/>
  <c r="M992" i="7" l="1"/>
  <c r="N992" i="7"/>
  <c r="K993" i="7"/>
  <c r="J993" i="7"/>
  <c r="I993" i="7"/>
  <c r="H993" i="7"/>
  <c r="L992" i="7"/>
  <c r="G994" i="7"/>
  <c r="L993" i="7" l="1"/>
  <c r="N993" i="7"/>
  <c r="M993" i="7"/>
  <c r="K994" i="7"/>
  <c r="J994" i="7"/>
  <c r="I994" i="7"/>
  <c r="H994" i="7"/>
  <c r="G995" i="7"/>
  <c r="N994" i="7" l="1"/>
  <c r="M994" i="7"/>
  <c r="K995" i="7"/>
  <c r="J995" i="7"/>
  <c r="I995" i="7"/>
  <c r="H995" i="7"/>
  <c r="L994" i="7"/>
  <c r="G996" i="7"/>
  <c r="L995" i="7" l="1"/>
  <c r="K996" i="7"/>
  <c r="J996" i="7"/>
  <c r="I996" i="7"/>
  <c r="H996" i="7"/>
  <c r="M995" i="7"/>
  <c r="N995" i="7"/>
  <c r="G997" i="7"/>
  <c r="N996" i="7" l="1"/>
  <c r="M996" i="7"/>
  <c r="K997" i="7"/>
  <c r="J997" i="7"/>
  <c r="I997" i="7"/>
  <c r="H997" i="7"/>
  <c r="L996" i="7"/>
  <c r="G998" i="7"/>
  <c r="N997" i="7" l="1"/>
  <c r="M997" i="7"/>
  <c r="K998" i="7"/>
  <c r="J998" i="7"/>
  <c r="I998" i="7"/>
  <c r="H998" i="7"/>
  <c r="G999" i="7"/>
  <c r="L997" i="7"/>
  <c r="L998" i="7" l="1"/>
  <c r="N998" i="7"/>
  <c r="K999" i="7"/>
  <c r="J999" i="7"/>
  <c r="I999" i="7"/>
  <c r="H999" i="7"/>
  <c r="M998" i="7"/>
  <c r="G1000" i="7"/>
  <c r="N999" i="7" l="1"/>
  <c r="M999" i="7"/>
  <c r="K1000" i="7"/>
  <c r="J1000" i="7"/>
  <c r="I1000" i="7"/>
  <c r="H1000" i="7"/>
  <c r="L999" i="7"/>
  <c r="G1001" i="7"/>
  <c r="N1000" i="7" l="1"/>
  <c r="M1000" i="7"/>
  <c r="K1001" i="7"/>
  <c r="J1001" i="7"/>
  <c r="I1001" i="7"/>
  <c r="H1001" i="7"/>
  <c r="L1000" i="7"/>
  <c r="G1002" i="7"/>
  <c r="M1001" i="7" l="1"/>
  <c r="K1002" i="7"/>
  <c r="J1002" i="7"/>
  <c r="I1002" i="7"/>
  <c r="H1002" i="7"/>
  <c r="L1001" i="7"/>
  <c r="N1001" i="7"/>
  <c r="M1002" i="7" l="1"/>
  <c r="Q3" i="7" s="1"/>
  <c r="N1002" i="7"/>
  <c r="R3" i="7" s="1"/>
  <c r="L1002" i="7"/>
  <c r="P3" i="7" s="1"/>
</calcChain>
</file>

<file path=xl/sharedStrings.xml><?xml version="1.0" encoding="utf-8"?>
<sst xmlns="http://schemas.openxmlformats.org/spreadsheetml/2006/main" count="271" uniqueCount="151">
  <si>
    <t>NPS</t>
  </si>
  <si>
    <t>ST T</t>
  </si>
  <si>
    <t>Log T</t>
  </si>
  <si>
    <t>Log T Z</t>
  </si>
  <si>
    <t>Начиная с насколько высокой цены вы начнете решать, а стоит ли продукт того?</t>
  </si>
  <si>
    <t>Strongly Disagree</t>
  </si>
  <si>
    <t>Disagree</t>
  </si>
  <si>
    <t>Neutral</t>
  </si>
  <si>
    <t xml:space="preserve">Neutral </t>
  </si>
  <si>
    <t>Log t Neutralе</t>
  </si>
  <si>
    <t>Agree</t>
  </si>
  <si>
    <t>Strongly Agree</t>
  </si>
  <si>
    <t>[This system’s] capabilities meet my requirements</t>
  </si>
  <si>
    <t>[This system] is easy to use</t>
  </si>
  <si>
    <t>How likely is it that you’ll recommend this product to a friend or colleague?</t>
  </si>
  <si>
    <t>0 - not likely</t>
  </si>
  <si>
    <t>10 - very likely</t>
  </si>
  <si>
    <t>RESULTS (DO NOT CHANGE ANYTHING)</t>
  </si>
  <si>
    <t>RAW DATA</t>
  </si>
  <si>
    <t>UMUX for each respondent</t>
  </si>
  <si>
    <t>UMUX score</t>
  </si>
  <si>
    <t>SUS for each respondent</t>
  </si>
  <si>
    <t>SUS score</t>
  </si>
  <si>
    <t>Detractors</t>
  </si>
  <si>
    <t>Passives</t>
  </si>
  <si>
    <t>Promoters</t>
  </si>
  <si>
    <t>Must-be</t>
  </si>
  <si>
    <t>Performance</t>
  </si>
  <si>
    <t>Attractive</t>
  </si>
  <si>
    <t>Indifferent</t>
  </si>
  <si>
    <t>Questionable</t>
  </si>
  <si>
    <t>Reverse</t>
  </si>
  <si>
    <t>Category</t>
  </si>
  <si>
    <t>Completion</t>
  </si>
  <si>
    <t>Satisfaction</t>
  </si>
  <si>
    <t>Time</t>
  </si>
  <si>
    <t>SUM</t>
  </si>
  <si>
    <t>Golden time</t>
  </si>
  <si>
    <t>How would you describe how difficult or easy it was to complete this task?</t>
  </si>
  <si>
    <t>How would you rate the amount of time it took to complete this task?</t>
  </si>
  <si>
    <t>Very Easy</t>
  </si>
  <si>
    <t>Easy</t>
  </si>
  <si>
    <t>Difficult</t>
  </si>
  <si>
    <t>Very Difficult</t>
  </si>
  <si>
    <t>Very Little Time</t>
  </si>
  <si>
    <t>Little Time</t>
  </si>
  <si>
    <t>Some Time</t>
  </si>
  <si>
    <t>Too Much Time</t>
  </si>
  <si>
    <t>How satisfied are you with using this application to complete this task?</t>
  </si>
  <si>
    <t>Very Unsatisfied</t>
  </si>
  <si>
    <t>Unsatisfied</t>
  </si>
  <si>
    <t>Satisfied</t>
  </si>
  <si>
    <t>Very Satisfied</t>
  </si>
  <si>
    <t>Seconds, one number</t>
  </si>
  <si>
    <t>Successful completion of the task</t>
  </si>
  <si>
    <t>Couldn't complete the task</t>
  </si>
  <si>
    <t>Task times (in seconds)</t>
  </si>
  <si>
    <t>Success</t>
  </si>
  <si>
    <t>Times</t>
  </si>
  <si>
    <t>T succ.</t>
  </si>
  <si>
    <t>Т succ. For satisfied</t>
  </si>
  <si>
    <t>Median</t>
  </si>
  <si>
    <t>G. Time</t>
  </si>
  <si>
    <t>St. Dev T</t>
  </si>
  <si>
    <t>Distr. T</t>
  </si>
  <si>
    <t xml:space="preserve"> (facultative)</t>
  </si>
  <si>
    <t>Ease</t>
  </si>
  <si>
    <t>Speed</t>
  </si>
  <si>
    <t>Satisfactions</t>
  </si>
  <si>
    <t>Average Satisfaction</t>
  </si>
  <si>
    <t>I enjoy it that way</t>
  </si>
  <si>
    <t>I am neutral</t>
  </si>
  <si>
    <t>I expect it that way</t>
  </si>
  <si>
    <t>I dislike it, but I can live with it that way</t>
  </si>
  <si>
    <t>I dislike it, and I can’t accept it</t>
  </si>
  <si>
    <t>Evaluate whether you understand or do not understand the essence of this property
(it does not participate in calculations, but allows you to filter out those features that are not clear)</t>
  </si>
  <si>
    <t>Completely understand</t>
  </si>
  <si>
    <t>Understand</t>
  </si>
  <si>
    <t>Don't understand</t>
  </si>
  <si>
    <t>Completely don’t understand</t>
  </si>
  <si>
    <t>Functional</t>
  </si>
  <si>
    <t>Disfunctional</t>
  </si>
  <si>
    <t>Feature 1</t>
  </si>
  <si>
    <t>Feature 2</t>
  </si>
  <si>
    <t>Feature 3</t>
  </si>
  <si>
    <t>Feature 4</t>
  </si>
  <si>
    <t>Feature 5</t>
  </si>
  <si>
    <t>Feature 6</t>
  </si>
  <si>
    <t>Feature 7</t>
  </si>
  <si>
    <t>Feature 8</t>
  </si>
  <si>
    <t>Feature 9</t>
  </si>
  <si>
    <t>Feature 10</t>
  </si>
  <si>
    <t>Enter the name of the feature</t>
  </si>
  <si>
    <t>Red indicates the values that can not be inserted into the calculator</t>
  </si>
  <si>
    <t>Green indicates the values that can be inserted into the calculator</t>
  </si>
  <si>
    <t>About method</t>
  </si>
  <si>
    <t>Formulations</t>
  </si>
  <si>
    <t>Answer code</t>
  </si>
  <si>
    <t>How much you agree or disagree with the following statements?</t>
  </si>
  <si>
    <t>*positive integer*</t>
  </si>
  <si>
    <t>Red color - do not change or delete anything</t>
  </si>
  <si>
    <t>Green color - you can change and delete, but do not insert formulas there</t>
  </si>
  <si>
    <t>Yellow color - the final result</t>
  </si>
  <si>
    <t>Hidden cells - do not touch, open only if you are interested to see more details on the calculations</t>
  </si>
  <si>
    <t>The algorithm</t>
  </si>
  <si>
    <t>Copy raw data from your survey</t>
  </si>
  <si>
    <t>Insert it into the calculator</t>
  </si>
  <si>
    <t>The result is calculated automatically</t>
  </si>
  <si>
    <t>IMPORTANT!</t>
  </si>
  <si>
    <t>You can only clear cells that are colored green.
It is forbidden to change any other cells. Moreover, it is forbidden to completely delete rows or columns</t>
  </si>
  <si>
    <t>The "Formulation" sheet contains all the answer options that the calculator understands. Most often, you can use either standard wording or numeric codes.</t>
  </si>
  <si>
    <t>Insert only values, without formulas and without formatting</t>
  </si>
  <si>
    <t>The calculator is designed for a maximum of 800 respondents. If you have more of them, open the hidden cells and stretch the entire 799 line to the desired number.</t>
  </si>
  <si>
    <t>Instead of "Attribute N" and "Feature N", you can insert your own names. They will catch up in the results.</t>
  </si>
  <si>
    <t>In Kano model, you can insert up to ten properties, for CSI- up to five attributes. If you need more, copy the sheet.</t>
  </si>
  <si>
    <t>How much you agree or disagree with the following statements?
(further in your own words, here is an example for understanding)</t>
  </si>
  <si>
    <t>Delivery service "Fast Turtle" quickly delivers the goods</t>
  </si>
  <si>
    <t>It is important for the delivery service to deliver the goods quickly</t>
  </si>
  <si>
    <t>Importance</t>
  </si>
  <si>
    <t>Attribute 1</t>
  </si>
  <si>
    <t>Attribute 2</t>
  </si>
  <si>
    <t>Attribute 3</t>
  </si>
  <si>
    <t>Attribute 4</t>
  </si>
  <si>
    <t>Attribute 5</t>
  </si>
  <si>
    <t>Importanve</t>
  </si>
  <si>
    <t>Weight</t>
  </si>
  <si>
    <t>Weighted CSI</t>
  </si>
  <si>
    <t>Total CSI</t>
  </si>
  <si>
    <t>Imagine that you decided to buy *some product*. (After that you should add a description of the product.)</t>
  </si>
  <si>
    <t>At what price would you consider the product to be so expensive that you would not consider buying it?</t>
  </si>
  <si>
    <t>At what price would you consider the product to be priced so low that you would feel the quality couldn’t be very good?</t>
  </si>
  <si>
    <t xml:space="preserve">At what price would you consider the product starting to get expensive, so that it is not out of the question, but you would have to give some thought to buying it? </t>
  </si>
  <si>
    <t>At what price would you consider the product to be a bargain - a great buy for the money?</t>
  </si>
  <si>
    <t>Either an open question, or a choice from the gap ("slider")</t>
  </si>
  <si>
    <t>Price</t>
  </si>
  <si>
    <t>Too expencive</t>
  </si>
  <si>
    <t>Too cheap</t>
  </si>
  <si>
    <t>Expencive</t>
  </si>
  <si>
    <t>Cheap</t>
  </si>
  <si>
    <t>Minimal price</t>
  </si>
  <si>
    <t>Optimal price</t>
  </si>
  <si>
    <t>Maximum price</t>
  </si>
  <si>
    <r>
      <t xml:space="preserve">UMUX (Usability Metric for User Experience) </t>
    </r>
    <r>
      <rPr>
        <sz val="12"/>
        <color theme="1"/>
        <rFont val="Times New Roman"/>
        <family val="1"/>
        <charset val="204"/>
      </rPr>
      <t>- a questionnaire for measuring the usability of a product. It can be used to calculate both the UMUX index itself and the SUS (Single Usability Score) of the product. The original UMUX is 4-question questionnaire, we use a lightweight version (UMUX-lite) consisting of two questions</t>
    </r>
  </si>
  <si>
    <r>
      <rPr>
        <b/>
        <sz val="12"/>
        <color theme="1"/>
        <rFont val="Times New Roman"/>
        <family val="1"/>
        <charset val="204"/>
      </rPr>
      <t>NPS (Net Promoter Score)</t>
    </r>
    <r>
      <rPr>
        <sz val="12"/>
        <color theme="1"/>
        <rFont val="Times New Roman"/>
        <family val="2"/>
        <charset val="204"/>
      </rPr>
      <t xml:space="preserve"> - measures the loyalty of customers to a company. It is used very often, but use it carefully.</t>
    </r>
  </si>
  <si>
    <r>
      <rPr>
        <b/>
        <sz val="12"/>
        <color theme="1"/>
        <rFont val="Times New Roman"/>
        <family val="1"/>
        <charset val="204"/>
      </rPr>
      <t>SUM (Single Usability Metric)</t>
    </r>
    <r>
      <rPr>
        <sz val="12"/>
        <color theme="1"/>
        <rFont val="Times New Roman"/>
        <family val="2"/>
        <charset val="204"/>
      </rPr>
      <t xml:space="preserve"> - a single metric for measuring usability. It is used when conducting a usability test. In the calculator, SUM is very simplified, and the metric for the number of errors is also not used - it does not significantly affect the results, and it has some issues with calculation.</t>
    </r>
  </si>
  <si>
    <r>
      <rPr>
        <b/>
        <sz val="12"/>
        <color theme="1"/>
        <rFont val="Times New Roman"/>
        <family val="1"/>
        <charset val="204"/>
      </rPr>
      <t>CSI (Customer Satisfaction Score)</t>
    </r>
    <r>
      <rPr>
        <sz val="12"/>
        <color theme="1"/>
        <rFont val="Times New Roman"/>
        <family val="1"/>
        <charset val="204"/>
      </rPr>
      <t xml:space="preserve"> - the index of satisfaction with the product. A widely used index with a bunch of application and calculation options. In our case, it is weighted (the results depend on the importance of various product attributes for respondents) and non-normalized (the result is calculated in the form of points, not percentages)</t>
    </r>
  </si>
  <si>
    <t>Imagine that you decided to try *some product*.</t>
  </si>
  <si>
    <t>How do you feel about the fact that the product HAS a *feature, attribute*</t>
  </si>
  <si>
    <t>How do you feel about the fact that the product DOES NOT have a * feature, attribute*</t>
  </si>
  <si>
    <r>
      <rPr>
        <b/>
        <sz val="12"/>
        <color theme="1"/>
        <rFont val="Times New Roman"/>
        <family val="1"/>
        <charset val="204"/>
      </rPr>
      <t>Kano model</t>
    </r>
    <r>
      <rPr>
        <sz val="12"/>
        <color theme="1"/>
        <rFont val="Times New Roman"/>
        <family val="1"/>
        <charset val="204"/>
      </rPr>
      <t xml:space="preserve"> - is an approach to prioritizing features on a product roadmap based on the degree to which they are likely to satisfy customers.  An important point is to try to make the description of attributes (features) as complete and clear as possible. The results depend very much on this. Do not forget to add a question about the clarity of features or attributes. Try to use the clearest possible questions wording. Do not forget to pilot questionneire. </t>
    </r>
  </si>
  <si>
    <r>
      <rPr>
        <b/>
        <sz val="12"/>
        <color theme="1"/>
        <rFont val="Times New Roman"/>
        <family val="1"/>
        <charset val="204"/>
      </rPr>
      <t>PSM (Price Sensitivity Meter, or the van Westendorp method)</t>
    </r>
    <r>
      <rPr>
        <sz val="12"/>
        <color theme="1"/>
        <rFont val="Times New Roman"/>
        <family val="1"/>
        <charset val="204"/>
      </rPr>
      <t xml:space="preserve"> - four questions to identify the optimal product price. It can be very dependent on outliers, so it's better to use "sliders" instead of open questions. The chart in the calculator may need to be adjusted to fit your results. The calculator cuts off 20% of the minimum prices named by respondents, and 30% of the maximum prices named. If the graphs do not converge, change the percentiles in the "Price" column.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</si>
</sst>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
  </numFmts>
  <fonts count="11" x14ac:knownFonts="1">
    <font>
      <sz val="12"/>
      <color theme="1"/>
      <name val="Times New Roman"/>
      <family val="2"/>
      <charset val="204"/>
    </font>
    <font>
      <b/>
      <sz val="12"/>
      <color theme="1"/>
      <name val="Times New Roman"/>
      <family val="2"/>
      <charset val="204"/>
    </font>
    <font>
      <b/>
      <sz val="12"/>
      <color theme="1"/>
      <name val="Times New Roman"/>
      <family val="1"/>
      <charset val="204"/>
    </font>
    <font>
      <sz val="11"/>
      <name val="Calibri"/>
      <family val="2"/>
      <charset val="204"/>
      <scheme val="minor"/>
    </font>
    <font>
      <b/>
      <sz val="11"/>
      <color theme="1"/>
      <name val="Calibri"/>
      <family val="2"/>
      <charset val="204"/>
      <scheme val="minor"/>
    </font>
    <font>
      <b/>
      <sz val="11"/>
      <name val="Calibri"/>
      <family val="2"/>
      <charset val="204"/>
      <scheme val="minor"/>
    </font>
    <font>
      <b/>
      <sz val="12"/>
      <color rgb="FF00B050"/>
      <name val="Times New Roman"/>
      <family val="1"/>
      <charset val="204"/>
    </font>
    <font>
      <b/>
      <sz val="12"/>
      <color rgb="FFFF0000"/>
      <name val="Times New Roman"/>
      <family val="1"/>
      <charset val="204"/>
    </font>
    <font>
      <b/>
      <sz val="12"/>
      <color theme="1" tint="4.9989318521683403E-2"/>
      <name val="Times New Roman"/>
      <family val="1"/>
      <charset val="204"/>
    </font>
    <font>
      <sz val="12"/>
      <color theme="1"/>
      <name val="Times New Roman"/>
      <family val="1"/>
      <charset val="204"/>
    </font>
    <font>
      <sz val="8"/>
      <name val="Times New Roman"/>
      <family val="2"/>
      <charset val="204"/>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lignment wrapText="1"/>
    </xf>
    <xf numFmtId="0" fontId="2" fillId="0" borderId="0" xfId="0" applyFont="1"/>
    <xf numFmtId="0" fontId="2" fillId="2" borderId="0" xfId="0" applyFont="1" applyFill="1"/>
    <xf numFmtId="0" fontId="2" fillId="2" borderId="0" xfId="0" applyFont="1" applyFill="1" applyAlignment="1">
      <alignment vertical="top" wrapText="1"/>
    </xf>
    <xf numFmtId="0" fontId="0" fillId="0" borderId="0" xfId="0" applyAlignment="1"/>
    <xf numFmtId="9" fontId="2" fillId="2" borderId="0" xfId="0" applyNumberFormat="1" applyFont="1" applyFill="1" applyAlignment="1">
      <alignment horizontal="left"/>
    </xf>
    <xf numFmtId="0" fontId="0" fillId="3" borderId="0" xfId="0" applyFill="1" applyAlignment="1">
      <alignment horizontal="center"/>
    </xf>
    <xf numFmtId="0" fontId="0" fillId="3" borderId="0" xfId="0" applyFill="1"/>
    <xf numFmtId="9" fontId="0" fillId="3" borderId="0" xfId="0" applyNumberFormat="1" applyFill="1" applyAlignment="1">
      <alignment horizontal="center"/>
    </xf>
    <xf numFmtId="0" fontId="0" fillId="0" borderId="0" xfId="0" applyFill="1" applyAlignment="1">
      <alignment wrapText="1"/>
    </xf>
    <xf numFmtId="0" fontId="0" fillId="4" borderId="0" xfId="0" applyFill="1" applyAlignment="1">
      <alignment wrapText="1"/>
    </xf>
    <xf numFmtId="164" fontId="0" fillId="4" borderId="0" xfId="0" applyNumberFormat="1" applyFill="1" applyAlignment="1">
      <alignment wrapText="1"/>
    </xf>
    <xf numFmtId="165" fontId="0" fillId="0" borderId="0" xfId="0" applyNumberFormat="1" applyAlignment="1">
      <alignment wrapText="1"/>
    </xf>
    <xf numFmtId="0" fontId="0" fillId="4" borderId="0" xfId="0" applyFill="1"/>
    <xf numFmtId="0" fontId="3" fillId="3" borderId="0" xfId="0" applyFont="1" applyFill="1"/>
    <xf numFmtId="0" fontId="0" fillId="0" borderId="0" xfId="0" applyFill="1"/>
    <xf numFmtId="0" fontId="0" fillId="0" borderId="0" xfId="0" applyFill="1" applyAlignment="1"/>
    <xf numFmtId="0" fontId="0" fillId="0" borderId="0" xfId="0" applyFill="1" applyAlignment="1">
      <alignment vertical="top" wrapText="1"/>
    </xf>
    <xf numFmtId="0" fontId="2" fillId="0" borderId="0" xfId="0" applyFont="1" applyFill="1" applyAlignment="1">
      <alignment horizontal="center" vertical="top" wrapText="1"/>
    </xf>
    <xf numFmtId="0" fontId="0" fillId="5" borderId="4" xfId="0" applyFill="1" applyBorder="1"/>
    <xf numFmtId="0" fontId="6" fillId="5" borderId="8" xfId="0" applyFont="1" applyFill="1" applyBorder="1"/>
    <xf numFmtId="0" fontId="6" fillId="5" borderId="0" xfId="0" applyFont="1" applyFill="1" applyBorder="1"/>
    <xf numFmtId="0" fontId="0" fillId="5" borderId="9" xfId="0" applyFill="1" applyBorder="1"/>
    <xf numFmtId="0" fontId="0" fillId="5" borderId="8" xfId="0" applyFill="1" applyBorder="1"/>
    <xf numFmtId="0" fontId="0" fillId="5" borderId="0" xfId="0" applyFill="1" applyBorder="1"/>
    <xf numFmtId="0" fontId="7" fillId="5" borderId="8" xfId="0" applyFont="1" applyFill="1" applyBorder="1" applyAlignment="1">
      <alignment vertical="top"/>
    </xf>
    <xf numFmtId="0" fontId="7" fillId="5" borderId="0" xfId="0" applyFont="1" applyFill="1" applyBorder="1" applyAlignment="1">
      <alignment vertical="top" wrapText="1"/>
    </xf>
    <xf numFmtId="0" fontId="0" fillId="5" borderId="5" xfId="0" applyFill="1" applyBorder="1"/>
    <xf numFmtId="0" fontId="0" fillId="5" borderId="6" xfId="0" applyFill="1" applyBorder="1"/>
    <xf numFmtId="0" fontId="0" fillId="5" borderId="7" xfId="0" applyFill="1" applyBorder="1"/>
    <xf numFmtId="0" fontId="0" fillId="0" borderId="0" xfId="0" applyAlignment="1">
      <alignment horizontal="center"/>
    </xf>
    <xf numFmtId="166" fontId="2" fillId="2" borderId="0" xfId="0" applyNumberFormat="1" applyFont="1" applyFill="1" applyAlignment="1">
      <alignment horizontal="left" vertical="top" wrapText="1"/>
    </xf>
    <xf numFmtId="166" fontId="2" fillId="2" borderId="0" xfId="0" applyNumberFormat="1" applyFont="1" applyFill="1"/>
    <xf numFmtId="0" fontId="2" fillId="3" borderId="0" xfId="0" applyFont="1" applyFill="1"/>
    <xf numFmtId="1" fontId="2" fillId="2" borderId="0" xfId="0" applyNumberFormat="1" applyFont="1" applyFill="1" applyAlignment="1">
      <alignment horizontal="center" vertical="center" wrapText="1"/>
    </xf>
    <xf numFmtId="1" fontId="2" fillId="2" borderId="0" xfId="0" applyNumberFormat="1" applyFont="1" applyFill="1"/>
    <xf numFmtId="0" fontId="2" fillId="4" borderId="0" xfId="0" applyFont="1" applyFill="1" applyAlignment="1">
      <alignment wrapText="1"/>
    </xf>
    <xf numFmtId="0" fontId="2" fillId="4" borderId="0" xfId="0" applyFont="1" applyFill="1"/>
    <xf numFmtId="2" fontId="0" fillId="4" borderId="0" xfId="0" applyNumberFormat="1" applyFill="1"/>
    <xf numFmtId="165" fontId="0" fillId="4" borderId="0" xfId="0" applyNumberFormat="1" applyFill="1"/>
    <xf numFmtId="0" fontId="2" fillId="2" borderId="0" xfId="0" applyFont="1" applyFill="1" applyAlignment="1">
      <alignment wrapText="1"/>
    </xf>
    <xf numFmtId="0" fontId="4" fillId="4" borderId="0" xfId="0" applyFont="1" applyFill="1"/>
    <xf numFmtId="9" fontId="2" fillId="4" borderId="0" xfId="0" applyNumberFormat="1" applyFont="1" applyFill="1" applyAlignment="1">
      <alignment horizontal="left"/>
    </xf>
    <xf numFmtId="0" fontId="0" fillId="4" borderId="0" xfId="0" applyNumberFormat="1" applyFill="1" applyAlignment="1">
      <alignment horizontal="left"/>
    </xf>
    <xf numFmtId="0" fontId="0" fillId="4" borderId="0" xfId="0" applyFill="1" applyAlignment="1">
      <alignment horizontal="left"/>
    </xf>
    <xf numFmtId="0" fontId="2" fillId="3" borderId="0" xfId="0" applyFont="1" applyFill="1" applyAlignment="1">
      <alignment vertical="top" wrapText="1"/>
    </xf>
    <xf numFmtId="0" fontId="2" fillId="3" borderId="0" xfId="0" applyFont="1" applyFill="1" applyAlignment="1">
      <alignment horizontal="center" vertical="top" wrapText="1"/>
    </xf>
    <xf numFmtId="1" fontId="0" fillId="4" borderId="0" xfId="0" applyNumberFormat="1" applyFill="1"/>
    <xf numFmtId="0" fontId="2" fillId="3" borderId="0" xfId="0" applyFont="1" applyFill="1" applyBorder="1" applyAlignment="1">
      <alignment horizontal="center" vertical="top" wrapText="1"/>
    </xf>
    <xf numFmtId="0" fontId="0" fillId="4" borderId="0" xfId="0" applyFill="1" applyAlignment="1"/>
    <xf numFmtId="0" fontId="2" fillId="4" borderId="0" xfId="0" applyFont="1" applyFill="1" applyAlignment="1">
      <alignment horizontal="left" vertical="top" wrapText="1"/>
    </xf>
    <xf numFmtId="2" fontId="2" fillId="4" borderId="0" xfId="0" applyNumberFormat="1" applyFont="1" applyFill="1" applyAlignment="1">
      <alignment horizontal="left" vertical="top" wrapText="1"/>
    </xf>
    <xf numFmtId="166" fontId="0" fillId="4" borderId="0" xfId="0" applyNumberFormat="1" applyFill="1"/>
    <xf numFmtId="0" fontId="2" fillId="3" borderId="0" xfId="0" applyFont="1" applyFill="1" applyAlignment="1"/>
    <xf numFmtId="0" fontId="2" fillId="0" borderId="0" xfId="0" applyFont="1" applyFill="1" applyAlignment="1"/>
    <xf numFmtId="0" fontId="2" fillId="0" borderId="0" xfId="0" applyFont="1" applyFill="1"/>
    <xf numFmtId="0" fontId="8" fillId="4" borderId="0" xfId="0" applyNumberFormat="1" applyFont="1" applyFill="1" applyBorder="1" applyAlignment="1">
      <alignment horizontal="center" vertical="center" wrapText="1"/>
    </xf>
    <xf numFmtId="1" fontId="0" fillId="4" borderId="0" xfId="0" applyNumberFormat="1" applyFill="1" applyBorder="1"/>
    <xf numFmtId="9" fontId="0" fillId="4" borderId="0" xfId="0" applyNumberFormat="1" applyFill="1" applyBorder="1"/>
    <xf numFmtId="0" fontId="0" fillId="4" borderId="0" xfId="0" applyFill="1" applyBorder="1"/>
    <xf numFmtId="0" fontId="0" fillId="3" borderId="1" xfId="0" applyFill="1" applyBorder="1"/>
    <xf numFmtId="0" fontId="0" fillId="4" borderId="1" xfId="0" applyFill="1" applyBorder="1" applyAlignment="1">
      <alignment horizontal="left"/>
    </xf>
    <xf numFmtId="0" fontId="0" fillId="3" borderId="18" xfId="0" applyFill="1" applyBorder="1"/>
    <xf numFmtId="0" fontId="0" fillId="3" borderId="20" xfId="0" applyFill="1" applyBorder="1"/>
    <xf numFmtId="0" fontId="0" fillId="3" borderId="21" xfId="0" applyFill="1" applyBorder="1"/>
    <xf numFmtId="0" fontId="0" fillId="4" borderId="10" xfId="0" applyFill="1" applyBorder="1" applyAlignment="1">
      <alignment horizontal="left"/>
    </xf>
    <xf numFmtId="0" fontId="0" fillId="3" borderId="26" xfId="0" applyFill="1" applyBorder="1"/>
    <xf numFmtId="0" fontId="2" fillId="0" borderId="11" xfId="0" applyFont="1" applyBorder="1" applyAlignment="1">
      <alignment horizontal="center" wrapText="1"/>
    </xf>
    <xf numFmtId="0" fontId="2" fillId="0" borderId="12" xfId="0" applyFont="1" applyBorder="1" applyAlignment="1">
      <alignment horizontal="center"/>
    </xf>
    <xf numFmtId="0" fontId="2" fillId="0" borderId="13" xfId="0" applyFont="1" applyBorder="1" applyAlignment="1">
      <alignment horizontal="center"/>
    </xf>
    <xf numFmtId="0" fontId="2" fillId="0" borderId="1" xfId="0" applyFont="1" applyFill="1" applyBorder="1" applyAlignment="1">
      <alignment horizontal="left"/>
    </xf>
    <xf numFmtId="0" fontId="2" fillId="0" borderId="18" xfId="0" applyFont="1" applyFill="1" applyBorder="1"/>
    <xf numFmtId="0" fontId="0" fillId="4" borderId="1" xfId="0" applyFill="1" applyBorder="1"/>
    <xf numFmtId="0" fontId="0" fillId="4" borderId="18" xfId="0" applyFill="1" applyBorder="1"/>
    <xf numFmtId="0" fontId="0" fillId="3" borderId="1" xfId="0" applyFill="1" applyBorder="1" applyAlignment="1">
      <alignment horizontal="left"/>
    </xf>
    <xf numFmtId="0" fontId="0" fillId="4" borderId="10" xfId="0" applyFill="1" applyBorder="1"/>
    <xf numFmtId="0" fontId="0" fillId="4" borderId="26" xfId="0" applyFill="1" applyBorder="1"/>
    <xf numFmtId="0" fontId="0" fillId="4" borderId="27" xfId="0" applyFill="1" applyBorder="1" applyAlignment="1"/>
    <xf numFmtId="0" fontId="0" fillId="3" borderId="28" xfId="0" applyFill="1" applyBorder="1" applyAlignment="1"/>
    <xf numFmtId="0" fontId="0" fillId="3" borderId="10" xfId="0" applyFill="1" applyBorder="1"/>
    <xf numFmtId="0" fontId="9" fillId="4" borderId="1" xfId="0" applyFont="1" applyFill="1" applyBorder="1" applyAlignment="1">
      <alignment horizontal="center"/>
    </xf>
    <xf numFmtId="0" fontId="0" fillId="3" borderId="18" xfId="0" applyFill="1" applyBorder="1" applyAlignment="1"/>
    <xf numFmtId="0" fontId="9" fillId="4" borderId="20" xfId="0" applyFont="1" applyFill="1" applyBorder="1" applyAlignment="1">
      <alignment horizontal="center"/>
    </xf>
    <xf numFmtId="0" fontId="0" fillId="3" borderId="21" xfId="0" applyFill="1" applyBorder="1" applyAlignment="1"/>
    <xf numFmtId="0" fontId="0" fillId="2" borderId="0" xfId="0" applyFill="1"/>
    <xf numFmtId="0" fontId="4" fillId="3" borderId="29" xfId="0" applyFont="1" applyFill="1" applyBorder="1" applyAlignment="1">
      <alignment horizontal="center"/>
    </xf>
    <xf numFmtId="165" fontId="4" fillId="4" borderId="0" xfId="0" applyNumberFormat="1" applyFont="1" applyFill="1" applyAlignment="1">
      <alignment wrapText="1"/>
    </xf>
    <xf numFmtId="0" fontId="1" fillId="3" borderId="0" xfId="0" applyFont="1" applyFill="1" applyAlignment="1">
      <alignment vertical="top" wrapText="1"/>
    </xf>
    <xf numFmtId="0" fontId="5" fillId="3" borderId="0" xfId="0" applyFont="1" applyFill="1" applyAlignment="1">
      <alignment vertical="top" wrapText="1"/>
    </xf>
    <xf numFmtId="0" fontId="0" fillId="3" borderId="10" xfId="0" applyFill="1" applyBorder="1" applyAlignment="1">
      <alignment horizontal="center"/>
    </xf>
    <xf numFmtId="0" fontId="4" fillId="3" borderId="29" xfId="0" applyFont="1" applyFill="1" applyBorder="1" applyAlignment="1">
      <alignment horizontal="center" wrapText="1"/>
    </xf>
    <xf numFmtId="0" fontId="2" fillId="4" borderId="0" xfId="0" applyFont="1" applyFill="1" applyAlignment="1">
      <alignment horizontal="center"/>
    </xf>
    <xf numFmtId="0" fontId="2" fillId="3" borderId="0" xfId="0" applyFont="1" applyFill="1" applyAlignment="1">
      <alignment horizontal="center"/>
    </xf>
    <xf numFmtId="0" fontId="0" fillId="0" borderId="0" xfId="0" applyAlignment="1">
      <alignment horizontal="center" wrapText="1"/>
    </xf>
    <xf numFmtId="0" fontId="6" fillId="5" borderId="2" xfId="0" applyFont="1" applyFill="1" applyBorder="1" applyAlignment="1">
      <alignment horizontal="center"/>
    </xf>
    <xf numFmtId="0" fontId="6" fillId="5" borderId="3" xfId="0" applyFont="1" applyFill="1" applyBorder="1" applyAlignment="1">
      <alignment horizontal="center"/>
    </xf>
    <xf numFmtId="0" fontId="7" fillId="5" borderId="8" xfId="0" applyFont="1" applyFill="1" applyBorder="1" applyAlignment="1">
      <alignment horizontal="center"/>
    </xf>
    <xf numFmtId="0" fontId="7" fillId="5" borderId="0" xfId="0" applyFont="1" applyFill="1" applyBorder="1" applyAlignment="1">
      <alignment horizontal="center"/>
    </xf>
    <xf numFmtId="0" fontId="2" fillId="0" borderId="15" xfId="0" applyFont="1" applyFill="1" applyBorder="1" applyAlignment="1">
      <alignment horizontal="center"/>
    </xf>
    <xf numFmtId="0" fontId="2" fillId="0" borderId="16" xfId="0" applyFont="1" applyFill="1" applyBorder="1" applyAlignment="1">
      <alignment horizontal="center"/>
    </xf>
    <xf numFmtId="0" fontId="9" fillId="0" borderId="22" xfId="0" applyFont="1" applyBorder="1" applyAlignment="1">
      <alignment horizontal="center" vertical="center" wrapText="1"/>
    </xf>
    <xf numFmtId="0" fontId="9" fillId="0" borderId="23" xfId="0" applyFont="1" applyBorder="1" applyAlignment="1">
      <alignment horizontal="center" vertical="center" wrapText="1"/>
    </xf>
    <xf numFmtId="0" fontId="9" fillId="0" borderId="24" xfId="0" applyFont="1" applyBorder="1" applyAlignment="1">
      <alignment horizontal="center" vertical="center" wrapText="1"/>
    </xf>
    <xf numFmtId="0" fontId="2" fillId="0" borderId="1" xfId="0" applyFont="1" applyBorder="1" applyAlignment="1">
      <alignment horizontal="center"/>
    </xf>
    <xf numFmtId="0" fontId="2" fillId="0" borderId="18" xfId="0" applyFont="1" applyBorder="1" applyAlignment="1">
      <alignment horizontal="center"/>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xf>
    <xf numFmtId="0" fontId="2" fillId="0" borderId="1" xfId="0" applyFont="1" applyFill="1" applyBorder="1" applyAlignment="1">
      <alignment horizontal="center"/>
    </xf>
    <xf numFmtId="0" fontId="2" fillId="0" borderId="18" xfId="0" applyFont="1" applyFill="1" applyBorder="1" applyAlignment="1">
      <alignment horizontal="center"/>
    </xf>
    <xf numFmtId="0" fontId="9" fillId="0" borderId="14"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25" xfId="0" applyFont="1" applyBorder="1" applyAlignment="1">
      <alignment horizontal="center" vertical="center" wrapText="1"/>
    </xf>
    <xf numFmtId="0" fontId="2" fillId="0" borderId="1" xfId="0" applyFont="1" applyFill="1" applyBorder="1" applyAlignment="1">
      <alignment horizontal="center" vertical="center" wrapText="1"/>
    </xf>
    <xf numFmtId="0" fontId="2" fillId="0" borderId="18" xfId="0" applyFont="1" applyFill="1" applyBorder="1" applyAlignment="1">
      <alignment horizontal="center" vertical="center"/>
    </xf>
    <xf numFmtId="0" fontId="2" fillId="0" borderId="27" xfId="0" applyFont="1" applyFill="1" applyBorder="1" applyAlignment="1">
      <alignment horizontal="center"/>
    </xf>
    <xf numFmtId="0" fontId="2" fillId="0" borderId="28" xfId="0" applyFont="1" applyFill="1" applyBorder="1" applyAlignment="1">
      <alignment horizontal="center"/>
    </xf>
    <xf numFmtId="0" fontId="2" fillId="0" borderId="15" xfId="0" applyFont="1" applyBorder="1" applyAlignment="1">
      <alignment horizontal="center"/>
    </xf>
    <xf numFmtId="0" fontId="2" fillId="0" borderId="16" xfId="0" applyFont="1" applyBorder="1" applyAlignment="1">
      <alignment horizontal="center"/>
    </xf>
    <xf numFmtId="0" fontId="2" fillId="0" borderId="1"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16" xfId="0" applyFont="1" applyFill="1" applyBorder="1" applyAlignment="1">
      <alignment horizontal="center" vertical="center" wrapText="1"/>
    </xf>
    <xf numFmtId="0" fontId="2" fillId="4" borderId="0" xfId="0" applyFont="1" applyFill="1" applyAlignment="1">
      <alignment horizontal="center"/>
    </xf>
    <xf numFmtId="0" fontId="2" fillId="3" borderId="0" xfId="0" applyFont="1" applyFill="1" applyAlignment="1">
      <alignment horizont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165" fontId="5" fillId="2" borderId="5" xfId="0" applyNumberFormat="1" applyFont="1" applyFill="1" applyBorder="1" applyAlignment="1">
      <alignment horizontal="center"/>
    </xf>
    <xf numFmtId="165" fontId="5" fillId="2" borderId="6" xfId="0" applyNumberFormat="1" applyFont="1" applyFill="1" applyBorder="1" applyAlignment="1">
      <alignment horizontal="center"/>
    </xf>
    <xf numFmtId="165" fontId="5" fillId="2" borderId="7" xfId="0" applyNumberFormat="1" applyFont="1" applyFill="1" applyBorder="1" applyAlignment="1">
      <alignment horizontal="center"/>
    </xf>
    <xf numFmtId="0" fontId="1" fillId="3" borderId="0" xfId="0" applyFont="1" applyFill="1" applyAlignment="1">
      <alignment horizontal="center"/>
    </xf>
    <xf numFmtId="0" fontId="0" fillId="0" borderId="0" xfId="0" applyAlignment="1">
      <alignment horizontal="center" wrapText="1"/>
    </xf>
    <xf numFmtId="0" fontId="2" fillId="3" borderId="0" xfId="0" applyFont="1" applyFill="1" applyAlignment="1">
      <alignment horizontal="center" wrapText="1"/>
    </xf>
    <xf numFmtId="0" fontId="2" fillId="3" borderId="0" xfId="0" applyFont="1" applyFill="1" applyAlignment="1">
      <alignment horizontal="center" vertical="center" wrapText="1"/>
    </xf>
    <xf numFmtId="0" fontId="2" fillId="0" borderId="0" xfId="0" applyFont="1" applyFill="1" applyAlignment="1">
      <alignment horizontal="center"/>
    </xf>
    <xf numFmtId="0" fontId="2" fillId="0" borderId="0" xfId="0" applyFont="1" applyFill="1" applyAlignment="1">
      <alignment horizontal="center" vertical="center" wrapText="1"/>
    </xf>
  </cellXfs>
  <cellStyles count="1">
    <cellStyle name="Обычный" xfId="0" builtinId="0"/>
  </cellStyles>
  <dxfs count="9">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3" formatCode="0%"/>
      <fill>
        <patternFill patternType="solid">
          <fgColor indexed="64"/>
          <bgColor theme="5" tint="0.79998168889431442"/>
        </patternFill>
      </fill>
    </dxf>
    <dxf>
      <numFmt numFmtId="1" formatCode="0"/>
      <fill>
        <patternFill patternType="solid">
          <fgColor indexed="64"/>
          <bgColor theme="5" tint="0.79998168889431442"/>
        </patternFill>
      </fill>
    </dxf>
    <dxf>
      <fill>
        <patternFill patternType="solid">
          <fgColor indexed="64"/>
          <bgColor theme="5" tint="0.79998168889431442"/>
        </patternFill>
      </fill>
    </dxf>
    <dxf>
      <font>
        <b/>
        <i val="0"/>
        <strike val="0"/>
        <condense val="0"/>
        <extend val="0"/>
        <outline val="0"/>
        <shadow val="0"/>
        <u val="none"/>
        <vertAlign val="baseline"/>
        <sz val="12"/>
        <color theme="1" tint="4.9989318521683403E-2"/>
        <name val="Times New Roman"/>
        <scheme val="none"/>
      </font>
      <numFmt numFmtId="0" formatCode="General"/>
      <fill>
        <patternFill patternType="solid">
          <fgColor indexed="64"/>
          <bgColor theme="5" tint="0.79998168889431442"/>
        </patternFill>
      </fill>
      <alignment horizontal="center" vertical="center" textRotation="0" wrapText="1" indent="0" justifyLastLine="0" shrinkToFit="0" readingOrder="0"/>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Price Sensitivity</a:t>
            </a:r>
            <a:r>
              <a:rPr lang="en-US" baseline="0"/>
              <a:t> Diagram (works realy bad)</a:t>
            </a:r>
            <a:endParaRPr lang="ru-R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8344925634295713E-2"/>
          <c:y val="2.672758970822078E-2"/>
          <c:w val="0.85965507436570432"/>
          <c:h val="0.78488832850232548"/>
        </c:manualLayout>
      </c:layout>
      <c:scatterChart>
        <c:scatterStyle val="smoothMarker"/>
        <c:varyColors val="0"/>
        <c:ser>
          <c:idx val="0"/>
          <c:order val="0"/>
          <c:tx>
            <c:strRef>
              <c:f>PSM!$H$2</c:f>
              <c:strCache>
                <c:ptCount val="1"/>
                <c:pt idx="0">
                  <c:v>Too expencive</c:v>
                </c:pt>
              </c:strCache>
            </c:strRef>
          </c:tx>
          <c:spPr>
            <a:ln w="19050" cap="rnd">
              <a:solidFill>
                <a:srgbClr val="FF0000"/>
              </a:solidFill>
              <a:round/>
            </a:ln>
            <a:effectLst/>
          </c:spPr>
          <c:marker>
            <c:symbol val="none"/>
          </c:marker>
          <c:xVal>
            <c:numRef>
              <c:f>PSM!$G$3:$G$1002</c:f>
            </c:numRef>
          </c:xVal>
          <c:yVal>
            <c:numRef>
              <c:f>PSM!$H$3:$H$1002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0-37FD-43FA-9D42-B22573D36A93}"/>
            </c:ext>
          </c:extLst>
        </c:ser>
        <c:ser>
          <c:idx val="1"/>
          <c:order val="1"/>
          <c:tx>
            <c:strRef>
              <c:f>PSM!$I$2</c:f>
              <c:strCache>
                <c:ptCount val="1"/>
                <c:pt idx="0">
                  <c:v>Too cheap</c:v>
                </c:pt>
              </c:strCache>
            </c:strRef>
          </c:tx>
          <c:spPr>
            <a:ln w="19050" cap="rnd">
              <a:solidFill>
                <a:srgbClr val="00B050"/>
              </a:solidFill>
              <a:round/>
            </a:ln>
            <a:effectLst/>
          </c:spPr>
          <c:marker>
            <c:symbol val="none"/>
          </c:marker>
          <c:xVal>
            <c:numRef>
              <c:f>PSM!$G$3:$G$1002</c:f>
            </c:numRef>
          </c:xVal>
          <c:yVal>
            <c:numRef>
              <c:f>PSM!$I$3:$I$1002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1-37FD-43FA-9D42-B22573D36A93}"/>
            </c:ext>
          </c:extLst>
        </c:ser>
        <c:ser>
          <c:idx val="2"/>
          <c:order val="2"/>
          <c:tx>
            <c:strRef>
              <c:f>PSM!$J$2</c:f>
              <c:strCache>
                <c:ptCount val="1"/>
                <c:pt idx="0">
                  <c:v>Expencive</c:v>
                </c:pt>
              </c:strCache>
            </c:strRef>
          </c:tx>
          <c:spPr>
            <a:ln w="19050" cap="rnd">
              <a:solidFill>
                <a:srgbClr val="FF0000"/>
              </a:solidFill>
              <a:prstDash val="dash"/>
              <a:round/>
            </a:ln>
            <a:effectLst/>
          </c:spPr>
          <c:marker>
            <c:symbol val="none"/>
          </c:marker>
          <c:xVal>
            <c:numRef>
              <c:f>PSM!$G$3:$G$1002</c:f>
            </c:numRef>
          </c:xVal>
          <c:yVal>
            <c:numRef>
              <c:f>PSM!$J$3:$J$1002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2-37FD-43FA-9D42-B22573D36A93}"/>
            </c:ext>
          </c:extLst>
        </c:ser>
        <c:ser>
          <c:idx val="3"/>
          <c:order val="3"/>
          <c:tx>
            <c:strRef>
              <c:f>PSM!$K$2</c:f>
              <c:strCache>
                <c:ptCount val="1"/>
                <c:pt idx="0">
                  <c:v>Cheap</c:v>
                </c:pt>
              </c:strCache>
            </c:strRef>
          </c:tx>
          <c:spPr>
            <a:ln w="19050" cap="rnd">
              <a:solidFill>
                <a:srgbClr val="00B050"/>
              </a:solidFill>
              <a:prstDash val="dash"/>
              <a:round/>
            </a:ln>
            <a:effectLst/>
          </c:spPr>
          <c:marker>
            <c:symbol val="none"/>
          </c:marker>
          <c:xVal>
            <c:numRef>
              <c:f>PSM!$G$3:$G$1002</c:f>
            </c:numRef>
          </c:xVal>
          <c:yVal>
            <c:numRef>
              <c:f>PSM!$K$3:$K$1002</c:f>
              <c:numCache>
                <c:formatCode>0%</c:formatCode>
                <c:ptCount val="10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numCache>
            </c:numRef>
          </c:yVal>
          <c:smooth val="1"/>
          <c:extLst>
            <c:ext xmlns:c16="http://schemas.microsoft.com/office/drawing/2014/chart" uri="{C3380CC4-5D6E-409C-BE32-E72D297353CC}">
              <c16:uniqueId val="{00000003-37FD-43FA-9D42-B22573D36A93}"/>
            </c:ext>
          </c:extLst>
        </c:ser>
        <c:dLbls>
          <c:showLegendKey val="0"/>
          <c:showVal val="0"/>
          <c:showCatName val="0"/>
          <c:showSerName val="0"/>
          <c:showPercent val="0"/>
          <c:showBubbleSize val="0"/>
        </c:dLbls>
        <c:axId val="798834224"/>
        <c:axId val="798832912"/>
      </c:scatterChart>
      <c:valAx>
        <c:axId val="7988342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32912"/>
        <c:crosses val="autoZero"/>
        <c:crossBetween val="midCat"/>
      </c:valAx>
      <c:valAx>
        <c:axId val="7988329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3422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4.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5.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6.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7.xml.rels><?xml version="1.0" encoding="UTF-8" standalone="yes"?>
<Relationships xmlns="http://schemas.openxmlformats.org/package/2006/relationships"><Relationship Id="rId1" Type="http://schemas.openxmlformats.org/officeDocument/2006/relationships/image" Target="http://0EEDAE313B185FCC9EC79D1C270D19DB.dms.sberbank.ru/0EEDAE313B185FCC9EC79D1C270D19DB-BA3075F9E38BE76848BFC7A9F526BE2D-FB1FE47430257F07EA1BB0C7BA3D4B2D/1.png"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http://0EEDAE313B185FCC9EC79D1C270D19DB.dms.sberbank.ru/0EEDAE313B185FCC9EC79D1C270D19DB-BA3075F9E38BE76848BFC7A9F526BE2D-FB1FE47430257F07EA1BB0C7BA3D4B2D/1.png" TargetMode="Externa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0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2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5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600-000003000000}"/>
            </a:ext>
          </a:extLst>
        </xdr:cNvPr>
        <xdr:cNvPicPr>
          <a:picLocks/>
        </xdr:cNvPicPr>
      </xdr:nvPicPr>
      <xdr:blipFill>
        <a:blip xmlns:r="http://schemas.openxmlformats.org/officeDocument/2006/relationships" r:link="rId1"/>
        <a:stretch>
          <a:fillRect/>
        </a:stretch>
      </xdr:blipFill>
      <xdr:spPr>
        <a:xfrm>
          <a:off x="0" y="0"/>
          <a:ext cx="1588" cy="1588"/>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667987</xdr:colOff>
      <xdr:row>4</xdr:row>
      <xdr:rowOff>197921</xdr:rowOff>
    </xdr:from>
    <xdr:to>
      <xdr:col>29</xdr:col>
      <xdr:colOff>569025</xdr:colOff>
      <xdr:row>33</xdr:row>
      <xdr:rowOff>98960</xdr:rowOff>
    </xdr:to>
    <xdr:graphicFrame macro="">
      <xdr:nvGraphicFramePr>
        <xdr:cNvPr id="12" name="Диаграмма 11">
          <a:extLst>
            <a:ext uri="{FF2B5EF4-FFF2-40B4-BE49-F238E27FC236}">
              <a16:creationId xmlns:a16="http://schemas.microsoft.com/office/drawing/2014/main" id="{00000000-0008-0000-07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1588</xdr:colOff>
      <xdr:row>0</xdr:row>
      <xdr:rowOff>1588</xdr:rowOff>
    </xdr:to>
    <xdr:pic>
      <xdr:nvPicPr>
        <xdr:cNvPr id="3" name="Рисунок 2" descr="http://0EEDAE313B185FCC9EC79D1C270D19DB.dms.sberbank.ru/0EEDAE313B185FCC9EC79D1C270D19DB-BA3075F9E38BE76848BFC7A9F526BE2D-FB1FE47430257F07EA1BB0C7BA3D4B2D/1.png">
          <a:extLst>
            <a:ext uri="{FF2B5EF4-FFF2-40B4-BE49-F238E27FC236}">
              <a16:creationId xmlns:a16="http://schemas.microsoft.com/office/drawing/2014/main" id="{00000000-0008-0000-0700-000003000000}"/>
            </a:ext>
          </a:extLst>
        </xdr:cNvPr>
        <xdr:cNvPicPr>
          <a:picLocks/>
        </xdr:cNvPicPr>
      </xdr:nvPicPr>
      <xdr:blipFill>
        <a:blip xmlns:r="http://schemas.openxmlformats.org/officeDocument/2006/relationships" r:link="rId2"/>
        <a:stretch>
          <a:fillRect/>
        </a:stretch>
      </xdr:blipFill>
      <xdr:spPr>
        <a:xfrm>
          <a:off x="0" y="0"/>
          <a:ext cx="1588" cy="158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Таблица1" displayName="Таблица1" ref="G2:K1002" totalsRowShown="0" headerRowDxfId="6" dataDxfId="5">
  <autoFilter ref="G2:K1002" xr:uid="{00000000-0009-0000-0100-000001000000}"/>
  <tableColumns count="5">
    <tableColumn id="1" xr3:uid="{00000000-0010-0000-0000-000001000000}" name="Price" dataDxfId="4">
      <calculatedColumnFormula>G2+(PERCENTILE(B:E,0.7)-PERCENTILE(B:E,0.2))/999</calculatedColumnFormula>
    </tableColumn>
    <tableColumn id="2" xr3:uid="{00000000-0010-0000-0000-000002000000}" name="Too expencive" dataDxfId="3">
      <calculatedColumnFormula>IF(G3="","",COUNTIF(B:B,"&lt;"&amp;G3)/(COUNTA(B:B)-2))</calculatedColumnFormula>
    </tableColumn>
    <tableColumn id="3" xr3:uid="{00000000-0010-0000-0000-000003000000}" name="Too cheap" dataDxfId="2">
      <calculatedColumnFormula>IF(Таблица1[[#This Row],[Price]]="","",COUNTIF(C:C,"&gt;"&amp;G3)/(COUNTA(C:C)-1))</calculatedColumnFormula>
    </tableColumn>
    <tableColumn id="4" xr3:uid="{00000000-0010-0000-0000-000004000000}" name="Expencive" dataDxfId="1">
      <calculatedColumnFormula>IF(Таблица1[[#This Row],[Price]]="","",COUNTIF(D:D,"&lt;"&amp;G3)/(COUNTA(D:D)-1))</calculatedColumnFormula>
    </tableColumn>
    <tableColumn id="5" xr3:uid="{00000000-0010-0000-0000-000005000000}" name="Cheap" dataDxfId="0">
      <calculatedColumnFormula>IF(Таблица1[[#This Row],[Price]]="","",COUNTIF(E:E,"&gt;"&amp;G3)/(COUNTA(E:E)-1))</calculatedColumnFormula>
    </tableColumn>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5"/>
  <sheetViews>
    <sheetView workbookViewId="0">
      <selection activeCell="F10" sqref="F10"/>
    </sheetView>
  </sheetViews>
  <sheetFormatPr defaultRowHeight="15.75" x14ac:dyDescent="0.25"/>
  <cols>
    <col min="2" max="2" width="9" customWidth="1"/>
    <col min="3" max="3" width="42.25" customWidth="1"/>
    <col min="6" max="6" width="96" bestFit="1" customWidth="1"/>
  </cols>
  <sheetData>
    <row r="2" spans="2:6" ht="16.5" thickBot="1" x14ac:dyDescent="0.3"/>
    <row r="3" spans="2:6" x14ac:dyDescent="0.25">
      <c r="B3" s="95" t="s">
        <v>104</v>
      </c>
      <c r="C3" s="96"/>
      <c r="D3" s="20"/>
      <c r="F3" s="14" t="s">
        <v>100</v>
      </c>
    </row>
    <row r="4" spans="2:6" x14ac:dyDescent="0.25">
      <c r="B4" s="21">
        <v>1</v>
      </c>
      <c r="C4" s="22" t="s">
        <v>105</v>
      </c>
      <c r="D4" s="23"/>
      <c r="F4" s="8" t="s">
        <v>101</v>
      </c>
    </row>
    <row r="5" spans="2:6" x14ac:dyDescent="0.25">
      <c r="B5" s="21">
        <v>2</v>
      </c>
      <c r="C5" s="22" t="s">
        <v>106</v>
      </c>
      <c r="D5" s="23"/>
      <c r="F5" s="85" t="s">
        <v>102</v>
      </c>
    </row>
    <row r="6" spans="2:6" x14ac:dyDescent="0.25">
      <c r="B6" s="21">
        <v>3</v>
      </c>
      <c r="C6" s="22" t="s">
        <v>107</v>
      </c>
      <c r="D6" s="23"/>
      <c r="F6" s="2" t="s">
        <v>103</v>
      </c>
    </row>
    <row r="7" spans="2:6" x14ac:dyDescent="0.25">
      <c r="B7" s="24"/>
      <c r="C7" s="25"/>
      <c r="D7" s="23"/>
    </row>
    <row r="8" spans="2:6" x14ac:dyDescent="0.25">
      <c r="B8" s="97" t="s">
        <v>108</v>
      </c>
      <c r="C8" s="98"/>
      <c r="D8" s="23"/>
    </row>
    <row r="9" spans="2:6" ht="86.25" customHeight="1" x14ac:dyDescent="0.25">
      <c r="B9" s="26">
        <v>1</v>
      </c>
      <c r="C9" s="27" t="s">
        <v>109</v>
      </c>
      <c r="D9" s="23"/>
    </row>
    <row r="10" spans="2:6" ht="75" customHeight="1" x14ac:dyDescent="0.25">
      <c r="B10" s="26">
        <v>2</v>
      </c>
      <c r="C10" s="27" t="s">
        <v>110</v>
      </c>
      <c r="D10" s="23"/>
    </row>
    <row r="11" spans="2:6" ht="39" customHeight="1" x14ac:dyDescent="0.25">
      <c r="B11" s="26">
        <v>3</v>
      </c>
      <c r="C11" s="27" t="s">
        <v>111</v>
      </c>
      <c r="D11" s="23"/>
    </row>
    <row r="12" spans="2:6" ht="75" customHeight="1" x14ac:dyDescent="0.25">
      <c r="B12" s="26">
        <v>4</v>
      </c>
      <c r="C12" s="27" t="s">
        <v>112</v>
      </c>
      <c r="D12" s="23"/>
    </row>
    <row r="13" spans="2:6" ht="60" customHeight="1" x14ac:dyDescent="0.25">
      <c r="B13" s="26">
        <v>5</v>
      </c>
      <c r="C13" s="27" t="s">
        <v>114</v>
      </c>
      <c r="D13" s="23"/>
    </row>
    <row r="14" spans="2:6" ht="47.25" x14ac:dyDescent="0.25">
      <c r="B14" s="26">
        <v>6</v>
      </c>
      <c r="C14" s="27" t="s">
        <v>113</v>
      </c>
      <c r="D14" s="23"/>
    </row>
    <row r="15" spans="2:6" ht="16.5" thickBot="1" x14ac:dyDescent="0.3">
      <c r="B15" s="28"/>
      <c r="C15" s="29"/>
      <c r="D15" s="30"/>
    </row>
  </sheetData>
  <mergeCells count="2">
    <mergeCell ref="B3:C3"/>
    <mergeCell ref="B8:C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94"/>
  <sheetViews>
    <sheetView topLeftCell="B1" workbookViewId="0">
      <selection activeCell="B95" sqref="B95"/>
    </sheetView>
  </sheetViews>
  <sheetFormatPr defaultRowHeight="15.75" x14ac:dyDescent="0.25"/>
  <cols>
    <col min="2" max="2" width="74.25" style="1" customWidth="1"/>
    <col min="3" max="3" width="73.125" customWidth="1"/>
    <col min="4" max="4" width="27.75" bestFit="1" customWidth="1"/>
  </cols>
  <sheetData>
    <row r="2" spans="2:4" x14ac:dyDescent="0.25">
      <c r="C2" s="34" t="s">
        <v>94</v>
      </c>
    </row>
    <row r="3" spans="2:4" x14ac:dyDescent="0.25">
      <c r="C3" s="38" t="s">
        <v>93</v>
      </c>
    </row>
    <row r="4" spans="2:4" ht="16.5" thickBot="1" x14ac:dyDescent="0.3">
      <c r="B4"/>
    </row>
    <row r="5" spans="2:4" ht="16.5" thickBot="1" x14ac:dyDescent="0.3">
      <c r="B5" s="68" t="s">
        <v>95</v>
      </c>
      <c r="C5" s="69" t="s">
        <v>96</v>
      </c>
      <c r="D5" s="70" t="s">
        <v>97</v>
      </c>
    </row>
    <row r="6" spans="2:4" x14ac:dyDescent="0.25">
      <c r="B6" s="121" t="s">
        <v>142</v>
      </c>
      <c r="C6" s="117" t="s">
        <v>98</v>
      </c>
      <c r="D6" s="118"/>
    </row>
    <row r="7" spans="2:4" x14ac:dyDescent="0.25">
      <c r="B7" s="122"/>
      <c r="C7" s="104" t="s">
        <v>12</v>
      </c>
      <c r="D7" s="105"/>
    </row>
    <row r="8" spans="2:4" x14ac:dyDescent="0.25">
      <c r="B8" s="122"/>
      <c r="C8" s="61" t="s">
        <v>5</v>
      </c>
      <c r="D8" s="63">
        <v>1</v>
      </c>
    </row>
    <row r="9" spans="2:4" x14ac:dyDescent="0.25">
      <c r="B9" s="122"/>
      <c r="C9" s="61" t="s">
        <v>6</v>
      </c>
      <c r="D9" s="63">
        <v>2</v>
      </c>
    </row>
    <row r="10" spans="2:4" x14ac:dyDescent="0.25">
      <c r="B10" s="122"/>
      <c r="C10" s="61" t="s">
        <v>7</v>
      </c>
      <c r="D10" s="63">
        <v>3</v>
      </c>
    </row>
    <row r="11" spans="2:4" x14ac:dyDescent="0.25">
      <c r="B11" s="122"/>
      <c r="C11" s="61" t="s">
        <v>10</v>
      </c>
      <c r="D11" s="63">
        <v>4</v>
      </c>
    </row>
    <row r="12" spans="2:4" x14ac:dyDescent="0.25">
      <c r="B12" s="122"/>
      <c r="C12" s="61" t="s">
        <v>11</v>
      </c>
      <c r="D12" s="63">
        <v>5</v>
      </c>
    </row>
    <row r="13" spans="2:4" x14ac:dyDescent="0.25">
      <c r="B13" s="122"/>
      <c r="C13" s="104" t="s">
        <v>13</v>
      </c>
      <c r="D13" s="105"/>
    </row>
    <row r="14" spans="2:4" x14ac:dyDescent="0.25">
      <c r="B14" s="122"/>
      <c r="C14" s="61" t="s">
        <v>5</v>
      </c>
      <c r="D14" s="63">
        <v>1</v>
      </c>
    </row>
    <row r="15" spans="2:4" x14ac:dyDescent="0.25">
      <c r="B15" s="122"/>
      <c r="C15" s="61" t="s">
        <v>6</v>
      </c>
      <c r="D15" s="63">
        <v>2</v>
      </c>
    </row>
    <row r="16" spans="2:4" x14ac:dyDescent="0.25">
      <c r="B16" s="122"/>
      <c r="C16" s="61" t="s">
        <v>7</v>
      </c>
      <c r="D16" s="63">
        <v>3</v>
      </c>
    </row>
    <row r="17" spans="2:4" x14ac:dyDescent="0.25">
      <c r="B17" s="122"/>
      <c r="C17" s="61" t="s">
        <v>10</v>
      </c>
      <c r="D17" s="63">
        <v>4</v>
      </c>
    </row>
    <row r="18" spans="2:4" ht="16.5" thickBot="1" x14ac:dyDescent="0.3">
      <c r="B18" s="123"/>
      <c r="C18" s="64" t="s">
        <v>11</v>
      </c>
      <c r="D18" s="65">
        <v>5</v>
      </c>
    </row>
    <row r="19" spans="2:4" ht="21.75" customHeight="1" x14ac:dyDescent="0.25">
      <c r="B19" s="101" t="s">
        <v>143</v>
      </c>
      <c r="C19" s="106" t="s">
        <v>14</v>
      </c>
      <c r="D19" s="124"/>
    </row>
    <row r="20" spans="2:4" x14ac:dyDescent="0.25">
      <c r="B20" s="102"/>
      <c r="C20" s="62" t="s">
        <v>15</v>
      </c>
      <c r="D20" s="63">
        <v>0</v>
      </c>
    </row>
    <row r="21" spans="2:4" x14ac:dyDescent="0.25">
      <c r="B21" s="102"/>
      <c r="C21" s="62">
        <v>1</v>
      </c>
      <c r="D21" s="63">
        <v>1</v>
      </c>
    </row>
    <row r="22" spans="2:4" x14ac:dyDescent="0.25">
      <c r="B22" s="102"/>
      <c r="C22" s="62">
        <v>2</v>
      </c>
      <c r="D22" s="63">
        <v>2</v>
      </c>
    </row>
    <row r="23" spans="2:4" x14ac:dyDescent="0.25">
      <c r="B23" s="102"/>
      <c r="C23" s="62">
        <v>3</v>
      </c>
      <c r="D23" s="63">
        <v>3</v>
      </c>
    </row>
    <row r="24" spans="2:4" x14ac:dyDescent="0.25">
      <c r="B24" s="102"/>
      <c r="C24" s="62">
        <v>4</v>
      </c>
      <c r="D24" s="63">
        <v>4</v>
      </c>
    </row>
    <row r="25" spans="2:4" x14ac:dyDescent="0.25">
      <c r="B25" s="102"/>
      <c r="C25" s="62">
        <v>5</v>
      </c>
      <c r="D25" s="63">
        <v>5</v>
      </c>
    </row>
    <row r="26" spans="2:4" x14ac:dyDescent="0.25">
      <c r="B26" s="102"/>
      <c r="C26" s="62">
        <v>6</v>
      </c>
      <c r="D26" s="63">
        <v>6</v>
      </c>
    </row>
    <row r="27" spans="2:4" x14ac:dyDescent="0.25">
      <c r="B27" s="102"/>
      <c r="C27" s="62">
        <v>7</v>
      </c>
      <c r="D27" s="63">
        <v>7</v>
      </c>
    </row>
    <row r="28" spans="2:4" x14ac:dyDescent="0.25">
      <c r="B28" s="102"/>
      <c r="C28" s="62">
        <v>8</v>
      </c>
      <c r="D28" s="63">
        <v>8</v>
      </c>
    </row>
    <row r="29" spans="2:4" x14ac:dyDescent="0.25">
      <c r="B29" s="102"/>
      <c r="C29" s="62">
        <v>9</v>
      </c>
      <c r="D29" s="63">
        <v>9</v>
      </c>
    </row>
    <row r="30" spans="2:4" ht="16.5" thickBot="1" x14ac:dyDescent="0.3">
      <c r="B30" s="112"/>
      <c r="C30" s="66" t="s">
        <v>16</v>
      </c>
      <c r="D30" s="67">
        <v>10</v>
      </c>
    </row>
    <row r="31" spans="2:4" x14ac:dyDescent="0.25">
      <c r="B31" s="101" t="s">
        <v>144</v>
      </c>
      <c r="C31" s="99" t="s">
        <v>38</v>
      </c>
      <c r="D31" s="100"/>
    </row>
    <row r="32" spans="2:4" x14ac:dyDescent="0.25">
      <c r="B32" s="102"/>
      <c r="C32" s="61" t="s">
        <v>40</v>
      </c>
      <c r="D32" s="63">
        <v>5</v>
      </c>
    </row>
    <row r="33" spans="2:4" x14ac:dyDescent="0.25">
      <c r="B33" s="102"/>
      <c r="C33" s="75" t="s">
        <v>41</v>
      </c>
      <c r="D33" s="63">
        <v>4</v>
      </c>
    </row>
    <row r="34" spans="2:4" x14ac:dyDescent="0.25">
      <c r="B34" s="102"/>
      <c r="C34" s="75" t="s">
        <v>8</v>
      </c>
      <c r="D34" s="63">
        <v>3</v>
      </c>
    </row>
    <row r="35" spans="2:4" x14ac:dyDescent="0.25">
      <c r="B35" s="102"/>
      <c r="C35" s="75" t="s">
        <v>42</v>
      </c>
      <c r="D35" s="63">
        <v>2</v>
      </c>
    </row>
    <row r="36" spans="2:4" x14ac:dyDescent="0.25">
      <c r="B36" s="102"/>
      <c r="C36" s="75" t="s">
        <v>43</v>
      </c>
      <c r="D36" s="63">
        <v>1</v>
      </c>
    </row>
    <row r="37" spans="2:4" x14ac:dyDescent="0.25">
      <c r="B37" s="102"/>
      <c r="C37" s="115" t="s">
        <v>39</v>
      </c>
      <c r="D37" s="116"/>
    </row>
    <row r="38" spans="2:4" x14ac:dyDescent="0.25">
      <c r="B38" s="102"/>
      <c r="C38" s="75" t="s">
        <v>44</v>
      </c>
      <c r="D38" s="63">
        <v>5</v>
      </c>
    </row>
    <row r="39" spans="2:4" x14ac:dyDescent="0.25">
      <c r="B39" s="102"/>
      <c r="C39" s="75" t="s">
        <v>45</v>
      </c>
      <c r="D39" s="63">
        <v>4</v>
      </c>
    </row>
    <row r="40" spans="2:4" x14ac:dyDescent="0.25">
      <c r="B40" s="102"/>
      <c r="C40" s="75" t="s">
        <v>7</v>
      </c>
      <c r="D40" s="63">
        <v>3</v>
      </c>
    </row>
    <row r="41" spans="2:4" x14ac:dyDescent="0.25">
      <c r="B41" s="102"/>
      <c r="C41" s="75" t="s">
        <v>46</v>
      </c>
      <c r="D41" s="63">
        <v>2</v>
      </c>
    </row>
    <row r="42" spans="2:4" x14ac:dyDescent="0.25">
      <c r="B42" s="102"/>
      <c r="C42" s="75" t="s">
        <v>47</v>
      </c>
      <c r="D42" s="63">
        <v>1</v>
      </c>
    </row>
    <row r="43" spans="2:4" x14ac:dyDescent="0.25">
      <c r="B43" s="102"/>
      <c r="C43" s="113" t="s">
        <v>48</v>
      </c>
      <c r="D43" s="114"/>
    </row>
    <row r="44" spans="2:4" x14ac:dyDescent="0.25">
      <c r="B44" s="102"/>
      <c r="C44" s="75" t="s">
        <v>49</v>
      </c>
      <c r="D44" s="63">
        <v>1</v>
      </c>
    </row>
    <row r="45" spans="2:4" x14ac:dyDescent="0.25">
      <c r="B45" s="102"/>
      <c r="C45" s="75" t="s">
        <v>50</v>
      </c>
      <c r="D45" s="63">
        <v>2</v>
      </c>
    </row>
    <row r="46" spans="2:4" x14ac:dyDescent="0.25">
      <c r="B46" s="102"/>
      <c r="C46" s="75" t="s">
        <v>7</v>
      </c>
      <c r="D46" s="63">
        <v>3</v>
      </c>
    </row>
    <row r="47" spans="2:4" x14ac:dyDescent="0.25">
      <c r="B47" s="102"/>
      <c r="C47" s="75" t="s">
        <v>51</v>
      </c>
      <c r="D47" s="63">
        <v>4</v>
      </c>
    </row>
    <row r="48" spans="2:4" x14ac:dyDescent="0.25">
      <c r="B48" s="102"/>
      <c r="C48" s="75" t="s">
        <v>52</v>
      </c>
      <c r="D48" s="63">
        <v>5</v>
      </c>
    </row>
    <row r="49" spans="2:4" x14ac:dyDescent="0.25">
      <c r="B49" s="102"/>
      <c r="C49" s="115" t="s">
        <v>56</v>
      </c>
      <c r="D49" s="116"/>
    </row>
    <row r="50" spans="2:4" x14ac:dyDescent="0.25">
      <c r="B50" s="102"/>
      <c r="C50" s="78" t="s">
        <v>53</v>
      </c>
      <c r="D50" s="79" t="s">
        <v>99</v>
      </c>
    </row>
    <row r="51" spans="2:4" x14ac:dyDescent="0.25">
      <c r="B51" s="102"/>
      <c r="C51" s="71" t="s">
        <v>33</v>
      </c>
      <c r="D51" s="72"/>
    </row>
    <row r="52" spans="2:4" x14ac:dyDescent="0.25">
      <c r="B52" s="102"/>
      <c r="C52" s="62" t="s">
        <v>54</v>
      </c>
      <c r="D52" s="63">
        <v>1</v>
      </c>
    </row>
    <row r="53" spans="2:4" ht="16.5" thickBot="1" x14ac:dyDescent="0.3">
      <c r="B53" s="112"/>
      <c r="C53" s="66" t="s">
        <v>55</v>
      </c>
      <c r="D53" s="67">
        <v>0</v>
      </c>
    </row>
    <row r="54" spans="2:4" x14ac:dyDescent="0.25">
      <c r="B54" s="101" t="s">
        <v>149</v>
      </c>
      <c r="C54" s="117" t="s">
        <v>146</v>
      </c>
      <c r="D54" s="118"/>
    </row>
    <row r="55" spans="2:4" x14ac:dyDescent="0.25">
      <c r="B55" s="102"/>
      <c r="C55" s="104" t="s">
        <v>147</v>
      </c>
      <c r="D55" s="105"/>
    </row>
    <row r="56" spans="2:4" x14ac:dyDescent="0.25">
      <c r="B56" s="102"/>
      <c r="C56" s="61" t="s">
        <v>70</v>
      </c>
      <c r="D56" s="63">
        <v>5</v>
      </c>
    </row>
    <row r="57" spans="2:4" x14ac:dyDescent="0.25">
      <c r="B57" s="102"/>
      <c r="C57" s="61" t="s">
        <v>72</v>
      </c>
      <c r="D57" s="63">
        <v>4</v>
      </c>
    </row>
    <row r="58" spans="2:4" x14ac:dyDescent="0.25">
      <c r="B58" s="102"/>
      <c r="C58" s="61" t="s">
        <v>71</v>
      </c>
      <c r="D58" s="63">
        <v>3</v>
      </c>
    </row>
    <row r="59" spans="2:4" x14ac:dyDescent="0.25">
      <c r="B59" s="102"/>
      <c r="C59" s="61" t="s">
        <v>73</v>
      </c>
      <c r="D59" s="63">
        <v>2</v>
      </c>
    </row>
    <row r="60" spans="2:4" x14ac:dyDescent="0.25">
      <c r="B60" s="102"/>
      <c r="C60" s="61" t="s">
        <v>74</v>
      </c>
      <c r="D60" s="63">
        <v>1</v>
      </c>
    </row>
    <row r="61" spans="2:4" x14ac:dyDescent="0.25">
      <c r="B61" s="102"/>
      <c r="C61" s="104" t="s">
        <v>148</v>
      </c>
      <c r="D61" s="105"/>
    </row>
    <row r="62" spans="2:4" x14ac:dyDescent="0.25">
      <c r="B62" s="102"/>
      <c r="C62" s="61" t="s">
        <v>70</v>
      </c>
      <c r="D62" s="63">
        <v>5</v>
      </c>
    </row>
    <row r="63" spans="2:4" x14ac:dyDescent="0.25">
      <c r="B63" s="102"/>
      <c r="C63" s="61" t="s">
        <v>72</v>
      </c>
      <c r="D63" s="63">
        <v>4</v>
      </c>
    </row>
    <row r="64" spans="2:4" x14ac:dyDescent="0.25">
      <c r="B64" s="102"/>
      <c r="C64" s="61" t="s">
        <v>71</v>
      </c>
      <c r="D64" s="63">
        <v>3</v>
      </c>
    </row>
    <row r="65" spans="2:4" x14ac:dyDescent="0.25">
      <c r="B65" s="102"/>
      <c r="C65" s="61" t="s">
        <v>73</v>
      </c>
      <c r="D65" s="63">
        <v>2</v>
      </c>
    </row>
    <row r="66" spans="2:4" x14ac:dyDescent="0.25">
      <c r="B66" s="102"/>
      <c r="C66" s="61" t="s">
        <v>74</v>
      </c>
      <c r="D66" s="63">
        <v>1</v>
      </c>
    </row>
    <row r="67" spans="2:4" ht="39" customHeight="1" x14ac:dyDescent="0.25">
      <c r="B67" s="102"/>
      <c r="C67" s="119" t="s">
        <v>75</v>
      </c>
      <c r="D67" s="120"/>
    </row>
    <row r="68" spans="2:4" x14ac:dyDescent="0.25">
      <c r="B68" s="102"/>
      <c r="C68" s="73" t="s">
        <v>76</v>
      </c>
      <c r="D68" s="74">
        <v>5</v>
      </c>
    </row>
    <row r="69" spans="2:4" x14ac:dyDescent="0.25">
      <c r="B69" s="102"/>
      <c r="C69" s="73" t="s">
        <v>77</v>
      </c>
      <c r="D69" s="74">
        <v>4</v>
      </c>
    </row>
    <row r="70" spans="2:4" x14ac:dyDescent="0.25">
      <c r="B70" s="102"/>
      <c r="C70" s="73" t="s">
        <v>7</v>
      </c>
      <c r="D70" s="74">
        <v>3</v>
      </c>
    </row>
    <row r="71" spans="2:4" x14ac:dyDescent="0.25">
      <c r="B71" s="102"/>
      <c r="C71" s="73" t="s">
        <v>78</v>
      </c>
      <c r="D71" s="74">
        <v>2</v>
      </c>
    </row>
    <row r="72" spans="2:4" ht="16.5" thickBot="1" x14ac:dyDescent="0.3">
      <c r="B72" s="112"/>
      <c r="C72" s="76" t="s">
        <v>79</v>
      </c>
      <c r="D72" s="77">
        <v>1</v>
      </c>
    </row>
    <row r="73" spans="2:4" ht="78.75" customHeight="1" x14ac:dyDescent="0.25">
      <c r="B73" s="110" t="s">
        <v>145</v>
      </c>
      <c r="C73" s="106" t="s">
        <v>115</v>
      </c>
      <c r="D73" s="107"/>
    </row>
    <row r="74" spans="2:4" x14ac:dyDescent="0.25">
      <c r="B74" s="111"/>
      <c r="C74" s="108" t="s">
        <v>116</v>
      </c>
      <c r="D74" s="109"/>
    </row>
    <row r="75" spans="2:4" x14ac:dyDescent="0.25">
      <c r="B75" s="111"/>
      <c r="C75" s="61" t="s">
        <v>11</v>
      </c>
      <c r="D75" s="63">
        <v>5</v>
      </c>
    </row>
    <row r="76" spans="2:4" x14ac:dyDescent="0.25">
      <c r="B76" s="111"/>
      <c r="C76" s="61" t="s">
        <v>10</v>
      </c>
      <c r="D76" s="63">
        <v>4</v>
      </c>
    </row>
    <row r="77" spans="2:4" x14ac:dyDescent="0.25">
      <c r="B77" s="111"/>
      <c r="C77" s="61" t="s">
        <v>7</v>
      </c>
      <c r="D77" s="63">
        <v>3</v>
      </c>
    </row>
    <row r="78" spans="2:4" x14ac:dyDescent="0.25">
      <c r="B78" s="111"/>
      <c r="C78" s="61" t="s">
        <v>6</v>
      </c>
      <c r="D78" s="63">
        <v>2</v>
      </c>
    </row>
    <row r="79" spans="2:4" x14ac:dyDescent="0.25">
      <c r="B79" s="111"/>
      <c r="C79" s="61" t="s">
        <v>5</v>
      </c>
      <c r="D79" s="63">
        <v>1</v>
      </c>
    </row>
    <row r="80" spans="2:4" x14ac:dyDescent="0.25">
      <c r="B80" s="111"/>
      <c r="C80" s="108" t="s">
        <v>117</v>
      </c>
      <c r="D80" s="109"/>
    </row>
    <row r="81" spans="2:4" x14ac:dyDescent="0.25">
      <c r="B81" s="111"/>
      <c r="C81" s="61" t="s">
        <v>11</v>
      </c>
      <c r="D81" s="63">
        <v>5</v>
      </c>
    </row>
    <row r="82" spans="2:4" x14ac:dyDescent="0.25">
      <c r="B82" s="111"/>
      <c r="C82" s="61" t="s">
        <v>10</v>
      </c>
      <c r="D82" s="63">
        <v>4</v>
      </c>
    </row>
    <row r="83" spans="2:4" x14ac:dyDescent="0.25">
      <c r="B83" s="111"/>
      <c r="C83" s="61" t="s">
        <v>7</v>
      </c>
      <c r="D83" s="63">
        <v>3</v>
      </c>
    </row>
    <row r="84" spans="2:4" x14ac:dyDescent="0.25">
      <c r="B84" s="111"/>
      <c r="C84" s="61" t="s">
        <v>6</v>
      </c>
      <c r="D84" s="63">
        <v>2</v>
      </c>
    </row>
    <row r="85" spans="2:4" ht="16.5" thickBot="1" x14ac:dyDescent="0.3">
      <c r="B85" s="111"/>
      <c r="C85" s="80" t="s">
        <v>5</v>
      </c>
      <c r="D85" s="67">
        <v>1</v>
      </c>
    </row>
    <row r="86" spans="2:4" x14ac:dyDescent="0.25">
      <c r="B86" s="101" t="s">
        <v>150</v>
      </c>
      <c r="C86" s="99" t="s">
        <v>128</v>
      </c>
      <c r="D86" s="100"/>
    </row>
    <row r="87" spans="2:4" ht="15.75" customHeight="1" x14ac:dyDescent="0.25">
      <c r="B87" s="102"/>
      <c r="C87" s="104" t="s">
        <v>129</v>
      </c>
      <c r="D87" s="105"/>
    </row>
    <row r="88" spans="2:4" x14ac:dyDescent="0.25">
      <c r="B88" s="102"/>
      <c r="C88" s="81" t="s">
        <v>133</v>
      </c>
      <c r="D88" s="82" t="s">
        <v>99</v>
      </c>
    </row>
    <row r="89" spans="2:4" x14ac:dyDescent="0.25">
      <c r="B89" s="102"/>
      <c r="C89" s="104" t="s">
        <v>130</v>
      </c>
      <c r="D89" s="105"/>
    </row>
    <row r="90" spans="2:4" x14ac:dyDescent="0.25">
      <c r="B90" s="102"/>
      <c r="C90" s="81" t="s">
        <v>133</v>
      </c>
      <c r="D90" s="82" t="s">
        <v>99</v>
      </c>
    </row>
    <row r="91" spans="2:4" x14ac:dyDescent="0.25">
      <c r="B91" s="102"/>
      <c r="C91" s="104" t="s">
        <v>131</v>
      </c>
      <c r="D91" s="105"/>
    </row>
    <row r="92" spans="2:4" x14ac:dyDescent="0.25">
      <c r="B92" s="102"/>
      <c r="C92" s="81" t="s">
        <v>133</v>
      </c>
      <c r="D92" s="82" t="s">
        <v>99</v>
      </c>
    </row>
    <row r="93" spans="2:4" x14ac:dyDescent="0.25">
      <c r="B93" s="102"/>
      <c r="C93" s="104" t="s">
        <v>132</v>
      </c>
      <c r="D93" s="105"/>
    </row>
    <row r="94" spans="2:4" ht="16.5" thickBot="1" x14ac:dyDescent="0.3">
      <c r="B94" s="103"/>
      <c r="C94" s="83" t="s">
        <v>133</v>
      </c>
      <c r="D94" s="84" t="s">
        <v>99</v>
      </c>
    </row>
  </sheetData>
  <mergeCells count="26">
    <mergeCell ref="C6:D6"/>
    <mergeCell ref="C7:D7"/>
    <mergeCell ref="C13:D13"/>
    <mergeCell ref="B6:B18"/>
    <mergeCell ref="C19:D19"/>
    <mergeCell ref="B19:B30"/>
    <mergeCell ref="C73:D73"/>
    <mergeCell ref="C74:D74"/>
    <mergeCell ref="C80:D80"/>
    <mergeCell ref="B73:B85"/>
    <mergeCell ref="B31:B53"/>
    <mergeCell ref="C31:D31"/>
    <mergeCell ref="C43:D43"/>
    <mergeCell ref="C37:D37"/>
    <mergeCell ref="C49:D49"/>
    <mergeCell ref="C55:D55"/>
    <mergeCell ref="C54:D54"/>
    <mergeCell ref="C61:D61"/>
    <mergeCell ref="C67:D67"/>
    <mergeCell ref="B54:B72"/>
    <mergeCell ref="C86:D86"/>
    <mergeCell ref="B86:B94"/>
    <mergeCell ref="C87:D87"/>
    <mergeCell ref="C89:D89"/>
    <mergeCell ref="C91:D91"/>
    <mergeCell ref="C93:D9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M801"/>
  <sheetViews>
    <sheetView tabSelected="1" workbookViewId="0">
      <selection activeCell="F13" sqref="F13"/>
    </sheetView>
  </sheetViews>
  <sheetFormatPr defaultColWidth="7.75" defaultRowHeight="15.75" x14ac:dyDescent="0.25"/>
  <cols>
    <col min="2" max="2" width="27.5" style="8" customWidth="1"/>
    <col min="3" max="3" width="29.125" style="8" bestFit="1" customWidth="1"/>
    <col min="4" max="4" width="26.625" style="16" hidden="1" customWidth="1"/>
    <col min="5" max="5" width="23.25" hidden="1" customWidth="1"/>
    <col min="6" max="6" width="23.25" customWidth="1"/>
    <col min="7" max="7" width="24.5" style="14" customWidth="1"/>
    <col min="8" max="8" width="20" style="14" bestFit="1" customWidth="1"/>
    <col min="9" max="9" width="33.875" style="14" customWidth="1"/>
    <col min="10" max="10" width="27.875" style="14" customWidth="1"/>
    <col min="12" max="13" width="7.75" hidden="1" customWidth="1"/>
  </cols>
  <sheetData>
    <row r="1" spans="2:13" x14ac:dyDescent="0.25">
      <c r="B1" s="126" t="s">
        <v>18</v>
      </c>
      <c r="C1" s="126"/>
      <c r="D1" s="17"/>
      <c r="G1" s="125" t="s">
        <v>17</v>
      </c>
      <c r="H1" s="125"/>
      <c r="I1" s="125"/>
      <c r="J1" s="125"/>
    </row>
    <row r="2" spans="2:13" s="1" customFormat="1" ht="31.5" x14ac:dyDescent="0.25">
      <c r="B2" s="47" t="s">
        <v>12</v>
      </c>
      <c r="C2" s="47" t="s">
        <v>13</v>
      </c>
      <c r="D2" s="19" t="s">
        <v>12</v>
      </c>
      <c r="E2" s="19" t="s">
        <v>13</v>
      </c>
      <c r="G2" s="37" t="s">
        <v>19</v>
      </c>
      <c r="H2" s="4" t="s">
        <v>20</v>
      </c>
      <c r="I2" s="37" t="s">
        <v>21</v>
      </c>
      <c r="J2" s="4" t="s">
        <v>22</v>
      </c>
    </row>
    <row r="3" spans="2:13" x14ac:dyDescent="0.25">
      <c r="D3" t="str">
        <f>(IF(B3="Strongly Disagree",1,IF(B3="Disagree",2,IF(B3="Neutral",3,IF(B3="Agree",4,IF(B3="Strongly Agree",5,IF(OR(B3=1,B3=2,B3=3,B3=4,B3=5),B3,"")))))))</f>
        <v/>
      </c>
      <c r="E3" t="str">
        <f>(IF(C3="Strongly Disagree",1,IF(C3="Disagree",2,IF(C3="Neutral",3,IF(C3="Agree",4,IF(C3="Strongly Agree",5,IF(OR(C3=1,C3=2,C3=3,C3=4,C3=5),C3,"")))))))</f>
        <v/>
      </c>
      <c r="G3" s="14" t="str">
        <f t="shared" ref="G3:G66" si="0">IF(COUNTA(B3,C3)=2,L3," ")</f>
        <v xml:space="preserve"> </v>
      </c>
      <c r="H3" s="33" t="str">
        <f>IFERROR(AVERAGE(G3:G76),"")</f>
        <v/>
      </c>
      <c r="I3" s="14" t="str">
        <f t="shared" ref="I3:I66" si="1">IF(COUNTA(B3,C3)=2,M3," ")</f>
        <v xml:space="preserve"> </v>
      </c>
      <c r="J3" s="33" t="str">
        <f>IFERROR(AVERAGE(I3:I76),"")</f>
        <v/>
      </c>
      <c r="L3" t="e">
        <f t="shared" ref="L3:L66" si="2">(((D3+E3)-2)/8)*100</f>
        <v>#VALUE!</v>
      </c>
      <c r="M3" t="e">
        <f t="shared" ref="M3:M66" si="3">0.65*(((D3+E3-2)*100)/8)+22.9</f>
        <v>#VALUE!</v>
      </c>
    </row>
    <row r="4" spans="2:13" x14ac:dyDescent="0.25">
      <c r="D4" t="str">
        <f t="shared" ref="D4:D67" si="4">(IF(B4="Strongly Disagree",1,IF(B4="Disagree",2,IF(B4="Neutral",3,IF(B4="Agree",4,IF(B4="Strongly Agree",5,IF(OR(C4=1,C4=2,C4=3,C4=4,C4=5),C4,"")))))))</f>
        <v/>
      </c>
      <c r="E4" t="str">
        <f t="shared" ref="E4:E67" si="5">(IF(C4="Strongly Disagree",1,IF(C4="Disagree",2,IF(C4="Neutral",3,IF(C4="Agree",4,IF(C4="Strongly Agree",5,IF(OR(D4=1,D4=2,D4=3,D4=4,D4=5),D4,"")))))))</f>
        <v/>
      </c>
      <c r="G4" s="14" t="str">
        <f t="shared" si="0"/>
        <v xml:space="preserve"> </v>
      </c>
      <c r="I4" s="14" t="str">
        <f t="shared" si="1"/>
        <v xml:space="preserve"> </v>
      </c>
      <c r="L4" t="e">
        <f t="shared" si="2"/>
        <v>#VALUE!</v>
      </c>
      <c r="M4" t="e">
        <f t="shared" si="3"/>
        <v>#VALUE!</v>
      </c>
    </row>
    <row r="5" spans="2:13" x14ac:dyDescent="0.25">
      <c r="D5" t="str">
        <f t="shared" si="4"/>
        <v/>
      </c>
      <c r="E5" t="str">
        <f t="shared" si="5"/>
        <v/>
      </c>
      <c r="G5" s="14" t="str">
        <f t="shared" si="0"/>
        <v xml:space="preserve"> </v>
      </c>
      <c r="I5" s="14" t="str">
        <f t="shared" si="1"/>
        <v xml:space="preserve"> </v>
      </c>
      <c r="L5" t="e">
        <f t="shared" si="2"/>
        <v>#VALUE!</v>
      </c>
      <c r="M5" t="e">
        <f t="shared" si="3"/>
        <v>#VALUE!</v>
      </c>
    </row>
    <row r="6" spans="2:13" x14ac:dyDescent="0.25">
      <c r="D6" t="str">
        <f t="shared" si="4"/>
        <v/>
      </c>
      <c r="E6" t="str">
        <f t="shared" si="5"/>
        <v/>
      </c>
      <c r="G6" s="14" t="str">
        <f t="shared" si="0"/>
        <v xml:space="preserve"> </v>
      </c>
      <c r="I6" s="14" t="str">
        <f t="shared" si="1"/>
        <v xml:space="preserve"> </v>
      </c>
      <c r="L6" t="e">
        <f t="shared" si="2"/>
        <v>#VALUE!</v>
      </c>
      <c r="M6" t="e">
        <f t="shared" si="3"/>
        <v>#VALUE!</v>
      </c>
    </row>
    <row r="7" spans="2:13" x14ac:dyDescent="0.25">
      <c r="D7" t="str">
        <f t="shared" si="4"/>
        <v/>
      </c>
      <c r="E7" t="str">
        <f t="shared" si="5"/>
        <v/>
      </c>
      <c r="G7" s="14" t="str">
        <f t="shared" si="0"/>
        <v xml:space="preserve"> </v>
      </c>
      <c r="I7" s="14" t="str">
        <f t="shared" si="1"/>
        <v xml:space="preserve"> </v>
      </c>
      <c r="L7" t="e">
        <f t="shared" si="2"/>
        <v>#VALUE!</v>
      </c>
      <c r="M7" t="e">
        <f t="shared" si="3"/>
        <v>#VALUE!</v>
      </c>
    </row>
    <row r="8" spans="2:13" x14ac:dyDescent="0.25">
      <c r="D8" t="str">
        <f t="shared" si="4"/>
        <v/>
      </c>
      <c r="E8" t="str">
        <f t="shared" si="5"/>
        <v/>
      </c>
      <c r="G8" s="14" t="str">
        <f t="shared" si="0"/>
        <v xml:space="preserve"> </v>
      </c>
      <c r="I8" s="14" t="str">
        <f t="shared" si="1"/>
        <v xml:space="preserve"> </v>
      </c>
      <c r="L8" t="e">
        <f t="shared" si="2"/>
        <v>#VALUE!</v>
      </c>
      <c r="M8" t="e">
        <f t="shared" si="3"/>
        <v>#VALUE!</v>
      </c>
    </row>
    <row r="9" spans="2:13" x14ac:dyDescent="0.25">
      <c r="D9" t="str">
        <f t="shared" si="4"/>
        <v/>
      </c>
      <c r="E9" t="str">
        <f t="shared" si="5"/>
        <v/>
      </c>
      <c r="G9" s="14" t="str">
        <f t="shared" si="0"/>
        <v xml:space="preserve"> </v>
      </c>
      <c r="I9" s="14" t="str">
        <f t="shared" si="1"/>
        <v xml:space="preserve"> </v>
      </c>
      <c r="L9" t="e">
        <f t="shared" si="2"/>
        <v>#VALUE!</v>
      </c>
      <c r="M9" t="e">
        <f t="shared" si="3"/>
        <v>#VALUE!</v>
      </c>
    </row>
    <row r="10" spans="2:13" x14ac:dyDescent="0.25">
      <c r="D10" t="str">
        <f t="shared" si="4"/>
        <v/>
      </c>
      <c r="E10" t="str">
        <f t="shared" si="5"/>
        <v/>
      </c>
      <c r="G10" s="14" t="str">
        <f t="shared" si="0"/>
        <v xml:space="preserve"> </v>
      </c>
      <c r="I10" s="14" t="str">
        <f t="shared" si="1"/>
        <v xml:space="preserve"> </v>
      </c>
      <c r="L10" t="e">
        <f t="shared" si="2"/>
        <v>#VALUE!</v>
      </c>
      <c r="M10" t="e">
        <f t="shared" si="3"/>
        <v>#VALUE!</v>
      </c>
    </row>
    <row r="11" spans="2:13" x14ac:dyDescent="0.25">
      <c r="D11" t="str">
        <f t="shared" si="4"/>
        <v/>
      </c>
      <c r="E11" t="str">
        <f t="shared" si="5"/>
        <v/>
      </c>
      <c r="G11" s="14" t="str">
        <f t="shared" si="0"/>
        <v xml:space="preserve"> </v>
      </c>
      <c r="I11" s="14" t="str">
        <f t="shared" si="1"/>
        <v xml:space="preserve"> </v>
      </c>
      <c r="L11" t="e">
        <f t="shared" si="2"/>
        <v>#VALUE!</v>
      </c>
      <c r="M11" t="e">
        <f t="shared" si="3"/>
        <v>#VALUE!</v>
      </c>
    </row>
    <row r="12" spans="2:13" x14ac:dyDescent="0.25">
      <c r="D12" t="str">
        <f t="shared" si="4"/>
        <v/>
      </c>
      <c r="E12" t="str">
        <f t="shared" si="5"/>
        <v/>
      </c>
      <c r="G12" s="14" t="str">
        <f t="shared" si="0"/>
        <v xml:space="preserve"> </v>
      </c>
      <c r="I12" s="14" t="str">
        <f t="shared" si="1"/>
        <v xml:space="preserve"> </v>
      </c>
      <c r="L12" t="e">
        <f t="shared" si="2"/>
        <v>#VALUE!</v>
      </c>
      <c r="M12" t="e">
        <f t="shared" si="3"/>
        <v>#VALUE!</v>
      </c>
    </row>
    <row r="13" spans="2:13" x14ac:dyDescent="0.25">
      <c r="D13" t="str">
        <f t="shared" si="4"/>
        <v/>
      </c>
      <c r="E13" t="str">
        <f t="shared" si="5"/>
        <v/>
      </c>
      <c r="G13" s="14" t="str">
        <f t="shared" si="0"/>
        <v xml:space="preserve"> </v>
      </c>
      <c r="I13" s="14" t="str">
        <f t="shared" si="1"/>
        <v xml:space="preserve"> </v>
      </c>
      <c r="L13" t="e">
        <f t="shared" si="2"/>
        <v>#VALUE!</v>
      </c>
      <c r="M13" t="e">
        <f t="shared" si="3"/>
        <v>#VALUE!</v>
      </c>
    </row>
    <row r="14" spans="2:13" x14ac:dyDescent="0.25">
      <c r="D14" t="str">
        <f t="shared" si="4"/>
        <v/>
      </c>
      <c r="E14" t="str">
        <f t="shared" si="5"/>
        <v/>
      </c>
      <c r="G14" s="14" t="str">
        <f t="shared" si="0"/>
        <v xml:space="preserve"> </v>
      </c>
      <c r="I14" s="14" t="str">
        <f t="shared" si="1"/>
        <v xml:space="preserve"> </v>
      </c>
      <c r="L14" t="e">
        <f t="shared" si="2"/>
        <v>#VALUE!</v>
      </c>
      <c r="M14" t="e">
        <f t="shared" si="3"/>
        <v>#VALUE!</v>
      </c>
    </row>
    <row r="15" spans="2:13" x14ac:dyDescent="0.25">
      <c r="D15" t="str">
        <f t="shared" si="4"/>
        <v/>
      </c>
      <c r="E15" t="str">
        <f t="shared" si="5"/>
        <v/>
      </c>
      <c r="G15" s="14" t="str">
        <f t="shared" si="0"/>
        <v xml:space="preserve"> </v>
      </c>
      <c r="I15" s="14" t="str">
        <f t="shared" si="1"/>
        <v xml:space="preserve"> </v>
      </c>
      <c r="L15" t="e">
        <f t="shared" si="2"/>
        <v>#VALUE!</v>
      </c>
      <c r="M15" t="e">
        <f t="shared" si="3"/>
        <v>#VALUE!</v>
      </c>
    </row>
    <row r="16" spans="2:13" x14ac:dyDescent="0.25">
      <c r="D16" t="str">
        <f t="shared" si="4"/>
        <v/>
      </c>
      <c r="E16" t="str">
        <f t="shared" si="5"/>
        <v/>
      </c>
      <c r="G16" s="14" t="str">
        <f t="shared" si="0"/>
        <v xml:space="preserve"> </v>
      </c>
      <c r="I16" s="14" t="str">
        <f t="shared" si="1"/>
        <v xml:space="preserve"> </v>
      </c>
      <c r="L16" t="e">
        <f t="shared" si="2"/>
        <v>#VALUE!</v>
      </c>
      <c r="M16" t="e">
        <f t="shared" si="3"/>
        <v>#VALUE!</v>
      </c>
    </row>
    <row r="17" spans="4:13" x14ac:dyDescent="0.25">
      <c r="D17" t="str">
        <f t="shared" si="4"/>
        <v/>
      </c>
      <c r="E17" t="str">
        <f t="shared" si="5"/>
        <v/>
      </c>
      <c r="G17" s="14" t="str">
        <f t="shared" si="0"/>
        <v xml:space="preserve"> </v>
      </c>
      <c r="I17" s="14" t="str">
        <f t="shared" si="1"/>
        <v xml:space="preserve"> </v>
      </c>
      <c r="L17" t="e">
        <f t="shared" si="2"/>
        <v>#VALUE!</v>
      </c>
      <c r="M17" t="e">
        <f t="shared" si="3"/>
        <v>#VALUE!</v>
      </c>
    </row>
    <row r="18" spans="4:13" x14ac:dyDescent="0.25">
      <c r="D18" t="str">
        <f t="shared" si="4"/>
        <v/>
      </c>
      <c r="E18" t="str">
        <f t="shared" si="5"/>
        <v/>
      </c>
      <c r="G18" s="14" t="str">
        <f t="shared" si="0"/>
        <v xml:space="preserve"> </v>
      </c>
      <c r="I18" s="14" t="str">
        <f t="shared" si="1"/>
        <v xml:space="preserve"> </v>
      </c>
      <c r="L18" t="e">
        <f t="shared" si="2"/>
        <v>#VALUE!</v>
      </c>
      <c r="M18" t="e">
        <f t="shared" si="3"/>
        <v>#VALUE!</v>
      </c>
    </row>
    <row r="19" spans="4:13" x14ac:dyDescent="0.25">
      <c r="D19" t="str">
        <f t="shared" si="4"/>
        <v/>
      </c>
      <c r="E19" t="str">
        <f t="shared" si="5"/>
        <v/>
      </c>
      <c r="G19" s="14" t="str">
        <f t="shared" si="0"/>
        <v xml:space="preserve"> </v>
      </c>
      <c r="I19" s="14" t="str">
        <f t="shared" si="1"/>
        <v xml:space="preserve"> </v>
      </c>
      <c r="L19" t="e">
        <f t="shared" si="2"/>
        <v>#VALUE!</v>
      </c>
      <c r="M19" t="e">
        <f t="shared" si="3"/>
        <v>#VALUE!</v>
      </c>
    </row>
    <row r="20" spans="4:13" x14ac:dyDescent="0.25">
      <c r="D20" t="str">
        <f t="shared" si="4"/>
        <v/>
      </c>
      <c r="E20" t="str">
        <f t="shared" si="5"/>
        <v/>
      </c>
      <c r="G20" s="14" t="str">
        <f t="shared" si="0"/>
        <v xml:space="preserve"> </v>
      </c>
      <c r="I20" s="14" t="str">
        <f t="shared" si="1"/>
        <v xml:space="preserve"> </v>
      </c>
      <c r="L20" t="e">
        <f t="shared" si="2"/>
        <v>#VALUE!</v>
      </c>
      <c r="M20" t="e">
        <f t="shared" si="3"/>
        <v>#VALUE!</v>
      </c>
    </row>
    <row r="21" spans="4:13" x14ac:dyDescent="0.25">
      <c r="D21" t="str">
        <f t="shared" si="4"/>
        <v/>
      </c>
      <c r="E21" t="str">
        <f t="shared" si="5"/>
        <v/>
      </c>
      <c r="G21" s="14" t="str">
        <f t="shared" si="0"/>
        <v xml:space="preserve"> </v>
      </c>
      <c r="I21" s="14" t="str">
        <f t="shared" si="1"/>
        <v xml:space="preserve"> </v>
      </c>
      <c r="L21" t="e">
        <f t="shared" si="2"/>
        <v>#VALUE!</v>
      </c>
      <c r="M21" t="e">
        <f t="shared" si="3"/>
        <v>#VALUE!</v>
      </c>
    </row>
    <row r="22" spans="4:13" x14ac:dyDescent="0.25">
      <c r="D22" t="str">
        <f t="shared" si="4"/>
        <v/>
      </c>
      <c r="E22" t="str">
        <f t="shared" si="5"/>
        <v/>
      </c>
      <c r="G22" s="14" t="str">
        <f t="shared" si="0"/>
        <v xml:space="preserve"> </v>
      </c>
      <c r="I22" s="14" t="str">
        <f t="shared" si="1"/>
        <v xml:space="preserve"> </v>
      </c>
      <c r="L22" t="e">
        <f t="shared" si="2"/>
        <v>#VALUE!</v>
      </c>
      <c r="M22" t="e">
        <f t="shared" si="3"/>
        <v>#VALUE!</v>
      </c>
    </row>
    <row r="23" spans="4:13" x14ac:dyDescent="0.25">
      <c r="D23" t="str">
        <f t="shared" si="4"/>
        <v/>
      </c>
      <c r="E23" t="str">
        <f t="shared" si="5"/>
        <v/>
      </c>
      <c r="G23" s="14" t="str">
        <f t="shared" si="0"/>
        <v xml:space="preserve"> </v>
      </c>
      <c r="I23" s="14" t="str">
        <f t="shared" si="1"/>
        <v xml:space="preserve"> </v>
      </c>
      <c r="L23" t="e">
        <f t="shared" si="2"/>
        <v>#VALUE!</v>
      </c>
      <c r="M23" t="e">
        <f t="shared" si="3"/>
        <v>#VALUE!</v>
      </c>
    </row>
    <row r="24" spans="4:13" x14ac:dyDescent="0.25">
      <c r="D24" t="str">
        <f t="shared" si="4"/>
        <v/>
      </c>
      <c r="E24" t="str">
        <f t="shared" si="5"/>
        <v/>
      </c>
      <c r="G24" s="14" t="str">
        <f t="shared" si="0"/>
        <v xml:space="preserve"> </v>
      </c>
      <c r="I24" s="14" t="str">
        <f t="shared" si="1"/>
        <v xml:space="preserve"> </v>
      </c>
      <c r="L24" t="e">
        <f t="shared" si="2"/>
        <v>#VALUE!</v>
      </c>
      <c r="M24" t="e">
        <f t="shared" si="3"/>
        <v>#VALUE!</v>
      </c>
    </row>
    <row r="25" spans="4:13" x14ac:dyDescent="0.25">
      <c r="D25" t="str">
        <f t="shared" si="4"/>
        <v/>
      </c>
      <c r="E25" t="str">
        <f t="shared" si="5"/>
        <v/>
      </c>
      <c r="G25" s="14" t="str">
        <f t="shared" si="0"/>
        <v xml:space="preserve"> </v>
      </c>
      <c r="I25" s="14" t="str">
        <f t="shared" si="1"/>
        <v xml:space="preserve"> </v>
      </c>
      <c r="L25" t="e">
        <f t="shared" si="2"/>
        <v>#VALUE!</v>
      </c>
      <c r="M25" t="e">
        <f t="shared" si="3"/>
        <v>#VALUE!</v>
      </c>
    </row>
    <row r="26" spans="4:13" x14ac:dyDescent="0.25">
      <c r="D26" t="str">
        <f t="shared" si="4"/>
        <v/>
      </c>
      <c r="E26" t="str">
        <f t="shared" si="5"/>
        <v/>
      </c>
      <c r="G26" s="14" t="str">
        <f t="shared" si="0"/>
        <v xml:space="preserve"> </v>
      </c>
      <c r="I26" s="14" t="str">
        <f t="shared" si="1"/>
        <v xml:space="preserve"> </v>
      </c>
      <c r="L26" t="e">
        <f t="shared" si="2"/>
        <v>#VALUE!</v>
      </c>
      <c r="M26" t="e">
        <f t="shared" si="3"/>
        <v>#VALUE!</v>
      </c>
    </row>
    <row r="27" spans="4:13" x14ac:dyDescent="0.25">
      <c r="D27" t="str">
        <f t="shared" si="4"/>
        <v/>
      </c>
      <c r="E27" t="str">
        <f t="shared" si="5"/>
        <v/>
      </c>
      <c r="G27" s="14" t="str">
        <f t="shared" si="0"/>
        <v xml:space="preserve"> </v>
      </c>
      <c r="I27" s="14" t="str">
        <f t="shared" si="1"/>
        <v xml:space="preserve"> </v>
      </c>
      <c r="L27" t="e">
        <f t="shared" si="2"/>
        <v>#VALUE!</v>
      </c>
      <c r="M27" t="e">
        <f t="shared" si="3"/>
        <v>#VALUE!</v>
      </c>
    </row>
    <row r="28" spans="4:13" x14ac:dyDescent="0.25">
      <c r="D28" t="str">
        <f t="shared" si="4"/>
        <v/>
      </c>
      <c r="E28" t="str">
        <f t="shared" si="5"/>
        <v/>
      </c>
      <c r="G28" s="14" t="str">
        <f t="shared" si="0"/>
        <v xml:space="preserve"> </v>
      </c>
      <c r="I28" s="14" t="str">
        <f t="shared" si="1"/>
        <v xml:space="preserve"> </v>
      </c>
      <c r="L28" t="e">
        <f t="shared" si="2"/>
        <v>#VALUE!</v>
      </c>
      <c r="M28" t="e">
        <f t="shared" si="3"/>
        <v>#VALUE!</v>
      </c>
    </row>
    <row r="29" spans="4:13" x14ac:dyDescent="0.25">
      <c r="D29" t="str">
        <f t="shared" si="4"/>
        <v/>
      </c>
      <c r="E29" t="str">
        <f t="shared" si="5"/>
        <v/>
      </c>
      <c r="G29" s="14" t="str">
        <f t="shared" si="0"/>
        <v xml:space="preserve"> </v>
      </c>
      <c r="I29" s="14" t="str">
        <f t="shared" si="1"/>
        <v xml:space="preserve"> </v>
      </c>
      <c r="L29" t="e">
        <f t="shared" si="2"/>
        <v>#VALUE!</v>
      </c>
      <c r="M29" t="e">
        <f t="shared" si="3"/>
        <v>#VALUE!</v>
      </c>
    </row>
    <row r="30" spans="4:13" x14ac:dyDescent="0.25">
      <c r="D30" t="str">
        <f t="shared" si="4"/>
        <v/>
      </c>
      <c r="E30" t="str">
        <f t="shared" si="5"/>
        <v/>
      </c>
      <c r="G30" s="14" t="str">
        <f t="shared" si="0"/>
        <v xml:space="preserve"> </v>
      </c>
      <c r="I30" s="14" t="str">
        <f t="shared" si="1"/>
        <v xml:space="preserve"> </v>
      </c>
      <c r="L30" t="e">
        <f t="shared" si="2"/>
        <v>#VALUE!</v>
      </c>
      <c r="M30" t="e">
        <f t="shared" si="3"/>
        <v>#VALUE!</v>
      </c>
    </row>
    <row r="31" spans="4:13" x14ac:dyDescent="0.25">
      <c r="D31" t="str">
        <f t="shared" si="4"/>
        <v/>
      </c>
      <c r="E31" t="str">
        <f t="shared" si="5"/>
        <v/>
      </c>
      <c r="G31" s="14" t="str">
        <f t="shared" si="0"/>
        <v xml:space="preserve"> </v>
      </c>
      <c r="I31" s="14" t="str">
        <f t="shared" si="1"/>
        <v xml:space="preserve"> </v>
      </c>
      <c r="L31" t="e">
        <f t="shared" si="2"/>
        <v>#VALUE!</v>
      </c>
      <c r="M31" t="e">
        <f t="shared" si="3"/>
        <v>#VALUE!</v>
      </c>
    </row>
    <row r="32" spans="4:13" x14ac:dyDescent="0.25">
      <c r="D32" t="str">
        <f t="shared" si="4"/>
        <v/>
      </c>
      <c r="E32" t="str">
        <f t="shared" si="5"/>
        <v/>
      </c>
      <c r="G32" s="14" t="str">
        <f t="shared" si="0"/>
        <v xml:space="preserve"> </v>
      </c>
      <c r="I32" s="14" t="str">
        <f t="shared" si="1"/>
        <v xml:space="preserve"> </v>
      </c>
      <c r="L32" t="e">
        <f t="shared" si="2"/>
        <v>#VALUE!</v>
      </c>
      <c r="M32" t="e">
        <f t="shared" si="3"/>
        <v>#VALUE!</v>
      </c>
    </row>
    <row r="33" spans="4:13" x14ac:dyDescent="0.25">
      <c r="D33" t="str">
        <f t="shared" si="4"/>
        <v/>
      </c>
      <c r="E33" t="str">
        <f t="shared" si="5"/>
        <v/>
      </c>
      <c r="G33" s="14" t="str">
        <f t="shared" si="0"/>
        <v xml:space="preserve"> </v>
      </c>
      <c r="I33" s="14" t="str">
        <f t="shared" si="1"/>
        <v xml:space="preserve"> </v>
      </c>
      <c r="L33" t="e">
        <f t="shared" si="2"/>
        <v>#VALUE!</v>
      </c>
      <c r="M33" t="e">
        <f t="shared" si="3"/>
        <v>#VALUE!</v>
      </c>
    </row>
    <row r="34" spans="4:13" x14ac:dyDescent="0.25">
      <c r="D34" t="str">
        <f t="shared" si="4"/>
        <v/>
      </c>
      <c r="E34" t="str">
        <f t="shared" si="5"/>
        <v/>
      </c>
      <c r="G34" s="14" t="str">
        <f t="shared" si="0"/>
        <v xml:space="preserve"> </v>
      </c>
      <c r="I34" s="14" t="str">
        <f t="shared" si="1"/>
        <v xml:space="preserve"> </v>
      </c>
      <c r="L34" t="e">
        <f t="shared" si="2"/>
        <v>#VALUE!</v>
      </c>
      <c r="M34" t="e">
        <f t="shared" si="3"/>
        <v>#VALUE!</v>
      </c>
    </row>
    <row r="35" spans="4:13" x14ac:dyDescent="0.25">
      <c r="D35" t="str">
        <f t="shared" si="4"/>
        <v/>
      </c>
      <c r="E35" t="str">
        <f t="shared" si="5"/>
        <v/>
      </c>
      <c r="G35" s="14" t="str">
        <f t="shared" si="0"/>
        <v xml:space="preserve"> </v>
      </c>
      <c r="I35" s="14" t="str">
        <f t="shared" si="1"/>
        <v xml:space="preserve"> </v>
      </c>
      <c r="L35" t="e">
        <f t="shared" si="2"/>
        <v>#VALUE!</v>
      </c>
      <c r="M35" t="e">
        <f t="shared" si="3"/>
        <v>#VALUE!</v>
      </c>
    </row>
    <row r="36" spans="4:13" x14ac:dyDescent="0.25">
      <c r="D36" t="str">
        <f t="shared" si="4"/>
        <v/>
      </c>
      <c r="E36" t="str">
        <f t="shared" si="5"/>
        <v/>
      </c>
      <c r="G36" s="14" t="str">
        <f t="shared" si="0"/>
        <v xml:space="preserve"> </v>
      </c>
      <c r="I36" s="14" t="str">
        <f t="shared" si="1"/>
        <v xml:space="preserve"> </v>
      </c>
      <c r="L36" t="e">
        <f t="shared" si="2"/>
        <v>#VALUE!</v>
      </c>
      <c r="M36" t="e">
        <f t="shared" si="3"/>
        <v>#VALUE!</v>
      </c>
    </row>
    <row r="37" spans="4:13" x14ac:dyDescent="0.25">
      <c r="D37" t="str">
        <f t="shared" si="4"/>
        <v/>
      </c>
      <c r="E37" t="str">
        <f t="shared" si="5"/>
        <v/>
      </c>
      <c r="G37" s="14" t="str">
        <f t="shared" si="0"/>
        <v xml:space="preserve"> </v>
      </c>
      <c r="I37" s="14" t="str">
        <f t="shared" si="1"/>
        <v xml:space="preserve"> </v>
      </c>
      <c r="L37" t="e">
        <f t="shared" si="2"/>
        <v>#VALUE!</v>
      </c>
      <c r="M37" t="e">
        <f t="shared" si="3"/>
        <v>#VALUE!</v>
      </c>
    </row>
    <row r="38" spans="4:13" x14ac:dyDescent="0.25">
      <c r="D38" t="str">
        <f t="shared" si="4"/>
        <v/>
      </c>
      <c r="E38" t="str">
        <f t="shared" si="5"/>
        <v/>
      </c>
      <c r="G38" s="14" t="str">
        <f t="shared" si="0"/>
        <v xml:space="preserve"> </v>
      </c>
      <c r="I38" s="14" t="str">
        <f t="shared" si="1"/>
        <v xml:space="preserve"> </v>
      </c>
      <c r="L38" t="e">
        <f t="shared" si="2"/>
        <v>#VALUE!</v>
      </c>
      <c r="M38" t="e">
        <f t="shared" si="3"/>
        <v>#VALUE!</v>
      </c>
    </row>
    <row r="39" spans="4:13" x14ac:dyDescent="0.25">
      <c r="D39" t="str">
        <f t="shared" si="4"/>
        <v/>
      </c>
      <c r="E39" t="str">
        <f t="shared" si="5"/>
        <v/>
      </c>
      <c r="G39" s="14" t="str">
        <f t="shared" si="0"/>
        <v xml:space="preserve"> </v>
      </c>
      <c r="I39" s="14" t="str">
        <f t="shared" si="1"/>
        <v xml:space="preserve"> </v>
      </c>
      <c r="L39" t="e">
        <f t="shared" si="2"/>
        <v>#VALUE!</v>
      </c>
      <c r="M39" t="e">
        <f t="shared" si="3"/>
        <v>#VALUE!</v>
      </c>
    </row>
    <row r="40" spans="4:13" x14ac:dyDescent="0.25">
      <c r="D40" t="str">
        <f t="shared" si="4"/>
        <v/>
      </c>
      <c r="E40" t="str">
        <f t="shared" si="5"/>
        <v/>
      </c>
      <c r="G40" s="14" t="str">
        <f t="shared" si="0"/>
        <v xml:space="preserve"> </v>
      </c>
      <c r="I40" s="14" t="str">
        <f t="shared" si="1"/>
        <v xml:space="preserve"> </v>
      </c>
      <c r="L40" t="e">
        <f t="shared" si="2"/>
        <v>#VALUE!</v>
      </c>
      <c r="M40" t="e">
        <f t="shared" si="3"/>
        <v>#VALUE!</v>
      </c>
    </row>
    <row r="41" spans="4:13" x14ac:dyDescent="0.25">
      <c r="D41" t="str">
        <f t="shared" si="4"/>
        <v/>
      </c>
      <c r="E41" t="str">
        <f t="shared" si="5"/>
        <v/>
      </c>
      <c r="G41" s="14" t="str">
        <f t="shared" si="0"/>
        <v xml:space="preserve"> </v>
      </c>
      <c r="I41" s="14" t="str">
        <f t="shared" si="1"/>
        <v xml:space="preserve"> </v>
      </c>
      <c r="L41" t="e">
        <f t="shared" si="2"/>
        <v>#VALUE!</v>
      </c>
      <c r="M41" t="e">
        <f t="shared" si="3"/>
        <v>#VALUE!</v>
      </c>
    </row>
    <row r="42" spans="4:13" x14ac:dyDescent="0.25">
      <c r="D42" t="str">
        <f t="shared" si="4"/>
        <v/>
      </c>
      <c r="E42" t="str">
        <f t="shared" si="5"/>
        <v/>
      </c>
      <c r="G42" s="14" t="str">
        <f t="shared" si="0"/>
        <v xml:space="preserve"> </v>
      </c>
      <c r="I42" s="14" t="str">
        <f t="shared" si="1"/>
        <v xml:space="preserve"> </v>
      </c>
      <c r="L42" t="e">
        <f t="shared" si="2"/>
        <v>#VALUE!</v>
      </c>
      <c r="M42" t="e">
        <f t="shared" si="3"/>
        <v>#VALUE!</v>
      </c>
    </row>
    <row r="43" spans="4:13" x14ac:dyDescent="0.25">
      <c r="D43" t="str">
        <f t="shared" si="4"/>
        <v/>
      </c>
      <c r="E43" t="str">
        <f t="shared" si="5"/>
        <v/>
      </c>
      <c r="G43" s="14" t="str">
        <f t="shared" si="0"/>
        <v xml:space="preserve"> </v>
      </c>
      <c r="I43" s="14" t="str">
        <f t="shared" si="1"/>
        <v xml:space="preserve"> </v>
      </c>
      <c r="L43" t="e">
        <f t="shared" si="2"/>
        <v>#VALUE!</v>
      </c>
      <c r="M43" t="e">
        <f t="shared" si="3"/>
        <v>#VALUE!</v>
      </c>
    </row>
    <row r="44" spans="4:13" x14ac:dyDescent="0.25">
      <c r="D44" t="str">
        <f t="shared" si="4"/>
        <v/>
      </c>
      <c r="E44" t="str">
        <f t="shared" si="5"/>
        <v/>
      </c>
      <c r="G44" s="14" t="str">
        <f t="shared" si="0"/>
        <v xml:space="preserve"> </v>
      </c>
      <c r="I44" s="14" t="str">
        <f t="shared" si="1"/>
        <v xml:space="preserve"> </v>
      </c>
      <c r="L44" t="e">
        <f t="shared" si="2"/>
        <v>#VALUE!</v>
      </c>
      <c r="M44" t="e">
        <f t="shared" si="3"/>
        <v>#VALUE!</v>
      </c>
    </row>
    <row r="45" spans="4:13" x14ac:dyDescent="0.25">
      <c r="D45" t="str">
        <f t="shared" si="4"/>
        <v/>
      </c>
      <c r="E45" t="str">
        <f t="shared" si="5"/>
        <v/>
      </c>
      <c r="G45" s="14" t="str">
        <f t="shared" si="0"/>
        <v xml:space="preserve"> </v>
      </c>
      <c r="I45" s="14" t="str">
        <f t="shared" si="1"/>
        <v xml:space="preserve"> </v>
      </c>
      <c r="L45" t="e">
        <f t="shared" si="2"/>
        <v>#VALUE!</v>
      </c>
      <c r="M45" t="e">
        <f t="shared" si="3"/>
        <v>#VALUE!</v>
      </c>
    </row>
    <row r="46" spans="4:13" x14ac:dyDescent="0.25">
      <c r="D46" t="str">
        <f t="shared" si="4"/>
        <v/>
      </c>
      <c r="E46" t="str">
        <f t="shared" si="5"/>
        <v/>
      </c>
      <c r="G46" s="14" t="str">
        <f t="shared" si="0"/>
        <v xml:space="preserve"> </v>
      </c>
      <c r="I46" s="14" t="str">
        <f t="shared" si="1"/>
        <v xml:space="preserve"> </v>
      </c>
      <c r="L46" t="e">
        <f t="shared" si="2"/>
        <v>#VALUE!</v>
      </c>
      <c r="M46" t="e">
        <f t="shared" si="3"/>
        <v>#VALUE!</v>
      </c>
    </row>
    <row r="47" spans="4:13" x14ac:dyDescent="0.25">
      <c r="D47" t="str">
        <f t="shared" si="4"/>
        <v/>
      </c>
      <c r="E47" t="str">
        <f t="shared" si="5"/>
        <v/>
      </c>
      <c r="G47" s="14" t="str">
        <f t="shared" si="0"/>
        <v xml:space="preserve"> </v>
      </c>
      <c r="I47" s="14" t="str">
        <f t="shared" si="1"/>
        <v xml:space="preserve"> </v>
      </c>
      <c r="L47" t="e">
        <f t="shared" si="2"/>
        <v>#VALUE!</v>
      </c>
      <c r="M47" t="e">
        <f t="shared" si="3"/>
        <v>#VALUE!</v>
      </c>
    </row>
    <row r="48" spans="4:13" x14ac:dyDescent="0.25">
      <c r="D48" t="str">
        <f t="shared" si="4"/>
        <v/>
      </c>
      <c r="E48" t="str">
        <f t="shared" si="5"/>
        <v/>
      </c>
      <c r="G48" s="14" t="str">
        <f t="shared" si="0"/>
        <v xml:space="preserve"> </v>
      </c>
      <c r="I48" s="14" t="str">
        <f t="shared" si="1"/>
        <v xml:space="preserve"> </v>
      </c>
      <c r="L48" t="e">
        <f t="shared" si="2"/>
        <v>#VALUE!</v>
      </c>
      <c r="M48" t="e">
        <f t="shared" si="3"/>
        <v>#VALUE!</v>
      </c>
    </row>
    <row r="49" spans="4:13" x14ac:dyDescent="0.25">
      <c r="D49" t="str">
        <f t="shared" si="4"/>
        <v/>
      </c>
      <c r="E49" t="str">
        <f t="shared" si="5"/>
        <v/>
      </c>
      <c r="G49" s="14" t="str">
        <f t="shared" si="0"/>
        <v xml:space="preserve"> </v>
      </c>
      <c r="I49" s="14" t="str">
        <f t="shared" si="1"/>
        <v xml:space="preserve"> </v>
      </c>
      <c r="L49" t="e">
        <f t="shared" si="2"/>
        <v>#VALUE!</v>
      </c>
      <c r="M49" t="e">
        <f t="shared" si="3"/>
        <v>#VALUE!</v>
      </c>
    </row>
    <row r="50" spans="4:13" x14ac:dyDescent="0.25">
      <c r="D50" t="str">
        <f t="shared" si="4"/>
        <v/>
      </c>
      <c r="E50" t="str">
        <f t="shared" si="5"/>
        <v/>
      </c>
      <c r="G50" s="14" t="str">
        <f t="shared" si="0"/>
        <v xml:space="preserve"> </v>
      </c>
      <c r="I50" s="14" t="str">
        <f t="shared" si="1"/>
        <v xml:space="preserve"> </v>
      </c>
      <c r="L50" t="e">
        <f t="shared" si="2"/>
        <v>#VALUE!</v>
      </c>
      <c r="M50" t="e">
        <f t="shared" si="3"/>
        <v>#VALUE!</v>
      </c>
    </row>
    <row r="51" spans="4:13" x14ac:dyDescent="0.25">
      <c r="D51" t="str">
        <f t="shared" si="4"/>
        <v/>
      </c>
      <c r="E51" t="str">
        <f t="shared" si="5"/>
        <v/>
      </c>
      <c r="G51" s="14" t="str">
        <f t="shared" si="0"/>
        <v xml:space="preserve"> </v>
      </c>
      <c r="I51" s="14" t="str">
        <f t="shared" si="1"/>
        <v xml:space="preserve"> </v>
      </c>
      <c r="L51" t="e">
        <f t="shared" si="2"/>
        <v>#VALUE!</v>
      </c>
      <c r="M51" t="e">
        <f t="shared" si="3"/>
        <v>#VALUE!</v>
      </c>
    </row>
    <row r="52" spans="4:13" x14ac:dyDescent="0.25">
      <c r="D52" t="str">
        <f t="shared" si="4"/>
        <v/>
      </c>
      <c r="E52" t="str">
        <f t="shared" si="5"/>
        <v/>
      </c>
      <c r="G52" s="14" t="str">
        <f t="shared" si="0"/>
        <v xml:space="preserve"> </v>
      </c>
      <c r="I52" s="14" t="str">
        <f t="shared" si="1"/>
        <v xml:space="preserve"> </v>
      </c>
      <c r="L52" t="e">
        <f t="shared" si="2"/>
        <v>#VALUE!</v>
      </c>
      <c r="M52" t="e">
        <f t="shared" si="3"/>
        <v>#VALUE!</v>
      </c>
    </row>
    <row r="53" spans="4:13" x14ac:dyDescent="0.25">
      <c r="D53" t="str">
        <f t="shared" si="4"/>
        <v/>
      </c>
      <c r="E53" t="str">
        <f t="shared" si="5"/>
        <v/>
      </c>
      <c r="G53" s="14" t="str">
        <f t="shared" si="0"/>
        <v xml:space="preserve"> </v>
      </c>
      <c r="I53" s="14" t="str">
        <f t="shared" si="1"/>
        <v xml:space="preserve"> </v>
      </c>
      <c r="L53" t="e">
        <f t="shared" si="2"/>
        <v>#VALUE!</v>
      </c>
      <c r="M53" t="e">
        <f t="shared" si="3"/>
        <v>#VALUE!</v>
      </c>
    </row>
    <row r="54" spans="4:13" x14ac:dyDescent="0.25">
      <c r="D54" t="str">
        <f t="shared" si="4"/>
        <v/>
      </c>
      <c r="E54" t="str">
        <f t="shared" si="5"/>
        <v/>
      </c>
      <c r="G54" s="14" t="str">
        <f t="shared" si="0"/>
        <v xml:space="preserve"> </v>
      </c>
      <c r="I54" s="14" t="str">
        <f t="shared" si="1"/>
        <v xml:space="preserve"> </v>
      </c>
      <c r="L54" t="e">
        <f t="shared" si="2"/>
        <v>#VALUE!</v>
      </c>
      <c r="M54" t="e">
        <f t="shared" si="3"/>
        <v>#VALUE!</v>
      </c>
    </row>
    <row r="55" spans="4:13" x14ac:dyDescent="0.25">
      <c r="D55" t="str">
        <f t="shared" si="4"/>
        <v/>
      </c>
      <c r="E55" t="str">
        <f t="shared" si="5"/>
        <v/>
      </c>
      <c r="G55" s="14" t="str">
        <f t="shared" si="0"/>
        <v xml:space="preserve"> </v>
      </c>
      <c r="I55" s="14" t="str">
        <f t="shared" si="1"/>
        <v xml:space="preserve"> </v>
      </c>
      <c r="L55" t="e">
        <f t="shared" si="2"/>
        <v>#VALUE!</v>
      </c>
      <c r="M55" t="e">
        <f t="shared" si="3"/>
        <v>#VALUE!</v>
      </c>
    </row>
    <row r="56" spans="4:13" x14ac:dyDescent="0.25">
      <c r="D56" t="str">
        <f t="shared" si="4"/>
        <v/>
      </c>
      <c r="E56" t="str">
        <f t="shared" si="5"/>
        <v/>
      </c>
      <c r="G56" s="14" t="str">
        <f t="shared" si="0"/>
        <v xml:space="preserve"> </v>
      </c>
      <c r="I56" s="14" t="str">
        <f t="shared" si="1"/>
        <v xml:space="preserve"> </v>
      </c>
      <c r="L56" t="e">
        <f t="shared" si="2"/>
        <v>#VALUE!</v>
      </c>
      <c r="M56" t="e">
        <f t="shared" si="3"/>
        <v>#VALUE!</v>
      </c>
    </row>
    <row r="57" spans="4:13" x14ac:dyDescent="0.25">
      <c r="D57" t="str">
        <f t="shared" si="4"/>
        <v/>
      </c>
      <c r="E57" t="str">
        <f t="shared" si="5"/>
        <v/>
      </c>
      <c r="G57" s="14" t="str">
        <f t="shared" si="0"/>
        <v xml:space="preserve"> </v>
      </c>
      <c r="I57" s="14" t="str">
        <f t="shared" si="1"/>
        <v xml:space="preserve"> </v>
      </c>
      <c r="L57" t="e">
        <f t="shared" si="2"/>
        <v>#VALUE!</v>
      </c>
      <c r="M57" t="e">
        <f t="shared" si="3"/>
        <v>#VALUE!</v>
      </c>
    </row>
    <row r="58" spans="4:13" x14ac:dyDescent="0.25">
      <c r="D58" t="str">
        <f t="shared" si="4"/>
        <v/>
      </c>
      <c r="E58" t="str">
        <f t="shared" si="5"/>
        <v/>
      </c>
      <c r="G58" s="14" t="str">
        <f t="shared" si="0"/>
        <v xml:space="preserve"> </v>
      </c>
      <c r="I58" s="14" t="str">
        <f t="shared" si="1"/>
        <v xml:space="preserve"> </v>
      </c>
      <c r="L58" t="e">
        <f t="shared" si="2"/>
        <v>#VALUE!</v>
      </c>
      <c r="M58" t="e">
        <f t="shared" si="3"/>
        <v>#VALUE!</v>
      </c>
    </row>
    <row r="59" spans="4:13" x14ac:dyDescent="0.25">
      <c r="D59" t="str">
        <f t="shared" si="4"/>
        <v/>
      </c>
      <c r="E59" t="str">
        <f t="shared" si="5"/>
        <v/>
      </c>
      <c r="G59" s="14" t="str">
        <f t="shared" si="0"/>
        <v xml:space="preserve"> </v>
      </c>
      <c r="I59" s="14" t="str">
        <f t="shared" si="1"/>
        <v xml:space="preserve"> </v>
      </c>
      <c r="L59" t="e">
        <f t="shared" si="2"/>
        <v>#VALUE!</v>
      </c>
      <c r="M59" t="e">
        <f t="shared" si="3"/>
        <v>#VALUE!</v>
      </c>
    </row>
    <row r="60" spans="4:13" x14ac:dyDescent="0.25">
      <c r="D60" t="str">
        <f t="shared" si="4"/>
        <v/>
      </c>
      <c r="E60" t="str">
        <f t="shared" si="5"/>
        <v/>
      </c>
      <c r="G60" s="14" t="str">
        <f t="shared" si="0"/>
        <v xml:space="preserve"> </v>
      </c>
      <c r="I60" s="14" t="str">
        <f t="shared" si="1"/>
        <v xml:space="preserve"> </v>
      </c>
      <c r="L60" t="e">
        <f t="shared" si="2"/>
        <v>#VALUE!</v>
      </c>
      <c r="M60" t="e">
        <f t="shared" si="3"/>
        <v>#VALUE!</v>
      </c>
    </row>
    <row r="61" spans="4:13" x14ac:dyDescent="0.25">
      <c r="D61" t="str">
        <f t="shared" si="4"/>
        <v/>
      </c>
      <c r="E61" t="str">
        <f t="shared" si="5"/>
        <v/>
      </c>
      <c r="G61" s="14" t="str">
        <f t="shared" si="0"/>
        <v xml:space="preserve"> </v>
      </c>
      <c r="I61" s="14" t="str">
        <f t="shared" si="1"/>
        <v xml:space="preserve"> </v>
      </c>
      <c r="L61" t="e">
        <f t="shared" si="2"/>
        <v>#VALUE!</v>
      </c>
      <c r="M61" t="e">
        <f t="shared" si="3"/>
        <v>#VALUE!</v>
      </c>
    </row>
    <row r="62" spans="4:13" x14ac:dyDescent="0.25">
      <c r="D62" t="str">
        <f t="shared" si="4"/>
        <v/>
      </c>
      <c r="E62" t="str">
        <f t="shared" si="5"/>
        <v/>
      </c>
      <c r="G62" s="14" t="str">
        <f t="shared" si="0"/>
        <v xml:space="preserve"> </v>
      </c>
      <c r="I62" s="14" t="str">
        <f t="shared" si="1"/>
        <v xml:space="preserve"> </v>
      </c>
      <c r="L62" t="e">
        <f t="shared" si="2"/>
        <v>#VALUE!</v>
      </c>
      <c r="M62" t="e">
        <f t="shared" si="3"/>
        <v>#VALUE!</v>
      </c>
    </row>
    <row r="63" spans="4:13" x14ac:dyDescent="0.25">
      <c r="D63" t="str">
        <f t="shared" si="4"/>
        <v/>
      </c>
      <c r="E63" t="str">
        <f t="shared" si="5"/>
        <v/>
      </c>
      <c r="G63" s="14" t="str">
        <f t="shared" si="0"/>
        <v xml:space="preserve"> </v>
      </c>
      <c r="I63" s="14" t="str">
        <f t="shared" si="1"/>
        <v xml:space="preserve"> </v>
      </c>
      <c r="L63" t="e">
        <f t="shared" si="2"/>
        <v>#VALUE!</v>
      </c>
      <c r="M63" t="e">
        <f t="shared" si="3"/>
        <v>#VALUE!</v>
      </c>
    </row>
    <row r="64" spans="4:13" x14ac:dyDescent="0.25">
      <c r="D64" t="str">
        <f t="shared" si="4"/>
        <v/>
      </c>
      <c r="E64" t="str">
        <f t="shared" si="5"/>
        <v/>
      </c>
      <c r="G64" s="14" t="str">
        <f t="shared" si="0"/>
        <v xml:space="preserve"> </v>
      </c>
      <c r="I64" s="14" t="str">
        <f t="shared" si="1"/>
        <v xml:space="preserve"> </v>
      </c>
      <c r="L64" t="e">
        <f t="shared" si="2"/>
        <v>#VALUE!</v>
      </c>
      <c r="M64" t="e">
        <f t="shared" si="3"/>
        <v>#VALUE!</v>
      </c>
    </row>
    <row r="65" spans="4:13" x14ac:dyDescent="0.25">
      <c r="D65" t="str">
        <f t="shared" si="4"/>
        <v/>
      </c>
      <c r="E65" t="str">
        <f t="shared" si="5"/>
        <v/>
      </c>
      <c r="G65" s="14" t="str">
        <f t="shared" si="0"/>
        <v xml:space="preserve"> </v>
      </c>
      <c r="I65" s="14" t="str">
        <f t="shared" si="1"/>
        <v xml:space="preserve"> </v>
      </c>
      <c r="L65" t="e">
        <f t="shared" si="2"/>
        <v>#VALUE!</v>
      </c>
      <c r="M65" t="e">
        <f t="shared" si="3"/>
        <v>#VALUE!</v>
      </c>
    </row>
    <row r="66" spans="4:13" x14ac:dyDescent="0.25">
      <c r="D66" t="str">
        <f t="shared" si="4"/>
        <v/>
      </c>
      <c r="E66" t="str">
        <f t="shared" si="5"/>
        <v/>
      </c>
      <c r="G66" s="14" t="str">
        <f t="shared" si="0"/>
        <v xml:space="preserve"> </v>
      </c>
      <c r="I66" s="14" t="str">
        <f t="shared" si="1"/>
        <v xml:space="preserve"> </v>
      </c>
      <c r="L66" t="e">
        <f t="shared" si="2"/>
        <v>#VALUE!</v>
      </c>
      <c r="M66" t="e">
        <f t="shared" si="3"/>
        <v>#VALUE!</v>
      </c>
    </row>
    <row r="67" spans="4:13" x14ac:dyDescent="0.25">
      <c r="D67" t="str">
        <f t="shared" si="4"/>
        <v/>
      </c>
      <c r="E67" t="str">
        <f t="shared" si="5"/>
        <v/>
      </c>
      <c r="G67" s="14" t="str">
        <f t="shared" ref="G67:G130" si="6">IF(COUNTA(B67,C67)=2,L67," ")</f>
        <v xml:space="preserve"> </v>
      </c>
      <c r="I67" s="14" t="str">
        <f t="shared" ref="I67:I130" si="7">IF(COUNTA(B67,C67)=2,M67," ")</f>
        <v xml:space="preserve"> </v>
      </c>
      <c r="L67" t="e">
        <f t="shared" ref="L67:L130" si="8">(((D67+E67)-2)/8)*100</f>
        <v>#VALUE!</v>
      </c>
      <c r="M67" t="e">
        <f t="shared" ref="M67:M130" si="9">0.65*(((D67+E67-2)*100)/8)+22.9</f>
        <v>#VALUE!</v>
      </c>
    </row>
    <row r="68" spans="4:13" x14ac:dyDescent="0.25">
      <c r="D68" t="str">
        <f t="shared" ref="D68:D131" si="10">(IF(B68="Strongly Disagree",1,IF(B68="Disagree",2,IF(B68="Neutral",3,IF(B68="Agree",4,IF(B68="Strongly Agree",5,IF(OR(C68=1,C68=2,C68=3,C68=4,C68=5),C68,"")))))))</f>
        <v/>
      </c>
      <c r="E68" t="str">
        <f t="shared" ref="E68:E131" si="11">(IF(C68="Strongly Disagree",1,IF(C68="Disagree",2,IF(C68="Neutral",3,IF(C68="Agree",4,IF(C68="Strongly Agree",5,IF(OR(D68=1,D68=2,D68=3,D68=4,D68=5),D68,"")))))))</f>
        <v/>
      </c>
      <c r="G68" s="14" t="str">
        <f t="shared" si="6"/>
        <v xml:space="preserve"> </v>
      </c>
      <c r="I68" s="14" t="str">
        <f t="shared" si="7"/>
        <v xml:space="preserve"> </v>
      </c>
      <c r="L68" t="e">
        <f t="shared" si="8"/>
        <v>#VALUE!</v>
      </c>
      <c r="M68" t="e">
        <f t="shared" si="9"/>
        <v>#VALUE!</v>
      </c>
    </row>
    <row r="69" spans="4:13" x14ac:dyDescent="0.25">
      <c r="D69" t="str">
        <f t="shared" si="10"/>
        <v/>
      </c>
      <c r="E69" t="str">
        <f t="shared" si="11"/>
        <v/>
      </c>
      <c r="G69" s="14" t="str">
        <f t="shared" si="6"/>
        <v xml:space="preserve"> </v>
      </c>
      <c r="I69" s="14" t="str">
        <f t="shared" si="7"/>
        <v xml:space="preserve"> </v>
      </c>
      <c r="L69" t="e">
        <f t="shared" si="8"/>
        <v>#VALUE!</v>
      </c>
      <c r="M69" t="e">
        <f t="shared" si="9"/>
        <v>#VALUE!</v>
      </c>
    </row>
    <row r="70" spans="4:13" x14ac:dyDescent="0.25">
      <c r="D70" t="str">
        <f t="shared" si="10"/>
        <v/>
      </c>
      <c r="E70" t="str">
        <f t="shared" si="11"/>
        <v/>
      </c>
      <c r="G70" s="14" t="str">
        <f t="shared" si="6"/>
        <v xml:space="preserve"> </v>
      </c>
      <c r="I70" s="14" t="str">
        <f t="shared" si="7"/>
        <v xml:space="preserve"> </v>
      </c>
      <c r="L70" t="e">
        <f t="shared" si="8"/>
        <v>#VALUE!</v>
      </c>
      <c r="M70" t="e">
        <f t="shared" si="9"/>
        <v>#VALUE!</v>
      </c>
    </row>
    <row r="71" spans="4:13" x14ac:dyDescent="0.25">
      <c r="D71" t="str">
        <f t="shared" si="10"/>
        <v/>
      </c>
      <c r="E71" t="str">
        <f t="shared" si="11"/>
        <v/>
      </c>
      <c r="G71" s="14" t="str">
        <f t="shared" si="6"/>
        <v xml:space="preserve"> </v>
      </c>
      <c r="I71" s="14" t="str">
        <f t="shared" si="7"/>
        <v xml:space="preserve"> </v>
      </c>
      <c r="L71" t="e">
        <f t="shared" si="8"/>
        <v>#VALUE!</v>
      </c>
      <c r="M71" t="e">
        <f t="shared" si="9"/>
        <v>#VALUE!</v>
      </c>
    </row>
    <row r="72" spans="4:13" x14ac:dyDescent="0.25">
      <c r="D72" t="str">
        <f t="shared" si="10"/>
        <v/>
      </c>
      <c r="E72" t="str">
        <f t="shared" si="11"/>
        <v/>
      </c>
      <c r="G72" s="14" t="str">
        <f t="shared" si="6"/>
        <v xml:space="preserve"> </v>
      </c>
      <c r="I72" s="14" t="str">
        <f t="shared" si="7"/>
        <v xml:space="preserve"> </v>
      </c>
      <c r="L72" t="e">
        <f t="shared" si="8"/>
        <v>#VALUE!</v>
      </c>
      <c r="M72" t="e">
        <f t="shared" si="9"/>
        <v>#VALUE!</v>
      </c>
    </row>
    <row r="73" spans="4:13" x14ac:dyDescent="0.25">
      <c r="D73" t="str">
        <f t="shared" si="10"/>
        <v/>
      </c>
      <c r="E73" t="str">
        <f t="shared" si="11"/>
        <v/>
      </c>
      <c r="G73" s="14" t="str">
        <f t="shared" si="6"/>
        <v xml:space="preserve"> </v>
      </c>
      <c r="I73" s="14" t="str">
        <f t="shared" si="7"/>
        <v xml:space="preserve"> </v>
      </c>
      <c r="L73" t="e">
        <f t="shared" si="8"/>
        <v>#VALUE!</v>
      </c>
      <c r="M73" t="e">
        <f t="shared" si="9"/>
        <v>#VALUE!</v>
      </c>
    </row>
    <row r="74" spans="4:13" x14ac:dyDescent="0.25">
      <c r="D74" t="str">
        <f t="shared" si="10"/>
        <v/>
      </c>
      <c r="E74" t="str">
        <f t="shared" si="11"/>
        <v/>
      </c>
      <c r="G74" s="14" t="str">
        <f t="shared" si="6"/>
        <v xml:space="preserve"> </v>
      </c>
      <c r="I74" s="14" t="str">
        <f t="shared" si="7"/>
        <v xml:space="preserve"> </v>
      </c>
      <c r="L74" t="e">
        <f t="shared" si="8"/>
        <v>#VALUE!</v>
      </c>
      <c r="M74" t="e">
        <f t="shared" si="9"/>
        <v>#VALUE!</v>
      </c>
    </row>
    <row r="75" spans="4:13" x14ac:dyDescent="0.25">
      <c r="D75" t="str">
        <f t="shared" si="10"/>
        <v/>
      </c>
      <c r="E75" t="str">
        <f t="shared" si="11"/>
        <v/>
      </c>
      <c r="G75" s="14" t="str">
        <f t="shared" si="6"/>
        <v xml:space="preserve"> </v>
      </c>
      <c r="I75" s="14" t="str">
        <f t="shared" si="7"/>
        <v xml:space="preserve"> </v>
      </c>
      <c r="L75" t="e">
        <f t="shared" si="8"/>
        <v>#VALUE!</v>
      </c>
      <c r="M75" t="e">
        <f t="shared" si="9"/>
        <v>#VALUE!</v>
      </c>
    </row>
    <row r="76" spans="4:13" x14ac:dyDescent="0.25">
      <c r="D76" t="str">
        <f t="shared" si="10"/>
        <v/>
      </c>
      <c r="E76" t="str">
        <f t="shared" si="11"/>
        <v/>
      </c>
      <c r="G76" s="14" t="str">
        <f t="shared" si="6"/>
        <v xml:space="preserve"> </v>
      </c>
      <c r="I76" s="14" t="str">
        <f t="shared" si="7"/>
        <v xml:space="preserve"> </v>
      </c>
      <c r="L76" t="e">
        <f t="shared" si="8"/>
        <v>#VALUE!</v>
      </c>
      <c r="M76" t="e">
        <f t="shared" si="9"/>
        <v>#VALUE!</v>
      </c>
    </row>
    <row r="77" spans="4:13" x14ac:dyDescent="0.25">
      <c r="D77" t="str">
        <f t="shared" si="10"/>
        <v/>
      </c>
      <c r="E77" t="str">
        <f t="shared" si="11"/>
        <v/>
      </c>
      <c r="G77" s="14" t="str">
        <f t="shared" si="6"/>
        <v xml:space="preserve"> </v>
      </c>
      <c r="I77" s="14" t="str">
        <f t="shared" si="7"/>
        <v xml:space="preserve"> </v>
      </c>
      <c r="L77" t="e">
        <f t="shared" si="8"/>
        <v>#VALUE!</v>
      </c>
      <c r="M77" t="e">
        <f t="shared" si="9"/>
        <v>#VALUE!</v>
      </c>
    </row>
    <row r="78" spans="4:13" x14ac:dyDescent="0.25">
      <c r="D78" t="str">
        <f t="shared" si="10"/>
        <v/>
      </c>
      <c r="E78" t="str">
        <f t="shared" si="11"/>
        <v/>
      </c>
      <c r="G78" s="14" t="str">
        <f t="shared" si="6"/>
        <v xml:space="preserve"> </v>
      </c>
      <c r="I78" s="14" t="str">
        <f t="shared" si="7"/>
        <v xml:space="preserve"> </v>
      </c>
      <c r="L78" t="e">
        <f t="shared" si="8"/>
        <v>#VALUE!</v>
      </c>
      <c r="M78" t="e">
        <f t="shared" si="9"/>
        <v>#VALUE!</v>
      </c>
    </row>
    <row r="79" spans="4:13" x14ac:dyDescent="0.25">
      <c r="D79" t="str">
        <f t="shared" si="10"/>
        <v/>
      </c>
      <c r="E79" t="str">
        <f t="shared" si="11"/>
        <v/>
      </c>
      <c r="G79" s="14" t="str">
        <f t="shared" si="6"/>
        <v xml:space="preserve"> </v>
      </c>
      <c r="I79" s="14" t="str">
        <f t="shared" si="7"/>
        <v xml:space="preserve"> </v>
      </c>
      <c r="L79" t="e">
        <f t="shared" si="8"/>
        <v>#VALUE!</v>
      </c>
      <c r="M79" t="e">
        <f t="shared" si="9"/>
        <v>#VALUE!</v>
      </c>
    </row>
    <row r="80" spans="4:13" x14ac:dyDescent="0.25">
      <c r="D80" t="str">
        <f t="shared" si="10"/>
        <v/>
      </c>
      <c r="E80" t="str">
        <f t="shared" si="11"/>
        <v/>
      </c>
      <c r="G80" s="14" t="str">
        <f t="shared" si="6"/>
        <v xml:space="preserve"> </v>
      </c>
      <c r="I80" s="14" t="str">
        <f t="shared" si="7"/>
        <v xml:space="preserve"> </v>
      </c>
      <c r="L80" t="e">
        <f t="shared" si="8"/>
        <v>#VALUE!</v>
      </c>
      <c r="M80" t="e">
        <f t="shared" si="9"/>
        <v>#VALUE!</v>
      </c>
    </row>
    <row r="81" spans="2:13" x14ac:dyDescent="0.25">
      <c r="D81" t="str">
        <f t="shared" si="10"/>
        <v/>
      </c>
      <c r="E81" t="str">
        <f t="shared" si="11"/>
        <v/>
      </c>
      <c r="G81" s="14" t="str">
        <f t="shared" si="6"/>
        <v xml:space="preserve"> </v>
      </c>
      <c r="I81" s="14" t="str">
        <f t="shared" si="7"/>
        <v xml:space="preserve"> </v>
      </c>
      <c r="L81" t="e">
        <f t="shared" si="8"/>
        <v>#VALUE!</v>
      </c>
      <c r="M81" t="e">
        <f t="shared" si="9"/>
        <v>#VALUE!</v>
      </c>
    </row>
    <row r="82" spans="2:13" x14ac:dyDescent="0.25">
      <c r="D82" t="str">
        <f t="shared" si="10"/>
        <v/>
      </c>
      <c r="E82" t="str">
        <f t="shared" si="11"/>
        <v/>
      </c>
      <c r="G82" s="14" t="str">
        <f t="shared" si="6"/>
        <v xml:space="preserve"> </v>
      </c>
      <c r="I82" s="14" t="str">
        <f t="shared" si="7"/>
        <v xml:space="preserve"> </v>
      </c>
      <c r="L82" t="e">
        <f t="shared" si="8"/>
        <v>#VALUE!</v>
      </c>
      <c r="M82" t="e">
        <f t="shared" si="9"/>
        <v>#VALUE!</v>
      </c>
    </row>
    <row r="83" spans="2:13" x14ac:dyDescent="0.25">
      <c r="D83" t="str">
        <f t="shared" si="10"/>
        <v/>
      </c>
      <c r="E83" t="str">
        <f t="shared" si="11"/>
        <v/>
      </c>
      <c r="G83" s="14" t="str">
        <f t="shared" si="6"/>
        <v xml:space="preserve"> </v>
      </c>
      <c r="I83" s="14" t="str">
        <f t="shared" si="7"/>
        <v xml:space="preserve"> </v>
      </c>
      <c r="L83" t="e">
        <f t="shared" si="8"/>
        <v>#VALUE!</v>
      </c>
      <c r="M83" t="e">
        <f t="shared" si="9"/>
        <v>#VALUE!</v>
      </c>
    </row>
    <row r="84" spans="2:13" x14ac:dyDescent="0.25">
      <c r="D84" t="str">
        <f t="shared" si="10"/>
        <v/>
      </c>
      <c r="E84" t="str">
        <f t="shared" si="11"/>
        <v/>
      </c>
      <c r="G84" s="14" t="str">
        <f t="shared" si="6"/>
        <v xml:space="preserve"> </v>
      </c>
      <c r="I84" s="14" t="str">
        <f t="shared" si="7"/>
        <v xml:space="preserve"> </v>
      </c>
      <c r="L84" t="e">
        <f t="shared" si="8"/>
        <v>#VALUE!</v>
      </c>
      <c r="M84" t="e">
        <f t="shared" si="9"/>
        <v>#VALUE!</v>
      </c>
    </row>
    <row r="85" spans="2:13" x14ac:dyDescent="0.25">
      <c r="D85" t="str">
        <f t="shared" si="10"/>
        <v/>
      </c>
      <c r="E85" t="str">
        <f t="shared" si="11"/>
        <v/>
      </c>
      <c r="G85" s="14" t="str">
        <f t="shared" si="6"/>
        <v xml:space="preserve"> </v>
      </c>
      <c r="I85" s="14" t="str">
        <f t="shared" si="7"/>
        <v xml:space="preserve"> </v>
      </c>
      <c r="L85" t="e">
        <f t="shared" si="8"/>
        <v>#VALUE!</v>
      </c>
      <c r="M85" t="e">
        <f t="shared" si="9"/>
        <v>#VALUE!</v>
      </c>
    </row>
    <row r="86" spans="2:13" x14ac:dyDescent="0.25">
      <c r="D86" t="str">
        <f t="shared" si="10"/>
        <v/>
      </c>
      <c r="E86" t="str">
        <f t="shared" si="11"/>
        <v/>
      </c>
      <c r="G86" s="14" t="str">
        <f t="shared" si="6"/>
        <v xml:space="preserve"> </v>
      </c>
      <c r="I86" s="14" t="str">
        <f t="shared" si="7"/>
        <v xml:space="preserve"> </v>
      </c>
      <c r="L86" t="e">
        <f t="shared" si="8"/>
        <v>#VALUE!</v>
      </c>
      <c r="M86" t="e">
        <f t="shared" si="9"/>
        <v>#VALUE!</v>
      </c>
    </row>
    <row r="87" spans="2:13" x14ac:dyDescent="0.25">
      <c r="D87" t="str">
        <f t="shared" si="10"/>
        <v/>
      </c>
      <c r="E87" t="str">
        <f t="shared" si="11"/>
        <v/>
      </c>
      <c r="G87" s="14" t="str">
        <f t="shared" si="6"/>
        <v xml:space="preserve"> </v>
      </c>
      <c r="I87" s="14" t="str">
        <f t="shared" si="7"/>
        <v xml:space="preserve"> </v>
      </c>
      <c r="L87" t="e">
        <f t="shared" si="8"/>
        <v>#VALUE!</v>
      </c>
      <c r="M87" t="e">
        <f t="shared" si="9"/>
        <v>#VALUE!</v>
      </c>
    </row>
    <row r="88" spans="2:13" x14ac:dyDescent="0.25">
      <c r="D88" t="str">
        <f t="shared" si="10"/>
        <v/>
      </c>
      <c r="E88" t="str">
        <f t="shared" si="11"/>
        <v/>
      </c>
      <c r="G88" s="14" t="str">
        <f t="shared" si="6"/>
        <v xml:space="preserve"> </v>
      </c>
      <c r="I88" s="14" t="str">
        <f t="shared" si="7"/>
        <v xml:space="preserve"> </v>
      </c>
      <c r="L88" t="e">
        <f t="shared" si="8"/>
        <v>#VALUE!</v>
      </c>
      <c r="M88" t="e">
        <f t="shared" si="9"/>
        <v>#VALUE!</v>
      </c>
    </row>
    <row r="89" spans="2:13" x14ac:dyDescent="0.25">
      <c r="D89" t="str">
        <f t="shared" si="10"/>
        <v/>
      </c>
      <c r="E89" t="str">
        <f t="shared" si="11"/>
        <v/>
      </c>
      <c r="G89" s="14" t="str">
        <f t="shared" si="6"/>
        <v xml:space="preserve"> </v>
      </c>
      <c r="I89" s="14" t="str">
        <f t="shared" si="7"/>
        <v xml:space="preserve"> </v>
      </c>
      <c r="L89" t="e">
        <f t="shared" si="8"/>
        <v>#VALUE!</v>
      </c>
      <c r="M89" t="e">
        <f t="shared" si="9"/>
        <v>#VALUE!</v>
      </c>
    </row>
    <row r="90" spans="2:13" x14ac:dyDescent="0.25">
      <c r="D90" t="str">
        <f t="shared" si="10"/>
        <v/>
      </c>
      <c r="E90" t="str">
        <f t="shared" si="11"/>
        <v/>
      </c>
      <c r="G90" s="14" t="str">
        <f t="shared" si="6"/>
        <v xml:space="preserve"> </v>
      </c>
      <c r="I90" s="14" t="str">
        <f t="shared" si="7"/>
        <v xml:space="preserve"> </v>
      </c>
      <c r="L90" t="e">
        <f t="shared" si="8"/>
        <v>#VALUE!</v>
      </c>
      <c r="M90" t="e">
        <f t="shared" si="9"/>
        <v>#VALUE!</v>
      </c>
    </row>
    <row r="91" spans="2:13" x14ac:dyDescent="0.25">
      <c r="B91" s="7"/>
      <c r="D91" t="str">
        <f t="shared" si="10"/>
        <v/>
      </c>
      <c r="E91" t="str">
        <f t="shared" si="11"/>
        <v/>
      </c>
      <c r="G91" s="14" t="str">
        <f t="shared" si="6"/>
        <v xml:space="preserve"> </v>
      </c>
      <c r="I91" s="14" t="str">
        <f t="shared" si="7"/>
        <v xml:space="preserve"> </v>
      </c>
      <c r="L91" t="e">
        <f t="shared" si="8"/>
        <v>#VALUE!</v>
      </c>
      <c r="M91" t="e">
        <f t="shared" si="9"/>
        <v>#VALUE!</v>
      </c>
    </row>
    <row r="92" spans="2:13" x14ac:dyDescent="0.25">
      <c r="B92" s="7"/>
      <c r="D92" t="str">
        <f t="shared" si="10"/>
        <v/>
      </c>
      <c r="E92" t="str">
        <f t="shared" si="11"/>
        <v/>
      </c>
      <c r="G92" s="14" t="str">
        <f t="shared" si="6"/>
        <v xml:space="preserve"> </v>
      </c>
      <c r="I92" s="14" t="str">
        <f t="shared" si="7"/>
        <v xml:space="preserve"> </v>
      </c>
      <c r="L92" t="e">
        <f t="shared" si="8"/>
        <v>#VALUE!</v>
      </c>
      <c r="M92" t="e">
        <f t="shared" si="9"/>
        <v>#VALUE!</v>
      </c>
    </row>
    <row r="93" spans="2:13" x14ac:dyDescent="0.25">
      <c r="D93" t="str">
        <f t="shared" si="10"/>
        <v/>
      </c>
      <c r="E93" t="str">
        <f t="shared" si="11"/>
        <v/>
      </c>
      <c r="G93" s="14" t="str">
        <f t="shared" si="6"/>
        <v xml:space="preserve"> </v>
      </c>
      <c r="I93" s="14" t="str">
        <f t="shared" si="7"/>
        <v xml:space="preserve"> </v>
      </c>
      <c r="L93" t="e">
        <f t="shared" si="8"/>
        <v>#VALUE!</v>
      </c>
      <c r="M93" t="e">
        <f t="shared" si="9"/>
        <v>#VALUE!</v>
      </c>
    </row>
    <row r="94" spans="2:13" x14ac:dyDescent="0.25">
      <c r="D94" t="str">
        <f t="shared" si="10"/>
        <v/>
      </c>
      <c r="E94" t="str">
        <f t="shared" si="11"/>
        <v/>
      </c>
      <c r="G94" s="14" t="str">
        <f t="shared" si="6"/>
        <v xml:space="preserve"> </v>
      </c>
      <c r="I94" s="14" t="str">
        <f t="shared" si="7"/>
        <v xml:space="preserve"> </v>
      </c>
      <c r="L94" t="e">
        <f t="shared" si="8"/>
        <v>#VALUE!</v>
      </c>
      <c r="M94" t="e">
        <f t="shared" si="9"/>
        <v>#VALUE!</v>
      </c>
    </row>
    <row r="95" spans="2:13" x14ac:dyDescent="0.25">
      <c r="D95" t="str">
        <f t="shared" si="10"/>
        <v/>
      </c>
      <c r="E95" t="str">
        <f t="shared" si="11"/>
        <v/>
      </c>
      <c r="G95" s="14" t="str">
        <f t="shared" si="6"/>
        <v xml:space="preserve"> </v>
      </c>
      <c r="I95" s="14" t="str">
        <f t="shared" si="7"/>
        <v xml:space="preserve"> </v>
      </c>
      <c r="L95" t="e">
        <f t="shared" si="8"/>
        <v>#VALUE!</v>
      </c>
      <c r="M95" t="e">
        <f t="shared" si="9"/>
        <v>#VALUE!</v>
      </c>
    </row>
    <row r="96" spans="2:13" x14ac:dyDescent="0.25">
      <c r="B96" s="9"/>
      <c r="D96" t="str">
        <f t="shared" si="10"/>
        <v/>
      </c>
      <c r="E96" t="str">
        <f t="shared" si="11"/>
        <v/>
      </c>
      <c r="G96" s="14" t="str">
        <f t="shared" si="6"/>
        <v xml:space="preserve"> </v>
      </c>
      <c r="I96" s="14" t="str">
        <f t="shared" si="7"/>
        <v xml:space="preserve"> </v>
      </c>
      <c r="L96" t="e">
        <f t="shared" si="8"/>
        <v>#VALUE!</v>
      </c>
      <c r="M96" t="e">
        <f t="shared" si="9"/>
        <v>#VALUE!</v>
      </c>
    </row>
    <row r="97" spans="4:13" x14ac:dyDescent="0.25">
      <c r="D97" t="str">
        <f t="shared" si="10"/>
        <v/>
      </c>
      <c r="E97" t="str">
        <f t="shared" si="11"/>
        <v/>
      </c>
      <c r="G97" s="14" t="str">
        <f t="shared" si="6"/>
        <v xml:space="preserve"> </v>
      </c>
      <c r="I97" s="14" t="str">
        <f t="shared" si="7"/>
        <v xml:space="preserve"> </v>
      </c>
      <c r="L97" t="e">
        <f t="shared" si="8"/>
        <v>#VALUE!</v>
      </c>
      <c r="M97" t="e">
        <f t="shared" si="9"/>
        <v>#VALUE!</v>
      </c>
    </row>
    <row r="98" spans="4:13" x14ac:dyDescent="0.25">
      <c r="D98" t="str">
        <f t="shared" si="10"/>
        <v/>
      </c>
      <c r="E98" t="str">
        <f t="shared" si="11"/>
        <v/>
      </c>
      <c r="G98" s="14" t="str">
        <f t="shared" si="6"/>
        <v xml:space="preserve"> </v>
      </c>
      <c r="I98" s="14" t="str">
        <f t="shared" si="7"/>
        <v xml:space="preserve"> </v>
      </c>
      <c r="L98" t="e">
        <f t="shared" si="8"/>
        <v>#VALUE!</v>
      </c>
      <c r="M98" t="e">
        <f t="shared" si="9"/>
        <v>#VALUE!</v>
      </c>
    </row>
    <row r="99" spans="4:13" x14ac:dyDescent="0.25">
      <c r="D99" t="str">
        <f t="shared" si="10"/>
        <v/>
      </c>
      <c r="E99" t="str">
        <f t="shared" si="11"/>
        <v/>
      </c>
      <c r="G99" s="14" t="str">
        <f t="shared" si="6"/>
        <v xml:space="preserve"> </v>
      </c>
      <c r="I99" s="14" t="str">
        <f t="shared" si="7"/>
        <v xml:space="preserve"> </v>
      </c>
      <c r="L99" t="e">
        <f t="shared" si="8"/>
        <v>#VALUE!</v>
      </c>
      <c r="M99" t="e">
        <f t="shared" si="9"/>
        <v>#VALUE!</v>
      </c>
    </row>
    <row r="100" spans="4:13" x14ac:dyDescent="0.25">
      <c r="D100" t="str">
        <f t="shared" si="10"/>
        <v/>
      </c>
      <c r="E100" t="str">
        <f t="shared" si="11"/>
        <v/>
      </c>
      <c r="G100" s="14" t="str">
        <f t="shared" si="6"/>
        <v xml:space="preserve"> </v>
      </c>
      <c r="I100" s="14" t="str">
        <f t="shared" si="7"/>
        <v xml:space="preserve"> </v>
      </c>
      <c r="L100" t="e">
        <f t="shared" si="8"/>
        <v>#VALUE!</v>
      </c>
      <c r="M100" t="e">
        <f t="shared" si="9"/>
        <v>#VALUE!</v>
      </c>
    </row>
    <row r="101" spans="4:13" x14ac:dyDescent="0.25">
      <c r="D101" t="str">
        <f t="shared" si="10"/>
        <v/>
      </c>
      <c r="E101" t="str">
        <f t="shared" si="11"/>
        <v/>
      </c>
      <c r="G101" s="14" t="str">
        <f t="shared" si="6"/>
        <v xml:space="preserve"> </v>
      </c>
      <c r="I101" s="14" t="str">
        <f t="shared" si="7"/>
        <v xml:space="preserve"> </v>
      </c>
      <c r="L101" t="e">
        <f t="shared" si="8"/>
        <v>#VALUE!</v>
      </c>
      <c r="M101" t="e">
        <f t="shared" si="9"/>
        <v>#VALUE!</v>
      </c>
    </row>
    <row r="102" spans="4:13" x14ac:dyDescent="0.25">
      <c r="D102" t="str">
        <f t="shared" si="10"/>
        <v/>
      </c>
      <c r="E102" t="str">
        <f t="shared" si="11"/>
        <v/>
      </c>
      <c r="G102" s="14" t="str">
        <f t="shared" si="6"/>
        <v xml:space="preserve"> </v>
      </c>
      <c r="I102" s="14" t="str">
        <f t="shared" si="7"/>
        <v xml:space="preserve"> </v>
      </c>
      <c r="L102" t="e">
        <f t="shared" si="8"/>
        <v>#VALUE!</v>
      </c>
      <c r="M102" t="e">
        <f t="shared" si="9"/>
        <v>#VALUE!</v>
      </c>
    </row>
    <row r="103" spans="4:13" x14ac:dyDescent="0.25">
      <c r="D103" t="str">
        <f t="shared" si="10"/>
        <v/>
      </c>
      <c r="E103" t="str">
        <f t="shared" si="11"/>
        <v/>
      </c>
      <c r="G103" s="14" t="str">
        <f t="shared" si="6"/>
        <v xml:space="preserve"> </v>
      </c>
      <c r="I103" s="14" t="str">
        <f t="shared" si="7"/>
        <v xml:space="preserve"> </v>
      </c>
      <c r="L103" t="e">
        <f t="shared" si="8"/>
        <v>#VALUE!</v>
      </c>
      <c r="M103" t="e">
        <f t="shared" si="9"/>
        <v>#VALUE!</v>
      </c>
    </row>
    <row r="104" spans="4:13" x14ac:dyDescent="0.25">
      <c r="D104" t="str">
        <f t="shared" si="10"/>
        <v/>
      </c>
      <c r="E104" t="str">
        <f t="shared" si="11"/>
        <v/>
      </c>
      <c r="G104" s="14" t="str">
        <f t="shared" si="6"/>
        <v xml:space="preserve"> </v>
      </c>
      <c r="I104" s="14" t="str">
        <f t="shared" si="7"/>
        <v xml:space="preserve"> </v>
      </c>
      <c r="L104" t="e">
        <f t="shared" si="8"/>
        <v>#VALUE!</v>
      </c>
      <c r="M104" t="e">
        <f t="shared" si="9"/>
        <v>#VALUE!</v>
      </c>
    </row>
    <row r="105" spans="4:13" x14ac:dyDescent="0.25">
      <c r="D105" t="str">
        <f t="shared" si="10"/>
        <v/>
      </c>
      <c r="E105" t="str">
        <f t="shared" si="11"/>
        <v/>
      </c>
      <c r="G105" s="14" t="str">
        <f t="shared" si="6"/>
        <v xml:space="preserve"> </v>
      </c>
      <c r="I105" s="14" t="str">
        <f t="shared" si="7"/>
        <v xml:space="preserve"> </v>
      </c>
      <c r="L105" t="e">
        <f t="shared" si="8"/>
        <v>#VALUE!</v>
      </c>
      <c r="M105" t="e">
        <f t="shared" si="9"/>
        <v>#VALUE!</v>
      </c>
    </row>
    <row r="106" spans="4:13" x14ac:dyDescent="0.25">
      <c r="D106" t="str">
        <f t="shared" si="10"/>
        <v/>
      </c>
      <c r="E106" t="str">
        <f t="shared" si="11"/>
        <v/>
      </c>
      <c r="G106" s="14" t="str">
        <f t="shared" si="6"/>
        <v xml:space="preserve"> </v>
      </c>
      <c r="I106" s="14" t="str">
        <f t="shared" si="7"/>
        <v xml:space="preserve"> </v>
      </c>
      <c r="L106" t="e">
        <f t="shared" si="8"/>
        <v>#VALUE!</v>
      </c>
      <c r="M106" t="e">
        <f t="shared" si="9"/>
        <v>#VALUE!</v>
      </c>
    </row>
    <row r="107" spans="4:13" x14ac:dyDescent="0.25">
      <c r="D107" t="str">
        <f t="shared" si="10"/>
        <v/>
      </c>
      <c r="E107" t="str">
        <f t="shared" si="11"/>
        <v/>
      </c>
      <c r="G107" s="14" t="str">
        <f t="shared" si="6"/>
        <v xml:space="preserve"> </v>
      </c>
      <c r="I107" s="14" t="str">
        <f t="shared" si="7"/>
        <v xml:space="preserve"> </v>
      </c>
      <c r="L107" t="e">
        <f t="shared" si="8"/>
        <v>#VALUE!</v>
      </c>
      <c r="M107" t="e">
        <f t="shared" si="9"/>
        <v>#VALUE!</v>
      </c>
    </row>
    <row r="108" spans="4:13" x14ac:dyDescent="0.25">
      <c r="D108" t="str">
        <f t="shared" si="10"/>
        <v/>
      </c>
      <c r="E108" t="str">
        <f t="shared" si="11"/>
        <v/>
      </c>
      <c r="G108" s="14" t="str">
        <f t="shared" si="6"/>
        <v xml:space="preserve"> </v>
      </c>
      <c r="I108" s="14" t="str">
        <f t="shared" si="7"/>
        <v xml:space="preserve"> </v>
      </c>
      <c r="L108" t="e">
        <f t="shared" si="8"/>
        <v>#VALUE!</v>
      </c>
      <c r="M108" t="e">
        <f t="shared" si="9"/>
        <v>#VALUE!</v>
      </c>
    </row>
    <row r="109" spans="4:13" x14ac:dyDescent="0.25">
      <c r="D109" t="str">
        <f t="shared" si="10"/>
        <v/>
      </c>
      <c r="E109" t="str">
        <f t="shared" si="11"/>
        <v/>
      </c>
      <c r="G109" s="14" t="str">
        <f t="shared" si="6"/>
        <v xml:space="preserve"> </v>
      </c>
      <c r="I109" s="14" t="str">
        <f t="shared" si="7"/>
        <v xml:space="preserve"> </v>
      </c>
      <c r="L109" t="e">
        <f t="shared" si="8"/>
        <v>#VALUE!</v>
      </c>
      <c r="M109" t="e">
        <f t="shared" si="9"/>
        <v>#VALUE!</v>
      </c>
    </row>
    <row r="110" spans="4:13" x14ac:dyDescent="0.25">
      <c r="D110" t="str">
        <f t="shared" si="10"/>
        <v/>
      </c>
      <c r="E110" t="str">
        <f t="shared" si="11"/>
        <v/>
      </c>
      <c r="G110" s="14" t="str">
        <f t="shared" si="6"/>
        <v xml:space="preserve"> </v>
      </c>
      <c r="I110" s="14" t="str">
        <f t="shared" si="7"/>
        <v xml:space="preserve"> </v>
      </c>
      <c r="L110" t="e">
        <f t="shared" si="8"/>
        <v>#VALUE!</v>
      </c>
      <c r="M110" t="e">
        <f t="shared" si="9"/>
        <v>#VALUE!</v>
      </c>
    </row>
    <row r="111" spans="4:13" x14ac:dyDescent="0.25">
      <c r="D111" t="str">
        <f t="shared" si="10"/>
        <v/>
      </c>
      <c r="E111" t="str">
        <f t="shared" si="11"/>
        <v/>
      </c>
      <c r="G111" s="14" t="str">
        <f t="shared" si="6"/>
        <v xml:space="preserve"> </v>
      </c>
      <c r="I111" s="14" t="str">
        <f t="shared" si="7"/>
        <v xml:space="preserve"> </v>
      </c>
      <c r="L111" t="e">
        <f t="shared" si="8"/>
        <v>#VALUE!</v>
      </c>
      <c r="M111" t="e">
        <f t="shared" si="9"/>
        <v>#VALUE!</v>
      </c>
    </row>
    <row r="112" spans="4:13" x14ac:dyDescent="0.25">
      <c r="D112" t="str">
        <f t="shared" si="10"/>
        <v/>
      </c>
      <c r="E112" t="str">
        <f t="shared" si="11"/>
        <v/>
      </c>
      <c r="G112" s="14" t="str">
        <f t="shared" si="6"/>
        <v xml:space="preserve"> </v>
      </c>
      <c r="I112" s="14" t="str">
        <f t="shared" si="7"/>
        <v xml:space="preserve"> </v>
      </c>
      <c r="L112" t="e">
        <f t="shared" si="8"/>
        <v>#VALUE!</v>
      </c>
      <c r="M112" t="e">
        <f t="shared" si="9"/>
        <v>#VALUE!</v>
      </c>
    </row>
    <row r="113" spans="4:13" x14ac:dyDescent="0.25">
      <c r="D113" t="str">
        <f t="shared" si="10"/>
        <v/>
      </c>
      <c r="E113" t="str">
        <f t="shared" si="11"/>
        <v/>
      </c>
      <c r="G113" s="14" t="str">
        <f t="shared" si="6"/>
        <v xml:space="preserve"> </v>
      </c>
      <c r="I113" s="14" t="str">
        <f t="shared" si="7"/>
        <v xml:space="preserve"> </v>
      </c>
      <c r="L113" t="e">
        <f t="shared" si="8"/>
        <v>#VALUE!</v>
      </c>
      <c r="M113" t="e">
        <f t="shared" si="9"/>
        <v>#VALUE!</v>
      </c>
    </row>
    <row r="114" spans="4:13" x14ac:dyDescent="0.25">
      <c r="D114" t="str">
        <f t="shared" si="10"/>
        <v/>
      </c>
      <c r="E114" t="str">
        <f t="shared" si="11"/>
        <v/>
      </c>
      <c r="G114" s="14" t="str">
        <f t="shared" si="6"/>
        <v xml:space="preserve"> </v>
      </c>
      <c r="I114" s="14" t="str">
        <f t="shared" si="7"/>
        <v xml:space="preserve"> </v>
      </c>
      <c r="L114" t="e">
        <f t="shared" si="8"/>
        <v>#VALUE!</v>
      </c>
      <c r="M114" t="e">
        <f t="shared" si="9"/>
        <v>#VALUE!</v>
      </c>
    </row>
    <row r="115" spans="4:13" x14ac:dyDescent="0.25">
      <c r="D115" t="str">
        <f t="shared" si="10"/>
        <v/>
      </c>
      <c r="E115" t="str">
        <f t="shared" si="11"/>
        <v/>
      </c>
      <c r="G115" s="14" t="str">
        <f t="shared" si="6"/>
        <v xml:space="preserve"> </v>
      </c>
      <c r="I115" s="14" t="str">
        <f t="shared" si="7"/>
        <v xml:space="preserve"> </v>
      </c>
      <c r="L115" t="e">
        <f t="shared" si="8"/>
        <v>#VALUE!</v>
      </c>
      <c r="M115" t="e">
        <f t="shared" si="9"/>
        <v>#VALUE!</v>
      </c>
    </row>
    <row r="116" spans="4:13" x14ac:dyDescent="0.25">
      <c r="D116" t="str">
        <f t="shared" si="10"/>
        <v/>
      </c>
      <c r="E116" t="str">
        <f t="shared" si="11"/>
        <v/>
      </c>
      <c r="G116" s="14" t="str">
        <f t="shared" si="6"/>
        <v xml:space="preserve"> </v>
      </c>
      <c r="I116" s="14" t="str">
        <f t="shared" si="7"/>
        <v xml:space="preserve"> </v>
      </c>
      <c r="L116" t="e">
        <f t="shared" si="8"/>
        <v>#VALUE!</v>
      </c>
      <c r="M116" t="e">
        <f t="shared" si="9"/>
        <v>#VALUE!</v>
      </c>
    </row>
    <row r="117" spans="4:13" x14ac:dyDescent="0.25">
      <c r="D117" t="str">
        <f t="shared" si="10"/>
        <v/>
      </c>
      <c r="E117" t="str">
        <f t="shared" si="11"/>
        <v/>
      </c>
      <c r="G117" s="14" t="str">
        <f t="shared" si="6"/>
        <v xml:space="preserve"> </v>
      </c>
      <c r="I117" s="14" t="str">
        <f t="shared" si="7"/>
        <v xml:space="preserve"> </v>
      </c>
      <c r="L117" t="e">
        <f t="shared" si="8"/>
        <v>#VALUE!</v>
      </c>
      <c r="M117" t="e">
        <f t="shared" si="9"/>
        <v>#VALUE!</v>
      </c>
    </row>
    <row r="118" spans="4:13" x14ac:dyDescent="0.25">
      <c r="D118" t="str">
        <f t="shared" si="10"/>
        <v/>
      </c>
      <c r="E118" t="str">
        <f t="shared" si="11"/>
        <v/>
      </c>
      <c r="G118" s="14" t="str">
        <f t="shared" si="6"/>
        <v xml:space="preserve"> </v>
      </c>
      <c r="I118" s="14" t="str">
        <f t="shared" si="7"/>
        <v xml:space="preserve"> </v>
      </c>
      <c r="L118" t="e">
        <f t="shared" si="8"/>
        <v>#VALUE!</v>
      </c>
      <c r="M118" t="e">
        <f t="shared" si="9"/>
        <v>#VALUE!</v>
      </c>
    </row>
    <row r="119" spans="4:13" x14ac:dyDescent="0.25">
      <c r="D119" t="str">
        <f t="shared" si="10"/>
        <v/>
      </c>
      <c r="E119" t="str">
        <f t="shared" si="11"/>
        <v/>
      </c>
      <c r="G119" s="14" t="str">
        <f t="shared" si="6"/>
        <v xml:space="preserve"> </v>
      </c>
      <c r="I119" s="14" t="str">
        <f t="shared" si="7"/>
        <v xml:space="preserve"> </v>
      </c>
      <c r="L119" t="e">
        <f t="shared" si="8"/>
        <v>#VALUE!</v>
      </c>
      <c r="M119" t="e">
        <f t="shared" si="9"/>
        <v>#VALUE!</v>
      </c>
    </row>
    <row r="120" spans="4:13" x14ac:dyDescent="0.25">
      <c r="D120" t="str">
        <f t="shared" si="10"/>
        <v/>
      </c>
      <c r="E120" t="str">
        <f t="shared" si="11"/>
        <v/>
      </c>
      <c r="G120" s="14" t="str">
        <f t="shared" si="6"/>
        <v xml:space="preserve"> </v>
      </c>
      <c r="I120" s="14" t="str">
        <f t="shared" si="7"/>
        <v xml:space="preserve"> </v>
      </c>
      <c r="L120" t="e">
        <f t="shared" si="8"/>
        <v>#VALUE!</v>
      </c>
      <c r="M120" t="e">
        <f t="shared" si="9"/>
        <v>#VALUE!</v>
      </c>
    </row>
    <row r="121" spans="4:13" x14ac:dyDescent="0.25">
      <c r="D121" t="str">
        <f t="shared" si="10"/>
        <v/>
      </c>
      <c r="E121" t="str">
        <f t="shared" si="11"/>
        <v/>
      </c>
      <c r="G121" s="14" t="str">
        <f t="shared" si="6"/>
        <v xml:space="preserve"> </v>
      </c>
      <c r="I121" s="14" t="str">
        <f t="shared" si="7"/>
        <v xml:space="preserve"> </v>
      </c>
      <c r="L121" t="e">
        <f t="shared" si="8"/>
        <v>#VALUE!</v>
      </c>
      <c r="M121" t="e">
        <f t="shared" si="9"/>
        <v>#VALUE!</v>
      </c>
    </row>
    <row r="122" spans="4:13" x14ac:dyDescent="0.25">
      <c r="D122" t="str">
        <f t="shared" si="10"/>
        <v/>
      </c>
      <c r="E122" t="str">
        <f t="shared" si="11"/>
        <v/>
      </c>
      <c r="G122" s="14" t="str">
        <f t="shared" si="6"/>
        <v xml:space="preserve"> </v>
      </c>
      <c r="I122" s="14" t="str">
        <f t="shared" si="7"/>
        <v xml:space="preserve"> </v>
      </c>
      <c r="L122" t="e">
        <f t="shared" si="8"/>
        <v>#VALUE!</v>
      </c>
      <c r="M122" t="e">
        <f t="shared" si="9"/>
        <v>#VALUE!</v>
      </c>
    </row>
    <row r="123" spans="4:13" x14ac:dyDescent="0.25">
      <c r="D123" t="str">
        <f t="shared" si="10"/>
        <v/>
      </c>
      <c r="E123" t="str">
        <f t="shared" si="11"/>
        <v/>
      </c>
      <c r="G123" s="14" t="str">
        <f t="shared" si="6"/>
        <v xml:space="preserve"> </v>
      </c>
      <c r="I123" s="14" t="str">
        <f t="shared" si="7"/>
        <v xml:space="preserve"> </v>
      </c>
      <c r="L123" t="e">
        <f t="shared" si="8"/>
        <v>#VALUE!</v>
      </c>
      <c r="M123" t="e">
        <f t="shared" si="9"/>
        <v>#VALUE!</v>
      </c>
    </row>
    <row r="124" spans="4:13" x14ac:dyDescent="0.25">
      <c r="D124" t="str">
        <f t="shared" si="10"/>
        <v/>
      </c>
      <c r="E124" t="str">
        <f t="shared" si="11"/>
        <v/>
      </c>
      <c r="G124" s="14" t="str">
        <f t="shared" si="6"/>
        <v xml:space="preserve"> </v>
      </c>
      <c r="I124" s="14" t="str">
        <f t="shared" si="7"/>
        <v xml:space="preserve"> </v>
      </c>
      <c r="L124" t="e">
        <f t="shared" si="8"/>
        <v>#VALUE!</v>
      </c>
      <c r="M124" t="e">
        <f t="shared" si="9"/>
        <v>#VALUE!</v>
      </c>
    </row>
    <row r="125" spans="4:13" x14ac:dyDescent="0.25">
      <c r="D125" t="str">
        <f t="shared" si="10"/>
        <v/>
      </c>
      <c r="E125" t="str">
        <f t="shared" si="11"/>
        <v/>
      </c>
      <c r="G125" s="14" t="str">
        <f t="shared" si="6"/>
        <v xml:space="preserve"> </v>
      </c>
      <c r="I125" s="14" t="str">
        <f t="shared" si="7"/>
        <v xml:space="preserve"> </v>
      </c>
      <c r="L125" t="e">
        <f t="shared" si="8"/>
        <v>#VALUE!</v>
      </c>
      <c r="M125" t="e">
        <f t="shared" si="9"/>
        <v>#VALUE!</v>
      </c>
    </row>
    <row r="126" spans="4:13" x14ac:dyDescent="0.25">
      <c r="D126" t="str">
        <f t="shared" si="10"/>
        <v/>
      </c>
      <c r="E126" t="str">
        <f t="shared" si="11"/>
        <v/>
      </c>
      <c r="G126" s="14" t="str">
        <f t="shared" si="6"/>
        <v xml:space="preserve"> </v>
      </c>
      <c r="I126" s="14" t="str">
        <f t="shared" si="7"/>
        <v xml:space="preserve"> </v>
      </c>
      <c r="L126" t="e">
        <f t="shared" si="8"/>
        <v>#VALUE!</v>
      </c>
      <c r="M126" t="e">
        <f t="shared" si="9"/>
        <v>#VALUE!</v>
      </c>
    </row>
    <row r="127" spans="4:13" x14ac:dyDescent="0.25">
      <c r="D127" t="str">
        <f t="shared" si="10"/>
        <v/>
      </c>
      <c r="E127" t="str">
        <f t="shared" si="11"/>
        <v/>
      </c>
      <c r="G127" s="14" t="str">
        <f t="shared" si="6"/>
        <v xml:space="preserve"> </v>
      </c>
      <c r="I127" s="14" t="str">
        <f t="shared" si="7"/>
        <v xml:space="preserve"> </v>
      </c>
      <c r="L127" t="e">
        <f t="shared" si="8"/>
        <v>#VALUE!</v>
      </c>
      <c r="M127" t="e">
        <f t="shared" si="9"/>
        <v>#VALUE!</v>
      </c>
    </row>
    <row r="128" spans="4:13" x14ac:dyDescent="0.25">
      <c r="D128" t="str">
        <f t="shared" si="10"/>
        <v/>
      </c>
      <c r="E128" t="str">
        <f t="shared" si="11"/>
        <v/>
      </c>
      <c r="G128" s="14" t="str">
        <f t="shared" si="6"/>
        <v xml:space="preserve"> </v>
      </c>
      <c r="I128" s="14" t="str">
        <f t="shared" si="7"/>
        <v xml:space="preserve"> </v>
      </c>
      <c r="L128" t="e">
        <f t="shared" si="8"/>
        <v>#VALUE!</v>
      </c>
      <c r="M128" t="e">
        <f t="shared" si="9"/>
        <v>#VALUE!</v>
      </c>
    </row>
    <row r="129" spans="4:13" x14ac:dyDescent="0.25">
      <c r="D129" t="str">
        <f t="shared" si="10"/>
        <v/>
      </c>
      <c r="E129" t="str">
        <f t="shared" si="11"/>
        <v/>
      </c>
      <c r="G129" s="14" t="str">
        <f t="shared" si="6"/>
        <v xml:space="preserve"> </v>
      </c>
      <c r="I129" s="14" t="str">
        <f t="shared" si="7"/>
        <v xml:space="preserve"> </v>
      </c>
      <c r="L129" t="e">
        <f t="shared" si="8"/>
        <v>#VALUE!</v>
      </c>
      <c r="M129" t="e">
        <f t="shared" si="9"/>
        <v>#VALUE!</v>
      </c>
    </row>
    <row r="130" spans="4:13" x14ac:dyDescent="0.25">
      <c r="D130" t="str">
        <f t="shared" si="10"/>
        <v/>
      </c>
      <c r="E130" t="str">
        <f t="shared" si="11"/>
        <v/>
      </c>
      <c r="G130" s="14" t="str">
        <f t="shared" si="6"/>
        <v xml:space="preserve"> </v>
      </c>
      <c r="I130" s="14" t="str">
        <f t="shared" si="7"/>
        <v xml:space="preserve"> </v>
      </c>
      <c r="L130" t="e">
        <f t="shared" si="8"/>
        <v>#VALUE!</v>
      </c>
      <c r="M130" t="e">
        <f t="shared" si="9"/>
        <v>#VALUE!</v>
      </c>
    </row>
    <row r="131" spans="4:13" x14ac:dyDescent="0.25">
      <c r="D131" t="str">
        <f t="shared" si="10"/>
        <v/>
      </c>
      <c r="E131" t="str">
        <f t="shared" si="11"/>
        <v/>
      </c>
      <c r="G131" s="14" t="str">
        <f t="shared" ref="G131:G194" si="12">IF(COUNTA(B131,C131)=2,L131," ")</f>
        <v xml:space="preserve"> </v>
      </c>
      <c r="I131" s="14" t="str">
        <f t="shared" ref="I131:I194" si="13">IF(COUNTA(B131,C131)=2,M131," ")</f>
        <v xml:space="preserve"> </v>
      </c>
      <c r="L131" t="e">
        <f t="shared" ref="L131:L194" si="14">(((D131+E131)-2)/8)*100</f>
        <v>#VALUE!</v>
      </c>
      <c r="M131" t="e">
        <f t="shared" ref="M131:M194" si="15">0.65*(((D131+E131-2)*100)/8)+22.9</f>
        <v>#VALUE!</v>
      </c>
    </row>
    <row r="132" spans="4:13" x14ac:dyDescent="0.25">
      <c r="D132" t="str">
        <f t="shared" ref="D132:D195" si="16">(IF(B132="Strongly Disagree",1,IF(B132="Disagree",2,IF(B132="Neutral",3,IF(B132="Agree",4,IF(B132="Strongly Agree",5,IF(OR(C132=1,C132=2,C132=3,C132=4,C132=5),C132,"")))))))</f>
        <v/>
      </c>
      <c r="E132" t="str">
        <f t="shared" ref="E132:E195" si="17">(IF(C132="Strongly Disagree",1,IF(C132="Disagree",2,IF(C132="Neutral",3,IF(C132="Agree",4,IF(C132="Strongly Agree",5,IF(OR(D132=1,D132=2,D132=3,D132=4,D132=5),D132,"")))))))</f>
        <v/>
      </c>
      <c r="G132" s="14" t="str">
        <f t="shared" si="12"/>
        <v xml:space="preserve"> </v>
      </c>
      <c r="I132" s="14" t="str">
        <f t="shared" si="13"/>
        <v xml:space="preserve"> </v>
      </c>
      <c r="L132" t="e">
        <f t="shared" si="14"/>
        <v>#VALUE!</v>
      </c>
      <c r="M132" t="e">
        <f t="shared" si="15"/>
        <v>#VALUE!</v>
      </c>
    </row>
    <row r="133" spans="4:13" x14ac:dyDescent="0.25">
      <c r="D133" t="str">
        <f t="shared" si="16"/>
        <v/>
      </c>
      <c r="E133" t="str">
        <f t="shared" si="17"/>
        <v/>
      </c>
      <c r="G133" s="14" t="str">
        <f t="shared" si="12"/>
        <v xml:space="preserve"> </v>
      </c>
      <c r="I133" s="14" t="str">
        <f t="shared" si="13"/>
        <v xml:space="preserve"> </v>
      </c>
      <c r="L133" t="e">
        <f t="shared" si="14"/>
        <v>#VALUE!</v>
      </c>
      <c r="M133" t="e">
        <f t="shared" si="15"/>
        <v>#VALUE!</v>
      </c>
    </row>
    <row r="134" spans="4:13" x14ac:dyDescent="0.25">
      <c r="D134" t="str">
        <f t="shared" si="16"/>
        <v/>
      </c>
      <c r="E134" t="str">
        <f t="shared" si="17"/>
        <v/>
      </c>
      <c r="G134" s="14" t="str">
        <f t="shared" si="12"/>
        <v xml:space="preserve"> </v>
      </c>
      <c r="I134" s="14" t="str">
        <f t="shared" si="13"/>
        <v xml:space="preserve"> </v>
      </c>
      <c r="L134" t="e">
        <f t="shared" si="14"/>
        <v>#VALUE!</v>
      </c>
      <c r="M134" t="e">
        <f t="shared" si="15"/>
        <v>#VALUE!</v>
      </c>
    </row>
    <row r="135" spans="4:13" x14ac:dyDescent="0.25">
      <c r="D135" t="str">
        <f t="shared" si="16"/>
        <v/>
      </c>
      <c r="E135" t="str">
        <f t="shared" si="17"/>
        <v/>
      </c>
      <c r="G135" s="14" t="str">
        <f t="shared" si="12"/>
        <v xml:space="preserve"> </v>
      </c>
      <c r="I135" s="14" t="str">
        <f t="shared" si="13"/>
        <v xml:space="preserve"> </v>
      </c>
      <c r="L135" t="e">
        <f t="shared" si="14"/>
        <v>#VALUE!</v>
      </c>
      <c r="M135" t="e">
        <f t="shared" si="15"/>
        <v>#VALUE!</v>
      </c>
    </row>
    <row r="136" spans="4:13" x14ac:dyDescent="0.25">
      <c r="D136" t="str">
        <f t="shared" si="16"/>
        <v/>
      </c>
      <c r="E136" t="str">
        <f t="shared" si="17"/>
        <v/>
      </c>
      <c r="G136" s="14" t="str">
        <f t="shared" si="12"/>
        <v xml:space="preserve"> </v>
      </c>
      <c r="I136" s="14" t="str">
        <f t="shared" si="13"/>
        <v xml:space="preserve"> </v>
      </c>
      <c r="L136" t="e">
        <f t="shared" si="14"/>
        <v>#VALUE!</v>
      </c>
      <c r="M136" t="e">
        <f t="shared" si="15"/>
        <v>#VALUE!</v>
      </c>
    </row>
    <row r="137" spans="4:13" x14ac:dyDescent="0.25">
      <c r="D137" t="str">
        <f t="shared" si="16"/>
        <v/>
      </c>
      <c r="E137" t="str">
        <f t="shared" si="17"/>
        <v/>
      </c>
      <c r="G137" s="14" t="str">
        <f t="shared" si="12"/>
        <v xml:space="preserve"> </v>
      </c>
      <c r="I137" s="14" t="str">
        <f t="shared" si="13"/>
        <v xml:space="preserve"> </v>
      </c>
      <c r="L137" t="e">
        <f t="shared" si="14"/>
        <v>#VALUE!</v>
      </c>
      <c r="M137" t="e">
        <f t="shared" si="15"/>
        <v>#VALUE!</v>
      </c>
    </row>
    <row r="138" spans="4:13" x14ac:dyDescent="0.25">
      <c r="D138" t="str">
        <f t="shared" si="16"/>
        <v/>
      </c>
      <c r="E138" t="str">
        <f t="shared" si="17"/>
        <v/>
      </c>
      <c r="G138" s="14" t="str">
        <f t="shared" si="12"/>
        <v xml:space="preserve"> </v>
      </c>
      <c r="I138" s="14" t="str">
        <f t="shared" si="13"/>
        <v xml:space="preserve"> </v>
      </c>
      <c r="L138" t="e">
        <f t="shared" si="14"/>
        <v>#VALUE!</v>
      </c>
      <c r="M138" t="e">
        <f t="shared" si="15"/>
        <v>#VALUE!</v>
      </c>
    </row>
    <row r="139" spans="4:13" x14ac:dyDescent="0.25">
      <c r="D139" t="str">
        <f t="shared" si="16"/>
        <v/>
      </c>
      <c r="E139" t="str">
        <f t="shared" si="17"/>
        <v/>
      </c>
      <c r="G139" s="14" t="str">
        <f t="shared" si="12"/>
        <v xml:space="preserve"> </v>
      </c>
      <c r="I139" s="14" t="str">
        <f t="shared" si="13"/>
        <v xml:space="preserve"> </v>
      </c>
      <c r="L139" t="e">
        <f t="shared" si="14"/>
        <v>#VALUE!</v>
      </c>
      <c r="M139" t="e">
        <f t="shared" si="15"/>
        <v>#VALUE!</v>
      </c>
    </row>
    <row r="140" spans="4:13" x14ac:dyDescent="0.25">
      <c r="D140" t="str">
        <f t="shared" si="16"/>
        <v/>
      </c>
      <c r="E140" t="str">
        <f t="shared" si="17"/>
        <v/>
      </c>
      <c r="G140" s="14" t="str">
        <f t="shared" si="12"/>
        <v xml:space="preserve"> </v>
      </c>
      <c r="I140" s="14" t="str">
        <f t="shared" si="13"/>
        <v xml:space="preserve"> </v>
      </c>
      <c r="L140" t="e">
        <f t="shared" si="14"/>
        <v>#VALUE!</v>
      </c>
      <c r="M140" t="e">
        <f t="shared" si="15"/>
        <v>#VALUE!</v>
      </c>
    </row>
    <row r="141" spans="4:13" x14ac:dyDescent="0.25">
      <c r="D141" t="str">
        <f t="shared" si="16"/>
        <v/>
      </c>
      <c r="E141" t="str">
        <f t="shared" si="17"/>
        <v/>
      </c>
      <c r="G141" s="14" t="str">
        <f t="shared" si="12"/>
        <v xml:space="preserve"> </v>
      </c>
      <c r="I141" s="14" t="str">
        <f t="shared" si="13"/>
        <v xml:space="preserve"> </v>
      </c>
      <c r="L141" t="e">
        <f t="shared" si="14"/>
        <v>#VALUE!</v>
      </c>
      <c r="M141" t="e">
        <f t="shared" si="15"/>
        <v>#VALUE!</v>
      </c>
    </row>
    <row r="142" spans="4:13" x14ac:dyDescent="0.25">
      <c r="D142" t="str">
        <f t="shared" si="16"/>
        <v/>
      </c>
      <c r="E142" t="str">
        <f t="shared" si="17"/>
        <v/>
      </c>
      <c r="G142" s="14" t="str">
        <f t="shared" si="12"/>
        <v xml:space="preserve"> </v>
      </c>
      <c r="I142" s="14" t="str">
        <f t="shared" si="13"/>
        <v xml:space="preserve"> </v>
      </c>
      <c r="L142" t="e">
        <f t="shared" si="14"/>
        <v>#VALUE!</v>
      </c>
      <c r="M142" t="e">
        <f t="shared" si="15"/>
        <v>#VALUE!</v>
      </c>
    </row>
    <row r="143" spans="4:13" x14ac:dyDescent="0.25">
      <c r="D143" t="str">
        <f t="shared" si="16"/>
        <v/>
      </c>
      <c r="E143" t="str">
        <f t="shared" si="17"/>
        <v/>
      </c>
      <c r="G143" s="14" t="str">
        <f t="shared" si="12"/>
        <v xml:space="preserve"> </v>
      </c>
      <c r="I143" s="14" t="str">
        <f t="shared" si="13"/>
        <v xml:space="preserve"> </v>
      </c>
      <c r="L143" t="e">
        <f t="shared" si="14"/>
        <v>#VALUE!</v>
      </c>
      <c r="M143" t="e">
        <f t="shared" si="15"/>
        <v>#VALUE!</v>
      </c>
    </row>
    <row r="144" spans="4:13" x14ac:dyDescent="0.25">
      <c r="D144" t="str">
        <f t="shared" si="16"/>
        <v/>
      </c>
      <c r="E144" t="str">
        <f t="shared" si="17"/>
        <v/>
      </c>
      <c r="G144" s="14" t="str">
        <f t="shared" si="12"/>
        <v xml:space="preserve"> </v>
      </c>
      <c r="I144" s="14" t="str">
        <f t="shared" si="13"/>
        <v xml:space="preserve"> </v>
      </c>
      <c r="L144" t="e">
        <f t="shared" si="14"/>
        <v>#VALUE!</v>
      </c>
      <c r="M144" t="e">
        <f t="shared" si="15"/>
        <v>#VALUE!</v>
      </c>
    </row>
    <row r="145" spans="4:13" x14ac:dyDescent="0.25">
      <c r="D145" t="str">
        <f t="shared" si="16"/>
        <v/>
      </c>
      <c r="E145" t="str">
        <f t="shared" si="17"/>
        <v/>
      </c>
      <c r="G145" s="14" t="str">
        <f t="shared" si="12"/>
        <v xml:space="preserve"> </v>
      </c>
      <c r="I145" s="14" t="str">
        <f t="shared" si="13"/>
        <v xml:space="preserve"> </v>
      </c>
      <c r="L145" t="e">
        <f t="shared" si="14"/>
        <v>#VALUE!</v>
      </c>
      <c r="M145" t="e">
        <f t="shared" si="15"/>
        <v>#VALUE!</v>
      </c>
    </row>
    <row r="146" spans="4:13" x14ac:dyDescent="0.25">
      <c r="D146" t="str">
        <f t="shared" si="16"/>
        <v/>
      </c>
      <c r="E146" t="str">
        <f t="shared" si="17"/>
        <v/>
      </c>
      <c r="G146" s="14" t="str">
        <f t="shared" si="12"/>
        <v xml:space="preserve"> </v>
      </c>
      <c r="I146" s="14" t="str">
        <f t="shared" si="13"/>
        <v xml:space="preserve"> </v>
      </c>
      <c r="L146" t="e">
        <f t="shared" si="14"/>
        <v>#VALUE!</v>
      </c>
      <c r="M146" t="e">
        <f t="shared" si="15"/>
        <v>#VALUE!</v>
      </c>
    </row>
    <row r="147" spans="4:13" x14ac:dyDescent="0.25">
      <c r="D147" t="str">
        <f t="shared" si="16"/>
        <v/>
      </c>
      <c r="E147" t="str">
        <f t="shared" si="17"/>
        <v/>
      </c>
      <c r="G147" s="14" t="str">
        <f t="shared" si="12"/>
        <v xml:space="preserve"> </v>
      </c>
      <c r="I147" s="14" t="str">
        <f t="shared" si="13"/>
        <v xml:space="preserve"> </v>
      </c>
      <c r="L147" t="e">
        <f t="shared" si="14"/>
        <v>#VALUE!</v>
      </c>
      <c r="M147" t="e">
        <f t="shared" si="15"/>
        <v>#VALUE!</v>
      </c>
    </row>
    <row r="148" spans="4:13" x14ac:dyDescent="0.25">
      <c r="D148" t="str">
        <f t="shared" si="16"/>
        <v/>
      </c>
      <c r="E148" t="str">
        <f t="shared" si="17"/>
        <v/>
      </c>
      <c r="G148" s="14" t="str">
        <f t="shared" si="12"/>
        <v xml:space="preserve"> </v>
      </c>
      <c r="I148" s="14" t="str">
        <f t="shared" si="13"/>
        <v xml:space="preserve"> </v>
      </c>
      <c r="L148" t="e">
        <f t="shared" si="14"/>
        <v>#VALUE!</v>
      </c>
      <c r="M148" t="e">
        <f t="shared" si="15"/>
        <v>#VALUE!</v>
      </c>
    </row>
    <row r="149" spans="4:13" x14ac:dyDescent="0.25">
      <c r="D149" t="str">
        <f t="shared" si="16"/>
        <v/>
      </c>
      <c r="E149" t="str">
        <f t="shared" si="17"/>
        <v/>
      </c>
      <c r="G149" s="14" t="str">
        <f t="shared" si="12"/>
        <v xml:space="preserve"> </v>
      </c>
      <c r="I149" s="14" t="str">
        <f t="shared" si="13"/>
        <v xml:space="preserve"> </v>
      </c>
      <c r="L149" t="e">
        <f t="shared" si="14"/>
        <v>#VALUE!</v>
      </c>
      <c r="M149" t="e">
        <f t="shared" si="15"/>
        <v>#VALUE!</v>
      </c>
    </row>
    <row r="150" spans="4:13" x14ac:dyDescent="0.25">
      <c r="D150" t="str">
        <f t="shared" si="16"/>
        <v/>
      </c>
      <c r="E150" t="str">
        <f t="shared" si="17"/>
        <v/>
      </c>
      <c r="G150" s="14" t="str">
        <f t="shared" si="12"/>
        <v xml:space="preserve"> </v>
      </c>
      <c r="I150" s="14" t="str">
        <f t="shared" si="13"/>
        <v xml:space="preserve"> </v>
      </c>
      <c r="L150" t="e">
        <f t="shared" si="14"/>
        <v>#VALUE!</v>
      </c>
      <c r="M150" t="e">
        <f t="shared" si="15"/>
        <v>#VALUE!</v>
      </c>
    </row>
    <row r="151" spans="4:13" x14ac:dyDescent="0.25">
      <c r="D151" t="str">
        <f t="shared" si="16"/>
        <v/>
      </c>
      <c r="E151" t="str">
        <f t="shared" si="17"/>
        <v/>
      </c>
      <c r="G151" s="14" t="str">
        <f t="shared" si="12"/>
        <v xml:space="preserve"> </v>
      </c>
      <c r="I151" s="14" t="str">
        <f t="shared" si="13"/>
        <v xml:space="preserve"> </v>
      </c>
      <c r="L151" t="e">
        <f t="shared" si="14"/>
        <v>#VALUE!</v>
      </c>
      <c r="M151" t="e">
        <f t="shared" si="15"/>
        <v>#VALUE!</v>
      </c>
    </row>
    <row r="152" spans="4:13" x14ac:dyDescent="0.25">
      <c r="D152" t="str">
        <f t="shared" si="16"/>
        <v/>
      </c>
      <c r="E152" t="str">
        <f t="shared" si="17"/>
        <v/>
      </c>
      <c r="G152" s="14" t="str">
        <f t="shared" si="12"/>
        <v xml:space="preserve"> </v>
      </c>
      <c r="I152" s="14" t="str">
        <f t="shared" si="13"/>
        <v xml:space="preserve"> </v>
      </c>
      <c r="L152" t="e">
        <f t="shared" si="14"/>
        <v>#VALUE!</v>
      </c>
      <c r="M152" t="e">
        <f t="shared" si="15"/>
        <v>#VALUE!</v>
      </c>
    </row>
    <row r="153" spans="4:13" x14ac:dyDescent="0.25">
      <c r="D153" t="str">
        <f t="shared" si="16"/>
        <v/>
      </c>
      <c r="E153" t="str">
        <f t="shared" si="17"/>
        <v/>
      </c>
      <c r="G153" s="14" t="str">
        <f t="shared" si="12"/>
        <v xml:space="preserve"> </v>
      </c>
      <c r="I153" s="14" t="str">
        <f t="shared" si="13"/>
        <v xml:space="preserve"> </v>
      </c>
      <c r="L153" t="e">
        <f t="shared" si="14"/>
        <v>#VALUE!</v>
      </c>
      <c r="M153" t="e">
        <f t="shared" si="15"/>
        <v>#VALUE!</v>
      </c>
    </row>
    <row r="154" spans="4:13" x14ac:dyDescent="0.25">
      <c r="D154" t="str">
        <f t="shared" si="16"/>
        <v/>
      </c>
      <c r="E154" t="str">
        <f t="shared" si="17"/>
        <v/>
      </c>
      <c r="G154" s="14" t="str">
        <f t="shared" si="12"/>
        <v xml:space="preserve"> </v>
      </c>
      <c r="I154" s="14" t="str">
        <f t="shared" si="13"/>
        <v xml:space="preserve"> </v>
      </c>
      <c r="L154" t="e">
        <f t="shared" si="14"/>
        <v>#VALUE!</v>
      </c>
      <c r="M154" t="e">
        <f t="shared" si="15"/>
        <v>#VALUE!</v>
      </c>
    </row>
    <row r="155" spans="4:13" x14ac:dyDescent="0.25">
      <c r="D155" t="str">
        <f t="shared" si="16"/>
        <v/>
      </c>
      <c r="E155" t="str">
        <f t="shared" si="17"/>
        <v/>
      </c>
      <c r="G155" s="14" t="str">
        <f t="shared" si="12"/>
        <v xml:space="preserve"> </v>
      </c>
      <c r="I155" s="14" t="str">
        <f t="shared" si="13"/>
        <v xml:space="preserve"> </v>
      </c>
      <c r="L155" t="e">
        <f t="shared" si="14"/>
        <v>#VALUE!</v>
      </c>
      <c r="M155" t="e">
        <f t="shared" si="15"/>
        <v>#VALUE!</v>
      </c>
    </row>
    <row r="156" spans="4:13" x14ac:dyDescent="0.25">
      <c r="D156" t="str">
        <f t="shared" si="16"/>
        <v/>
      </c>
      <c r="E156" t="str">
        <f t="shared" si="17"/>
        <v/>
      </c>
      <c r="G156" s="14" t="str">
        <f t="shared" si="12"/>
        <v xml:space="preserve"> </v>
      </c>
      <c r="I156" s="14" t="str">
        <f t="shared" si="13"/>
        <v xml:space="preserve"> </v>
      </c>
      <c r="L156" t="e">
        <f t="shared" si="14"/>
        <v>#VALUE!</v>
      </c>
      <c r="M156" t="e">
        <f t="shared" si="15"/>
        <v>#VALUE!</v>
      </c>
    </row>
    <row r="157" spans="4:13" x14ac:dyDescent="0.25">
      <c r="D157" t="str">
        <f t="shared" si="16"/>
        <v/>
      </c>
      <c r="E157" t="str">
        <f t="shared" si="17"/>
        <v/>
      </c>
      <c r="G157" s="14" t="str">
        <f t="shared" si="12"/>
        <v xml:space="preserve"> </v>
      </c>
      <c r="I157" s="14" t="str">
        <f t="shared" si="13"/>
        <v xml:space="preserve"> </v>
      </c>
      <c r="L157" t="e">
        <f t="shared" si="14"/>
        <v>#VALUE!</v>
      </c>
      <c r="M157" t="e">
        <f t="shared" si="15"/>
        <v>#VALUE!</v>
      </c>
    </row>
    <row r="158" spans="4:13" x14ac:dyDescent="0.25">
      <c r="D158" t="str">
        <f t="shared" si="16"/>
        <v/>
      </c>
      <c r="E158" t="str">
        <f t="shared" si="17"/>
        <v/>
      </c>
      <c r="G158" s="14" t="str">
        <f t="shared" si="12"/>
        <v xml:space="preserve"> </v>
      </c>
      <c r="I158" s="14" t="str">
        <f t="shared" si="13"/>
        <v xml:space="preserve"> </v>
      </c>
      <c r="L158" t="e">
        <f t="shared" si="14"/>
        <v>#VALUE!</v>
      </c>
      <c r="M158" t="e">
        <f t="shared" si="15"/>
        <v>#VALUE!</v>
      </c>
    </row>
    <row r="159" spans="4:13" x14ac:dyDescent="0.25">
      <c r="D159" t="str">
        <f t="shared" si="16"/>
        <v/>
      </c>
      <c r="E159" t="str">
        <f t="shared" si="17"/>
        <v/>
      </c>
      <c r="G159" s="14" t="str">
        <f t="shared" si="12"/>
        <v xml:space="preserve"> </v>
      </c>
      <c r="I159" s="14" t="str">
        <f t="shared" si="13"/>
        <v xml:space="preserve"> </v>
      </c>
      <c r="L159" t="e">
        <f t="shared" si="14"/>
        <v>#VALUE!</v>
      </c>
      <c r="M159" t="e">
        <f t="shared" si="15"/>
        <v>#VALUE!</v>
      </c>
    </row>
    <row r="160" spans="4:13" x14ac:dyDescent="0.25">
      <c r="D160" t="str">
        <f t="shared" si="16"/>
        <v/>
      </c>
      <c r="E160" t="str">
        <f t="shared" si="17"/>
        <v/>
      </c>
      <c r="G160" s="14" t="str">
        <f t="shared" si="12"/>
        <v xml:space="preserve"> </v>
      </c>
      <c r="I160" s="14" t="str">
        <f t="shared" si="13"/>
        <v xml:space="preserve"> </v>
      </c>
      <c r="L160" t="e">
        <f t="shared" si="14"/>
        <v>#VALUE!</v>
      </c>
      <c r="M160" t="e">
        <f t="shared" si="15"/>
        <v>#VALUE!</v>
      </c>
    </row>
    <row r="161" spans="4:13" x14ac:dyDescent="0.25">
      <c r="D161" t="str">
        <f t="shared" si="16"/>
        <v/>
      </c>
      <c r="E161" t="str">
        <f t="shared" si="17"/>
        <v/>
      </c>
      <c r="G161" s="14" t="str">
        <f t="shared" si="12"/>
        <v xml:space="preserve"> </v>
      </c>
      <c r="I161" s="14" t="str">
        <f t="shared" si="13"/>
        <v xml:space="preserve"> </v>
      </c>
      <c r="L161" t="e">
        <f t="shared" si="14"/>
        <v>#VALUE!</v>
      </c>
      <c r="M161" t="e">
        <f t="shared" si="15"/>
        <v>#VALUE!</v>
      </c>
    </row>
    <row r="162" spans="4:13" x14ac:dyDescent="0.25">
      <c r="D162" t="str">
        <f t="shared" si="16"/>
        <v/>
      </c>
      <c r="E162" t="str">
        <f t="shared" si="17"/>
        <v/>
      </c>
      <c r="G162" s="14" t="str">
        <f t="shared" si="12"/>
        <v xml:space="preserve"> </v>
      </c>
      <c r="I162" s="14" t="str">
        <f t="shared" si="13"/>
        <v xml:space="preserve"> </v>
      </c>
      <c r="L162" t="e">
        <f t="shared" si="14"/>
        <v>#VALUE!</v>
      </c>
      <c r="M162" t="e">
        <f t="shared" si="15"/>
        <v>#VALUE!</v>
      </c>
    </row>
    <row r="163" spans="4:13" x14ac:dyDescent="0.25">
      <c r="D163" t="str">
        <f t="shared" si="16"/>
        <v/>
      </c>
      <c r="E163" t="str">
        <f t="shared" si="17"/>
        <v/>
      </c>
      <c r="G163" s="14" t="str">
        <f t="shared" si="12"/>
        <v xml:space="preserve"> </v>
      </c>
      <c r="I163" s="14" t="str">
        <f t="shared" si="13"/>
        <v xml:space="preserve"> </v>
      </c>
      <c r="L163" t="e">
        <f t="shared" si="14"/>
        <v>#VALUE!</v>
      </c>
      <c r="M163" t="e">
        <f t="shared" si="15"/>
        <v>#VALUE!</v>
      </c>
    </row>
    <row r="164" spans="4:13" x14ac:dyDescent="0.25">
      <c r="D164" t="str">
        <f t="shared" si="16"/>
        <v/>
      </c>
      <c r="E164" t="str">
        <f t="shared" si="17"/>
        <v/>
      </c>
      <c r="G164" s="14" t="str">
        <f t="shared" si="12"/>
        <v xml:space="preserve"> </v>
      </c>
      <c r="I164" s="14" t="str">
        <f t="shared" si="13"/>
        <v xml:space="preserve"> </v>
      </c>
      <c r="L164" t="e">
        <f t="shared" si="14"/>
        <v>#VALUE!</v>
      </c>
      <c r="M164" t="e">
        <f t="shared" si="15"/>
        <v>#VALUE!</v>
      </c>
    </row>
    <row r="165" spans="4:13" x14ac:dyDescent="0.25">
      <c r="D165" t="str">
        <f t="shared" si="16"/>
        <v/>
      </c>
      <c r="E165" t="str">
        <f t="shared" si="17"/>
        <v/>
      </c>
      <c r="G165" s="14" t="str">
        <f t="shared" si="12"/>
        <v xml:space="preserve"> </v>
      </c>
      <c r="I165" s="14" t="str">
        <f t="shared" si="13"/>
        <v xml:space="preserve"> </v>
      </c>
      <c r="L165" t="e">
        <f t="shared" si="14"/>
        <v>#VALUE!</v>
      </c>
      <c r="M165" t="e">
        <f t="shared" si="15"/>
        <v>#VALUE!</v>
      </c>
    </row>
    <row r="166" spans="4:13" x14ac:dyDescent="0.25">
      <c r="D166" t="str">
        <f t="shared" si="16"/>
        <v/>
      </c>
      <c r="E166" t="str">
        <f t="shared" si="17"/>
        <v/>
      </c>
      <c r="G166" s="14" t="str">
        <f t="shared" si="12"/>
        <v xml:space="preserve"> </v>
      </c>
      <c r="I166" s="14" t="str">
        <f t="shared" si="13"/>
        <v xml:space="preserve"> </v>
      </c>
      <c r="L166" t="e">
        <f t="shared" si="14"/>
        <v>#VALUE!</v>
      </c>
      <c r="M166" t="e">
        <f t="shared" si="15"/>
        <v>#VALUE!</v>
      </c>
    </row>
    <row r="167" spans="4:13" x14ac:dyDescent="0.25">
      <c r="D167" t="str">
        <f t="shared" si="16"/>
        <v/>
      </c>
      <c r="E167" t="str">
        <f t="shared" si="17"/>
        <v/>
      </c>
      <c r="G167" s="14" t="str">
        <f t="shared" si="12"/>
        <v xml:space="preserve"> </v>
      </c>
      <c r="I167" s="14" t="str">
        <f t="shared" si="13"/>
        <v xml:space="preserve"> </v>
      </c>
      <c r="L167" t="e">
        <f t="shared" si="14"/>
        <v>#VALUE!</v>
      </c>
      <c r="M167" t="e">
        <f t="shared" si="15"/>
        <v>#VALUE!</v>
      </c>
    </row>
    <row r="168" spans="4:13" x14ac:dyDescent="0.25">
      <c r="D168" t="str">
        <f t="shared" si="16"/>
        <v/>
      </c>
      <c r="E168" t="str">
        <f t="shared" si="17"/>
        <v/>
      </c>
      <c r="G168" s="14" t="str">
        <f t="shared" si="12"/>
        <v xml:space="preserve"> </v>
      </c>
      <c r="I168" s="14" t="str">
        <f t="shared" si="13"/>
        <v xml:space="preserve"> </v>
      </c>
      <c r="L168" t="e">
        <f t="shared" si="14"/>
        <v>#VALUE!</v>
      </c>
      <c r="M168" t="e">
        <f t="shared" si="15"/>
        <v>#VALUE!</v>
      </c>
    </row>
    <row r="169" spans="4:13" x14ac:dyDescent="0.25">
      <c r="D169" t="str">
        <f t="shared" si="16"/>
        <v/>
      </c>
      <c r="E169" t="str">
        <f t="shared" si="17"/>
        <v/>
      </c>
      <c r="G169" s="14" t="str">
        <f t="shared" si="12"/>
        <v xml:space="preserve"> </v>
      </c>
      <c r="I169" s="14" t="str">
        <f t="shared" si="13"/>
        <v xml:space="preserve"> </v>
      </c>
      <c r="L169" t="e">
        <f t="shared" si="14"/>
        <v>#VALUE!</v>
      </c>
      <c r="M169" t="e">
        <f t="shared" si="15"/>
        <v>#VALUE!</v>
      </c>
    </row>
    <row r="170" spans="4:13" x14ac:dyDescent="0.25">
      <c r="D170" t="str">
        <f t="shared" si="16"/>
        <v/>
      </c>
      <c r="E170" t="str">
        <f t="shared" si="17"/>
        <v/>
      </c>
      <c r="G170" s="14" t="str">
        <f t="shared" si="12"/>
        <v xml:space="preserve"> </v>
      </c>
      <c r="I170" s="14" t="str">
        <f t="shared" si="13"/>
        <v xml:space="preserve"> </v>
      </c>
      <c r="L170" t="e">
        <f t="shared" si="14"/>
        <v>#VALUE!</v>
      </c>
      <c r="M170" t="e">
        <f t="shared" si="15"/>
        <v>#VALUE!</v>
      </c>
    </row>
    <row r="171" spans="4:13" x14ac:dyDescent="0.25">
      <c r="D171" t="str">
        <f t="shared" si="16"/>
        <v/>
      </c>
      <c r="E171" t="str">
        <f t="shared" si="17"/>
        <v/>
      </c>
      <c r="G171" s="14" t="str">
        <f t="shared" si="12"/>
        <v xml:space="preserve"> </v>
      </c>
      <c r="I171" s="14" t="str">
        <f t="shared" si="13"/>
        <v xml:space="preserve"> </v>
      </c>
      <c r="L171" t="e">
        <f t="shared" si="14"/>
        <v>#VALUE!</v>
      </c>
      <c r="M171" t="e">
        <f t="shared" si="15"/>
        <v>#VALUE!</v>
      </c>
    </row>
    <row r="172" spans="4:13" x14ac:dyDescent="0.25">
      <c r="D172" t="str">
        <f t="shared" si="16"/>
        <v/>
      </c>
      <c r="E172" t="str">
        <f t="shared" si="17"/>
        <v/>
      </c>
      <c r="G172" s="14" t="str">
        <f t="shared" si="12"/>
        <v xml:space="preserve"> </v>
      </c>
      <c r="I172" s="14" t="str">
        <f t="shared" si="13"/>
        <v xml:space="preserve"> </v>
      </c>
      <c r="L172" t="e">
        <f t="shared" si="14"/>
        <v>#VALUE!</v>
      </c>
      <c r="M172" t="e">
        <f t="shared" si="15"/>
        <v>#VALUE!</v>
      </c>
    </row>
    <row r="173" spans="4:13" x14ac:dyDescent="0.25">
      <c r="D173" t="str">
        <f t="shared" si="16"/>
        <v/>
      </c>
      <c r="E173" t="str">
        <f t="shared" si="17"/>
        <v/>
      </c>
      <c r="G173" s="14" t="str">
        <f t="shared" si="12"/>
        <v xml:space="preserve"> </v>
      </c>
      <c r="I173" s="14" t="str">
        <f t="shared" si="13"/>
        <v xml:space="preserve"> </v>
      </c>
      <c r="L173" t="e">
        <f t="shared" si="14"/>
        <v>#VALUE!</v>
      </c>
      <c r="M173" t="e">
        <f t="shared" si="15"/>
        <v>#VALUE!</v>
      </c>
    </row>
    <row r="174" spans="4:13" x14ac:dyDescent="0.25">
      <c r="D174" t="str">
        <f t="shared" si="16"/>
        <v/>
      </c>
      <c r="E174" t="str">
        <f t="shared" si="17"/>
        <v/>
      </c>
      <c r="G174" s="14" t="str">
        <f t="shared" si="12"/>
        <v xml:space="preserve"> </v>
      </c>
      <c r="I174" s="14" t="str">
        <f t="shared" si="13"/>
        <v xml:space="preserve"> </v>
      </c>
      <c r="L174" t="e">
        <f t="shared" si="14"/>
        <v>#VALUE!</v>
      </c>
      <c r="M174" t="e">
        <f t="shared" si="15"/>
        <v>#VALUE!</v>
      </c>
    </row>
    <row r="175" spans="4:13" x14ac:dyDescent="0.25">
      <c r="D175" t="str">
        <f t="shared" si="16"/>
        <v/>
      </c>
      <c r="E175" t="str">
        <f t="shared" si="17"/>
        <v/>
      </c>
      <c r="G175" s="14" t="str">
        <f t="shared" si="12"/>
        <v xml:space="preserve"> </v>
      </c>
      <c r="I175" s="14" t="str">
        <f t="shared" si="13"/>
        <v xml:space="preserve"> </v>
      </c>
      <c r="L175" t="e">
        <f t="shared" si="14"/>
        <v>#VALUE!</v>
      </c>
      <c r="M175" t="e">
        <f t="shared" si="15"/>
        <v>#VALUE!</v>
      </c>
    </row>
    <row r="176" spans="4:13" x14ac:dyDescent="0.25">
      <c r="D176" t="str">
        <f t="shared" si="16"/>
        <v/>
      </c>
      <c r="E176" t="str">
        <f t="shared" si="17"/>
        <v/>
      </c>
      <c r="G176" s="14" t="str">
        <f t="shared" si="12"/>
        <v xml:space="preserve"> </v>
      </c>
      <c r="I176" s="14" t="str">
        <f t="shared" si="13"/>
        <v xml:space="preserve"> </v>
      </c>
      <c r="L176" t="e">
        <f t="shared" si="14"/>
        <v>#VALUE!</v>
      </c>
      <c r="M176" t="e">
        <f t="shared" si="15"/>
        <v>#VALUE!</v>
      </c>
    </row>
    <row r="177" spans="4:13" x14ac:dyDescent="0.25">
      <c r="D177" t="str">
        <f t="shared" si="16"/>
        <v/>
      </c>
      <c r="E177" t="str">
        <f t="shared" si="17"/>
        <v/>
      </c>
      <c r="G177" s="14" t="str">
        <f t="shared" si="12"/>
        <v xml:space="preserve"> </v>
      </c>
      <c r="I177" s="14" t="str">
        <f t="shared" si="13"/>
        <v xml:space="preserve"> </v>
      </c>
      <c r="L177" t="e">
        <f t="shared" si="14"/>
        <v>#VALUE!</v>
      </c>
      <c r="M177" t="e">
        <f t="shared" si="15"/>
        <v>#VALUE!</v>
      </c>
    </row>
    <row r="178" spans="4:13" x14ac:dyDescent="0.25">
      <c r="D178" t="str">
        <f t="shared" si="16"/>
        <v/>
      </c>
      <c r="E178" t="str">
        <f t="shared" si="17"/>
        <v/>
      </c>
      <c r="G178" s="14" t="str">
        <f t="shared" si="12"/>
        <v xml:space="preserve"> </v>
      </c>
      <c r="I178" s="14" t="str">
        <f t="shared" si="13"/>
        <v xml:space="preserve"> </v>
      </c>
      <c r="L178" t="e">
        <f t="shared" si="14"/>
        <v>#VALUE!</v>
      </c>
      <c r="M178" t="e">
        <f t="shared" si="15"/>
        <v>#VALUE!</v>
      </c>
    </row>
    <row r="179" spans="4:13" x14ac:dyDescent="0.25">
      <c r="D179" t="str">
        <f t="shared" si="16"/>
        <v/>
      </c>
      <c r="E179" t="str">
        <f t="shared" si="17"/>
        <v/>
      </c>
      <c r="G179" s="14" t="str">
        <f t="shared" si="12"/>
        <v xml:space="preserve"> </v>
      </c>
      <c r="I179" s="14" t="str">
        <f t="shared" si="13"/>
        <v xml:space="preserve"> </v>
      </c>
      <c r="L179" t="e">
        <f t="shared" si="14"/>
        <v>#VALUE!</v>
      </c>
      <c r="M179" t="e">
        <f t="shared" si="15"/>
        <v>#VALUE!</v>
      </c>
    </row>
    <row r="180" spans="4:13" x14ac:dyDescent="0.25">
      <c r="D180" t="str">
        <f t="shared" si="16"/>
        <v/>
      </c>
      <c r="E180" t="str">
        <f t="shared" si="17"/>
        <v/>
      </c>
      <c r="G180" s="14" t="str">
        <f t="shared" si="12"/>
        <v xml:space="preserve"> </v>
      </c>
      <c r="I180" s="14" t="str">
        <f t="shared" si="13"/>
        <v xml:space="preserve"> </v>
      </c>
      <c r="L180" t="e">
        <f t="shared" si="14"/>
        <v>#VALUE!</v>
      </c>
      <c r="M180" t="e">
        <f t="shared" si="15"/>
        <v>#VALUE!</v>
      </c>
    </row>
    <row r="181" spans="4:13" x14ac:dyDescent="0.25">
      <c r="D181" t="str">
        <f t="shared" si="16"/>
        <v/>
      </c>
      <c r="E181" t="str">
        <f t="shared" si="17"/>
        <v/>
      </c>
      <c r="G181" s="14" t="str">
        <f t="shared" si="12"/>
        <v xml:space="preserve"> </v>
      </c>
      <c r="I181" s="14" t="str">
        <f t="shared" si="13"/>
        <v xml:space="preserve"> </v>
      </c>
      <c r="L181" t="e">
        <f t="shared" si="14"/>
        <v>#VALUE!</v>
      </c>
      <c r="M181" t="e">
        <f t="shared" si="15"/>
        <v>#VALUE!</v>
      </c>
    </row>
    <row r="182" spans="4:13" x14ac:dyDescent="0.25">
      <c r="D182" t="str">
        <f t="shared" si="16"/>
        <v/>
      </c>
      <c r="E182" t="str">
        <f t="shared" si="17"/>
        <v/>
      </c>
      <c r="G182" s="14" t="str">
        <f t="shared" si="12"/>
        <v xml:space="preserve"> </v>
      </c>
      <c r="I182" s="14" t="str">
        <f t="shared" si="13"/>
        <v xml:space="preserve"> </v>
      </c>
      <c r="L182" t="e">
        <f t="shared" si="14"/>
        <v>#VALUE!</v>
      </c>
      <c r="M182" t="e">
        <f t="shared" si="15"/>
        <v>#VALUE!</v>
      </c>
    </row>
    <row r="183" spans="4:13" x14ac:dyDescent="0.25">
      <c r="D183" t="str">
        <f t="shared" si="16"/>
        <v/>
      </c>
      <c r="E183" t="str">
        <f t="shared" si="17"/>
        <v/>
      </c>
      <c r="G183" s="14" t="str">
        <f t="shared" si="12"/>
        <v xml:space="preserve"> </v>
      </c>
      <c r="I183" s="14" t="str">
        <f t="shared" si="13"/>
        <v xml:space="preserve"> </v>
      </c>
      <c r="L183" t="e">
        <f t="shared" si="14"/>
        <v>#VALUE!</v>
      </c>
      <c r="M183" t="e">
        <f t="shared" si="15"/>
        <v>#VALUE!</v>
      </c>
    </row>
    <row r="184" spans="4:13" x14ac:dyDescent="0.25">
      <c r="D184" t="str">
        <f t="shared" si="16"/>
        <v/>
      </c>
      <c r="E184" t="str">
        <f t="shared" si="17"/>
        <v/>
      </c>
      <c r="G184" s="14" t="str">
        <f t="shared" si="12"/>
        <v xml:space="preserve"> </v>
      </c>
      <c r="I184" s="14" t="str">
        <f t="shared" si="13"/>
        <v xml:space="preserve"> </v>
      </c>
      <c r="L184" t="e">
        <f t="shared" si="14"/>
        <v>#VALUE!</v>
      </c>
      <c r="M184" t="e">
        <f t="shared" si="15"/>
        <v>#VALUE!</v>
      </c>
    </row>
    <row r="185" spans="4:13" x14ac:dyDescent="0.25">
      <c r="D185" t="str">
        <f t="shared" si="16"/>
        <v/>
      </c>
      <c r="E185" t="str">
        <f t="shared" si="17"/>
        <v/>
      </c>
      <c r="G185" s="14" t="str">
        <f t="shared" si="12"/>
        <v xml:space="preserve"> </v>
      </c>
      <c r="I185" s="14" t="str">
        <f t="shared" si="13"/>
        <v xml:space="preserve"> </v>
      </c>
      <c r="L185" t="e">
        <f t="shared" si="14"/>
        <v>#VALUE!</v>
      </c>
      <c r="M185" t="e">
        <f t="shared" si="15"/>
        <v>#VALUE!</v>
      </c>
    </row>
    <row r="186" spans="4:13" x14ac:dyDescent="0.25">
      <c r="D186" t="str">
        <f t="shared" si="16"/>
        <v/>
      </c>
      <c r="E186" t="str">
        <f t="shared" si="17"/>
        <v/>
      </c>
      <c r="G186" s="14" t="str">
        <f t="shared" si="12"/>
        <v xml:space="preserve"> </v>
      </c>
      <c r="I186" s="14" t="str">
        <f t="shared" si="13"/>
        <v xml:space="preserve"> </v>
      </c>
      <c r="L186" t="e">
        <f t="shared" si="14"/>
        <v>#VALUE!</v>
      </c>
      <c r="M186" t="e">
        <f t="shared" si="15"/>
        <v>#VALUE!</v>
      </c>
    </row>
    <row r="187" spans="4:13" x14ac:dyDescent="0.25">
      <c r="D187" t="str">
        <f t="shared" si="16"/>
        <v/>
      </c>
      <c r="E187" t="str">
        <f t="shared" si="17"/>
        <v/>
      </c>
      <c r="G187" s="14" t="str">
        <f t="shared" si="12"/>
        <v xml:space="preserve"> </v>
      </c>
      <c r="I187" s="14" t="str">
        <f t="shared" si="13"/>
        <v xml:space="preserve"> </v>
      </c>
      <c r="L187" t="e">
        <f t="shared" si="14"/>
        <v>#VALUE!</v>
      </c>
      <c r="M187" t="e">
        <f t="shared" si="15"/>
        <v>#VALUE!</v>
      </c>
    </row>
    <row r="188" spans="4:13" x14ac:dyDescent="0.25">
      <c r="D188" t="str">
        <f t="shared" si="16"/>
        <v/>
      </c>
      <c r="E188" t="str">
        <f t="shared" si="17"/>
        <v/>
      </c>
      <c r="G188" s="14" t="str">
        <f t="shared" si="12"/>
        <v xml:space="preserve"> </v>
      </c>
      <c r="I188" s="14" t="str">
        <f t="shared" si="13"/>
        <v xml:space="preserve"> </v>
      </c>
      <c r="L188" t="e">
        <f t="shared" si="14"/>
        <v>#VALUE!</v>
      </c>
      <c r="M188" t="e">
        <f t="shared" si="15"/>
        <v>#VALUE!</v>
      </c>
    </row>
    <row r="189" spans="4:13" x14ac:dyDescent="0.25">
      <c r="D189" t="str">
        <f t="shared" si="16"/>
        <v/>
      </c>
      <c r="E189" t="str">
        <f t="shared" si="17"/>
        <v/>
      </c>
      <c r="G189" s="14" t="str">
        <f t="shared" si="12"/>
        <v xml:space="preserve"> </v>
      </c>
      <c r="I189" s="14" t="str">
        <f t="shared" si="13"/>
        <v xml:space="preserve"> </v>
      </c>
      <c r="L189" t="e">
        <f t="shared" si="14"/>
        <v>#VALUE!</v>
      </c>
      <c r="M189" t="e">
        <f t="shared" si="15"/>
        <v>#VALUE!</v>
      </c>
    </row>
    <row r="190" spans="4:13" x14ac:dyDescent="0.25">
      <c r="D190" t="str">
        <f t="shared" si="16"/>
        <v/>
      </c>
      <c r="E190" t="str">
        <f t="shared" si="17"/>
        <v/>
      </c>
      <c r="G190" s="14" t="str">
        <f t="shared" si="12"/>
        <v xml:space="preserve"> </v>
      </c>
      <c r="I190" s="14" t="str">
        <f t="shared" si="13"/>
        <v xml:space="preserve"> </v>
      </c>
      <c r="L190" t="e">
        <f t="shared" si="14"/>
        <v>#VALUE!</v>
      </c>
      <c r="M190" t="e">
        <f t="shared" si="15"/>
        <v>#VALUE!</v>
      </c>
    </row>
    <row r="191" spans="4:13" x14ac:dyDescent="0.25">
      <c r="D191" t="str">
        <f t="shared" si="16"/>
        <v/>
      </c>
      <c r="E191" t="str">
        <f t="shared" si="17"/>
        <v/>
      </c>
      <c r="G191" s="14" t="str">
        <f t="shared" si="12"/>
        <v xml:space="preserve"> </v>
      </c>
      <c r="I191" s="14" t="str">
        <f t="shared" si="13"/>
        <v xml:space="preserve"> </v>
      </c>
      <c r="L191" t="e">
        <f t="shared" si="14"/>
        <v>#VALUE!</v>
      </c>
      <c r="M191" t="e">
        <f t="shared" si="15"/>
        <v>#VALUE!</v>
      </c>
    </row>
    <row r="192" spans="4:13" x14ac:dyDescent="0.25">
      <c r="D192" t="str">
        <f t="shared" si="16"/>
        <v/>
      </c>
      <c r="E192" t="str">
        <f t="shared" si="17"/>
        <v/>
      </c>
      <c r="G192" s="14" t="str">
        <f t="shared" si="12"/>
        <v xml:space="preserve"> </v>
      </c>
      <c r="I192" s="14" t="str">
        <f t="shared" si="13"/>
        <v xml:space="preserve"> </v>
      </c>
      <c r="L192" t="e">
        <f t="shared" si="14"/>
        <v>#VALUE!</v>
      </c>
      <c r="M192" t="e">
        <f t="shared" si="15"/>
        <v>#VALUE!</v>
      </c>
    </row>
    <row r="193" spans="4:13" x14ac:dyDescent="0.25">
      <c r="D193" t="str">
        <f t="shared" si="16"/>
        <v/>
      </c>
      <c r="E193" t="str">
        <f t="shared" si="17"/>
        <v/>
      </c>
      <c r="G193" s="14" t="str">
        <f t="shared" si="12"/>
        <v xml:space="preserve"> </v>
      </c>
      <c r="I193" s="14" t="str">
        <f t="shared" si="13"/>
        <v xml:space="preserve"> </v>
      </c>
      <c r="L193" t="e">
        <f t="shared" si="14"/>
        <v>#VALUE!</v>
      </c>
      <c r="M193" t="e">
        <f t="shared" si="15"/>
        <v>#VALUE!</v>
      </c>
    </row>
    <row r="194" spans="4:13" x14ac:dyDescent="0.25">
      <c r="D194" t="str">
        <f t="shared" si="16"/>
        <v/>
      </c>
      <c r="E194" t="str">
        <f t="shared" si="17"/>
        <v/>
      </c>
      <c r="G194" s="14" t="str">
        <f t="shared" si="12"/>
        <v xml:space="preserve"> </v>
      </c>
      <c r="I194" s="14" t="str">
        <f t="shared" si="13"/>
        <v xml:space="preserve"> </v>
      </c>
      <c r="L194" t="e">
        <f t="shared" si="14"/>
        <v>#VALUE!</v>
      </c>
      <c r="M194" t="e">
        <f t="shared" si="15"/>
        <v>#VALUE!</v>
      </c>
    </row>
    <row r="195" spans="4:13" x14ac:dyDescent="0.25">
      <c r="D195" t="str">
        <f t="shared" si="16"/>
        <v/>
      </c>
      <c r="E195" t="str">
        <f t="shared" si="17"/>
        <v/>
      </c>
      <c r="G195" s="14" t="str">
        <f t="shared" ref="G195:G258" si="18">IF(COUNTA(B195,C195)=2,L195," ")</f>
        <v xml:space="preserve"> </v>
      </c>
      <c r="I195" s="14" t="str">
        <f t="shared" ref="I195:I258" si="19">IF(COUNTA(B195,C195)=2,M195," ")</f>
        <v xml:space="preserve"> </v>
      </c>
      <c r="L195" t="e">
        <f t="shared" ref="L195:L258" si="20">(((D195+E195)-2)/8)*100</f>
        <v>#VALUE!</v>
      </c>
      <c r="M195" t="e">
        <f t="shared" ref="M195:M258" si="21">0.65*(((D195+E195-2)*100)/8)+22.9</f>
        <v>#VALUE!</v>
      </c>
    </row>
    <row r="196" spans="4:13" x14ac:dyDescent="0.25">
      <c r="D196" t="str">
        <f t="shared" ref="D196:D259" si="22">(IF(B196="Strongly Disagree",1,IF(B196="Disagree",2,IF(B196="Neutral",3,IF(B196="Agree",4,IF(B196="Strongly Agree",5,IF(OR(C196=1,C196=2,C196=3,C196=4,C196=5),C196,"")))))))</f>
        <v/>
      </c>
      <c r="E196" t="str">
        <f t="shared" ref="E196:E259" si="23">(IF(C196="Strongly Disagree",1,IF(C196="Disagree",2,IF(C196="Neutral",3,IF(C196="Agree",4,IF(C196="Strongly Agree",5,IF(OR(D196=1,D196=2,D196=3,D196=4,D196=5),D196,"")))))))</f>
        <v/>
      </c>
      <c r="G196" s="14" t="str">
        <f t="shared" si="18"/>
        <v xml:space="preserve"> </v>
      </c>
      <c r="I196" s="14" t="str">
        <f t="shared" si="19"/>
        <v xml:space="preserve"> </v>
      </c>
      <c r="L196" t="e">
        <f t="shared" si="20"/>
        <v>#VALUE!</v>
      </c>
      <c r="M196" t="e">
        <f t="shared" si="21"/>
        <v>#VALUE!</v>
      </c>
    </row>
    <row r="197" spans="4:13" x14ac:dyDescent="0.25">
      <c r="D197" t="str">
        <f t="shared" si="22"/>
        <v/>
      </c>
      <c r="E197" t="str">
        <f t="shared" si="23"/>
        <v/>
      </c>
      <c r="G197" s="14" t="str">
        <f t="shared" si="18"/>
        <v xml:space="preserve"> </v>
      </c>
      <c r="I197" s="14" t="str">
        <f t="shared" si="19"/>
        <v xml:space="preserve"> </v>
      </c>
      <c r="L197" t="e">
        <f t="shared" si="20"/>
        <v>#VALUE!</v>
      </c>
      <c r="M197" t="e">
        <f t="shared" si="21"/>
        <v>#VALUE!</v>
      </c>
    </row>
    <row r="198" spans="4:13" x14ac:dyDescent="0.25">
      <c r="D198" t="str">
        <f t="shared" si="22"/>
        <v/>
      </c>
      <c r="E198" t="str">
        <f t="shared" si="23"/>
        <v/>
      </c>
      <c r="G198" s="14" t="str">
        <f t="shared" si="18"/>
        <v xml:space="preserve"> </v>
      </c>
      <c r="I198" s="14" t="str">
        <f t="shared" si="19"/>
        <v xml:space="preserve"> </v>
      </c>
      <c r="L198" t="e">
        <f t="shared" si="20"/>
        <v>#VALUE!</v>
      </c>
      <c r="M198" t="e">
        <f t="shared" si="21"/>
        <v>#VALUE!</v>
      </c>
    </row>
    <row r="199" spans="4:13" x14ac:dyDescent="0.25">
      <c r="D199" t="str">
        <f t="shared" si="22"/>
        <v/>
      </c>
      <c r="E199" t="str">
        <f t="shared" si="23"/>
        <v/>
      </c>
      <c r="G199" s="14" t="str">
        <f t="shared" si="18"/>
        <v xml:space="preserve"> </v>
      </c>
      <c r="I199" s="14" t="str">
        <f t="shared" si="19"/>
        <v xml:space="preserve"> </v>
      </c>
      <c r="L199" t="e">
        <f t="shared" si="20"/>
        <v>#VALUE!</v>
      </c>
      <c r="M199" t="e">
        <f t="shared" si="21"/>
        <v>#VALUE!</v>
      </c>
    </row>
    <row r="200" spans="4:13" x14ac:dyDescent="0.25">
      <c r="D200" t="str">
        <f t="shared" si="22"/>
        <v/>
      </c>
      <c r="E200" t="str">
        <f t="shared" si="23"/>
        <v/>
      </c>
      <c r="G200" s="14" t="str">
        <f t="shared" si="18"/>
        <v xml:space="preserve"> </v>
      </c>
      <c r="I200" s="14" t="str">
        <f t="shared" si="19"/>
        <v xml:space="preserve"> </v>
      </c>
      <c r="L200" t="e">
        <f t="shared" si="20"/>
        <v>#VALUE!</v>
      </c>
      <c r="M200" t="e">
        <f t="shared" si="21"/>
        <v>#VALUE!</v>
      </c>
    </row>
    <row r="201" spans="4:13" x14ac:dyDescent="0.25">
      <c r="D201" t="str">
        <f t="shared" si="22"/>
        <v/>
      </c>
      <c r="E201" t="str">
        <f t="shared" si="23"/>
        <v/>
      </c>
      <c r="G201" s="14" t="str">
        <f t="shared" si="18"/>
        <v xml:space="preserve"> </v>
      </c>
      <c r="I201" s="14" t="str">
        <f t="shared" si="19"/>
        <v xml:space="preserve"> </v>
      </c>
      <c r="L201" t="e">
        <f t="shared" si="20"/>
        <v>#VALUE!</v>
      </c>
      <c r="M201" t="e">
        <f t="shared" si="21"/>
        <v>#VALUE!</v>
      </c>
    </row>
    <row r="202" spans="4:13" x14ac:dyDescent="0.25">
      <c r="D202" t="str">
        <f t="shared" si="22"/>
        <v/>
      </c>
      <c r="E202" t="str">
        <f t="shared" si="23"/>
        <v/>
      </c>
      <c r="G202" s="14" t="str">
        <f t="shared" si="18"/>
        <v xml:space="preserve"> </v>
      </c>
      <c r="I202" s="14" t="str">
        <f t="shared" si="19"/>
        <v xml:space="preserve"> </v>
      </c>
      <c r="L202" t="e">
        <f t="shared" si="20"/>
        <v>#VALUE!</v>
      </c>
      <c r="M202" t="e">
        <f t="shared" si="21"/>
        <v>#VALUE!</v>
      </c>
    </row>
    <row r="203" spans="4:13" x14ac:dyDescent="0.25">
      <c r="D203" t="str">
        <f t="shared" si="22"/>
        <v/>
      </c>
      <c r="E203" t="str">
        <f t="shared" si="23"/>
        <v/>
      </c>
      <c r="G203" s="14" t="str">
        <f t="shared" si="18"/>
        <v xml:space="preserve"> </v>
      </c>
      <c r="I203" s="14" t="str">
        <f t="shared" si="19"/>
        <v xml:space="preserve"> </v>
      </c>
      <c r="L203" t="e">
        <f t="shared" si="20"/>
        <v>#VALUE!</v>
      </c>
      <c r="M203" t="e">
        <f t="shared" si="21"/>
        <v>#VALUE!</v>
      </c>
    </row>
    <row r="204" spans="4:13" x14ac:dyDescent="0.25">
      <c r="D204" t="str">
        <f t="shared" si="22"/>
        <v/>
      </c>
      <c r="E204" t="str">
        <f t="shared" si="23"/>
        <v/>
      </c>
      <c r="G204" s="14" t="str">
        <f t="shared" si="18"/>
        <v xml:space="preserve"> </v>
      </c>
      <c r="I204" s="14" t="str">
        <f t="shared" si="19"/>
        <v xml:space="preserve"> </v>
      </c>
      <c r="L204" t="e">
        <f t="shared" si="20"/>
        <v>#VALUE!</v>
      </c>
      <c r="M204" t="e">
        <f t="shared" si="21"/>
        <v>#VALUE!</v>
      </c>
    </row>
    <row r="205" spans="4:13" x14ac:dyDescent="0.25">
      <c r="D205" t="str">
        <f t="shared" si="22"/>
        <v/>
      </c>
      <c r="E205" t="str">
        <f t="shared" si="23"/>
        <v/>
      </c>
      <c r="G205" s="14" t="str">
        <f t="shared" si="18"/>
        <v xml:space="preserve"> </v>
      </c>
      <c r="I205" s="14" t="str">
        <f t="shared" si="19"/>
        <v xml:space="preserve"> </v>
      </c>
      <c r="L205" t="e">
        <f t="shared" si="20"/>
        <v>#VALUE!</v>
      </c>
      <c r="M205" t="e">
        <f t="shared" si="21"/>
        <v>#VALUE!</v>
      </c>
    </row>
    <row r="206" spans="4:13" x14ac:dyDescent="0.25">
      <c r="D206" t="str">
        <f t="shared" si="22"/>
        <v/>
      </c>
      <c r="E206" t="str">
        <f t="shared" si="23"/>
        <v/>
      </c>
      <c r="G206" s="14" t="str">
        <f t="shared" si="18"/>
        <v xml:space="preserve"> </v>
      </c>
      <c r="I206" s="14" t="str">
        <f t="shared" si="19"/>
        <v xml:space="preserve"> </v>
      </c>
      <c r="L206" t="e">
        <f t="shared" si="20"/>
        <v>#VALUE!</v>
      </c>
      <c r="M206" t="e">
        <f t="shared" si="21"/>
        <v>#VALUE!</v>
      </c>
    </row>
    <row r="207" spans="4:13" x14ac:dyDescent="0.25">
      <c r="D207" t="str">
        <f t="shared" si="22"/>
        <v/>
      </c>
      <c r="E207" t="str">
        <f t="shared" si="23"/>
        <v/>
      </c>
      <c r="G207" s="14" t="str">
        <f t="shared" si="18"/>
        <v xml:space="preserve"> </v>
      </c>
      <c r="I207" s="14" t="str">
        <f t="shared" si="19"/>
        <v xml:space="preserve"> </v>
      </c>
      <c r="L207" t="e">
        <f t="shared" si="20"/>
        <v>#VALUE!</v>
      </c>
      <c r="M207" t="e">
        <f t="shared" si="21"/>
        <v>#VALUE!</v>
      </c>
    </row>
    <row r="208" spans="4:13" x14ac:dyDescent="0.25">
      <c r="D208" t="str">
        <f t="shared" si="22"/>
        <v/>
      </c>
      <c r="E208" t="str">
        <f t="shared" si="23"/>
        <v/>
      </c>
      <c r="G208" s="14" t="str">
        <f t="shared" si="18"/>
        <v xml:space="preserve"> </v>
      </c>
      <c r="I208" s="14" t="str">
        <f t="shared" si="19"/>
        <v xml:space="preserve"> </v>
      </c>
      <c r="L208" t="e">
        <f t="shared" si="20"/>
        <v>#VALUE!</v>
      </c>
      <c r="M208" t="e">
        <f t="shared" si="21"/>
        <v>#VALUE!</v>
      </c>
    </row>
    <row r="209" spans="4:13" x14ac:dyDescent="0.25">
      <c r="D209" t="str">
        <f t="shared" si="22"/>
        <v/>
      </c>
      <c r="E209" t="str">
        <f t="shared" si="23"/>
        <v/>
      </c>
      <c r="G209" s="14" t="str">
        <f t="shared" si="18"/>
        <v xml:space="preserve"> </v>
      </c>
      <c r="I209" s="14" t="str">
        <f t="shared" si="19"/>
        <v xml:space="preserve"> </v>
      </c>
      <c r="L209" t="e">
        <f t="shared" si="20"/>
        <v>#VALUE!</v>
      </c>
      <c r="M209" t="e">
        <f t="shared" si="21"/>
        <v>#VALUE!</v>
      </c>
    </row>
    <row r="210" spans="4:13" x14ac:dyDescent="0.25">
      <c r="D210" t="str">
        <f t="shared" si="22"/>
        <v/>
      </c>
      <c r="E210" t="str">
        <f t="shared" si="23"/>
        <v/>
      </c>
      <c r="G210" s="14" t="str">
        <f t="shared" si="18"/>
        <v xml:space="preserve"> </v>
      </c>
      <c r="I210" s="14" t="str">
        <f t="shared" si="19"/>
        <v xml:space="preserve"> </v>
      </c>
      <c r="L210" t="e">
        <f t="shared" si="20"/>
        <v>#VALUE!</v>
      </c>
      <c r="M210" t="e">
        <f t="shared" si="21"/>
        <v>#VALUE!</v>
      </c>
    </row>
    <row r="211" spans="4:13" x14ac:dyDescent="0.25">
      <c r="D211" t="str">
        <f t="shared" si="22"/>
        <v/>
      </c>
      <c r="E211" t="str">
        <f t="shared" si="23"/>
        <v/>
      </c>
      <c r="G211" s="14" t="str">
        <f t="shared" si="18"/>
        <v xml:space="preserve"> </v>
      </c>
      <c r="I211" s="14" t="str">
        <f t="shared" si="19"/>
        <v xml:space="preserve"> </v>
      </c>
      <c r="L211" t="e">
        <f t="shared" si="20"/>
        <v>#VALUE!</v>
      </c>
      <c r="M211" t="e">
        <f t="shared" si="21"/>
        <v>#VALUE!</v>
      </c>
    </row>
    <row r="212" spans="4:13" x14ac:dyDescent="0.25">
      <c r="D212" t="str">
        <f t="shared" si="22"/>
        <v/>
      </c>
      <c r="E212" t="str">
        <f t="shared" si="23"/>
        <v/>
      </c>
      <c r="G212" s="14" t="str">
        <f t="shared" si="18"/>
        <v xml:space="preserve"> </v>
      </c>
      <c r="I212" s="14" t="str">
        <f t="shared" si="19"/>
        <v xml:space="preserve"> </v>
      </c>
      <c r="L212" t="e">
        <f t="shared" si="20"/>
        <v>#VALUE!</v>
      </c>
      <c r="M212" t="e">
        <f t="shared" si="21"/>
        <v>#VALUE!</v>
      </c>
    </row>
    <row r="213" spans="4:13" x14ac:dyDescent="0.25">
      <c r="D213" t="str">
        <f t="shared" si="22"/>
        <v/>
      </c>
      <c r="E213" t="str">
        <f t="shared" si="23"/>
        <v/>
      </c>
      <c r="G213" s="14" t="str">
        <f t="shared" si="18"/>
        <v xml:space="preserve"> </v>
      </c>
      <c r="I213" s="14" t="str">
        <f t="shared" si="19"/>
        <v xml:space="preserve"> </v>
      </c>
      <c r="L213" t="e">
        <f t="shared" si="20"/>
        <v>#VALUE!</v>
      </c>
      <c r="M213" t="e">
        <f t="shared" si="21"/>
        <v>#VALUE!</v>
      </c>
    </row>
    <row r="214" spans="4:13" x14ac:dyDescent="0.25">
      <c r="D214" t="str">
        <f t="shared" si="22"/>
        <v/>
      </c>
      <c r="E214" t="str">
        <f t="shared" si="23"/>
        <v/>
      </c>
      <c r="G214" s="14" t="str">
        <f t="shared" si="18"/>
        <v xml:space="preserve"> </v>
      </c>
      <c r="I214" s="14" t="str">
        <f t="shared" si="19"/>
        <v xml:space="preserve"> </v>
      </c>
      <c r="L214" t="e">
        <f t="shared" si="20"/>
        <v>#VALUE!</v>
      </c>
      <c r="M214" t="e">
        <f t="shared" si="21"/>
        <v>#VALUE!</v>
      </c>
    </row>
    <row r="215" spans="4:13" x14ac:dyDescent="0.25">
      <c r="D215" t="str">
        <f t="shared" si="22"/>
        <v/>
      </c>
      <c r="E215" t="str">
        <f t="shared" si="23"/>
        <v/>
      </c>
      <c r="G215" s="14" t="str">
        <f t="shared" si="18"/>
        <v xml:space="preserve"> </v>
      </c>
      <c r="I215" s="14" t="str">
        <f t="shared" si="19"/>
        <v xml:space="preserve"> </v>
      </c>
      <c r="L215" t="e">
        <f t="shared" si="20"/>
        <v>#VALUE!</v>
      </c>
      <c r="M215" t="e">
        <f t="shared" si="21"/>
        <v>#VALUE!</v>
      </c>
    </row>
    <row r="216" spans="4:13" x14ac:dyDescent="0.25">
      <c r="D216" t="str">
        <f t="shared" si="22"/>
        <v/>
      </c>
      <c r="E216" t="str">
        <f t="shared" si="23"/>
        <v/>
      </c>
      <c r="G216" s="14" t="str">
        <f t="shared" si="18"/>
        <v xml:space="preserve"> </v>
      </c>
      <c r="I216" s="14" t="str">
        <f t="shared" si="19"/>
        <v xml:space="preserve"> </v>
      </c>
      <c r="L216" t="e">
        <f t="shared" si="20"/>
        <v>#VALUE!</v>
      </c>
      <c r="M216" t="e">
        <f t="shared" si="21"/>
        <v>#VALUE!</v>
      </c>
    </row>
    <row r="217" spans="4:13" x14ac:dyDescent="0.25">
      <c r="D217" t="str">
        <f t="shared" si="22"/>
        <v/>
      </c>
      <c r="E217" t="str">
        <f t="shared" si="23"/>
        <v/>
      </c>
      <c r="G217" s="14" t="str">
        <f t="shared" si="18"/>
        <v xml:space="preserve"> </v>
      </c>
      <c r="I217" s="14" t="str">
        <f t="shared" si="19"/>
        <v xml:space="preserve"> </v>
      </c>
      <c r="L217" t="e">
        <f t="shared" si="20"/>
        <v>#VALUE!</v>
      </c>
      <c r="M217" t="e">
        <f t="shared" si="21"/>
        <v>#VALUE!</v>
      </c>
    </row>
    <row r="218" spans="4:13" x14ac:dyDescent="0.25">
      <c r="D218" t="str">
        <f t="shared" si="22"/>
        <v/>
      </c>
      <c r="E218" t="str">
        <f t="shared" si="23"/>
        <v/>
      </c>
      <c r="G218" s="14" t="str">
        <f t="shared" si="18"/>
        <v xml:space="preserve"> </v>
      </c>
      <c r="I218" s="14" t="str">
        <f t="shared" si="19"/>
        <v xml:space="preserve"> </v>
      </c>
      <c r="L218" t="e">
        <f t="shared" si="20"/>
        <v>#VALUE!</v>
      </c>
      <c r="M218" t="e">
        <f t="shared" si="21"/>
        <v>#VALUE!</v>
      </c>
    </row>
    <row r="219" spans="4:13" x14ac:dyDescent="0.25">
      <c r="D219" t="str">
        <f t="shared" si="22"/>
        <v/>
      </c>
      <c r="E219" t="str">
        <f t="shared" si="23"/>
        <v/>
      </c>
      <c r="G219" s="14" t="str">
        <f t="shared" si="18"/>
        <v xml:space="preserve"> </v>
      </c>
      <c r="I219" s="14" t="str">
        <f t="shared" si="19"/>
        <v xml:space="preserve"> </v>
      </c>
      <c r="L219" t="e">
        <f t="shared" si="20"/>
        <v>#VALUE!</v>
      </c>
      <c r="M219" t="e">
        <f t="shared" si="21"/>
        <v>#VALUE!</v>
      </c>
    </row>
    <row r="220" spans="4:13" x14ac:dyDescent="0.25">
      <c r="D220" t="str">
        <f t="shared" si="22"/>
        <v/>
      </c>
      <c r="E220" t="str">
        <f t="shared" si="23"/>
        <v/>
      </c>
      <c r="G220" s="14" t="str">
        <f t="shared" si="18"/>
        <v xml:space="preserve"> </v>
      </c>
      <c r="I220" s="14" t="str">
        <f t="shared" si="19"/>
        <v xml:space="preserve"> </v>
      </c>
      <c r="L220" t="e">
        <f t="shared" si="20"/>
        <v>#VALUE!</v>
      </c>
      <c r="M220" t="e">
        <f t="shared" si="21"/>
        <v>#VALUE!</v>
      </c>
    </row>
    <row r="221" spans="4:13" x14ac:dyDescent="0.25">
      <c r="D221" t="str">
        <f t="shared" si="22"/>
        <v/>
      </c>
      <c r="E221" t="str">
        <f t="shared" si="23"/>
        <v/>
      </c>
      <c r="G221" s="14" t="str">
        <f t="shared" si="18"/>
        <v xml:space="preserve"> </v>
      </c>
      <c r="I221" s="14" t="str">
        <f t="shared" si="19"/>
        <v xml:space="preserve"> </v>
      </c>
      <c r="L221" t="e">
        <f t="shared" si="20"/>
        <v>#VALUE!</v>
      </c>
      <c r="M221" t="e">
        <f t="shared" si="21"/>
        <v>#VALUE!</v>
      </c>
    </row>
    <row r="222" spans="4:13" x14ac:dyDescent="0.25">
      <c r="D222" t="str">
        <f t="shared" si="22"/>
        <v/>
      </c>
      <c r="E222" t="str">
        <f t="shared" si="23"/>
        <v/>
      </c>
      <c r="G222" s="14" t="str">
        <f t="shared" si="18"/>
        <v xml:space="preserve"> </v>
      </c>
      <c r="I222" s="14" t="str">
        <f t="shared" si="19"/>
        <v xml:space="preserve"> </v>
      </c>
      <c r="L222" t="e">
        <f t="shared" si="20"/>
        <v>#VALUE!</v>
      </c>
      <c r="M222" t="e">
        <f t="shared" si="21"/>
        <v>#VALUE!</v>
      </c>
    </row>
    <row r="223" spans="4:13" x14ac:dyDescent="0.25">
      <c r="D223" t="str">
        <f t="shared" si="22"/>
        <v/>
      </c>
      <c r="E223" t="str">
        <f t="shared" si="23"/>
        <v/>
      </c>
      <c r="G223" s="14" t="str">
        <f t="shared" si="18"/>
        <v xml:space="preserve"> </v>
      </c>
      <c r="I223" s="14" t="str">
        <f t="shared" si="19"/>
        <v xml:space="preserve"> </v>
      </c>
      <c r="L223" t="e">
        <f t="shared" si="20"/>
        <v>#VALUE!</v>
      </c>
      <c r="M223" t="e">
        <f t="shared" si="21"/>
        <v>#VALUE!</v>
      </c>
    </row>
    <row r="224" spans="4:13" x14ac:dyDescent="0.25">
      <c r="D224" t="str">
        <f t="shared" si="22"/>
        <v/>
      </c>
      <c r="E224" t="str">
        <f t="shared" si="23"/>
        <v/>
      </c>
      <c r="G224" s="14" t="str">
        <f t="shared" si="18"/>
        <v xml:space="preserve"> </v>
      </c>
      <c r="I224" s="14" t="str">
        <f t="shared" si="19"/>
        <v xml:space="preserve"> </v>
      </c>
      <c r="L224" t="e">
        <f t="shared" si="20"/>
        <v>#VALUE!</v>
      </c>
      <c r="M224" t="e">
        <f t="shared" si="21"/>
        <v>#VALUE!</v>
      </c>
    </row>
    <row r="225" spans="4:13" x14ac:dyDescent="0.25">
      <c r="D225" t="str">
        <f t="shared" si="22"/>
        <v/>
      </c>
      <c r="E225" t="str">
        <f t="shared" si="23"/>
        <v/>
      </c>
      <c r="G225" s="14" t="str">
        <f t="shared" si="18"/>
        <v xml:space="preserve"> </v>
      </c>
      <c r="I225" s="14" t="str">
        <f t="shared" si="19"/>
        <v xml:space="preserve"> </v>
      </c>
      <c r="L225" t="e">
        <f t="shared" si="20"/>
        <v>#VALUE!</v>
      </c>
      <c r="M225" t="e">
        <f t="shared" si="21"/>
        <v>#VALUE!</v>
      </c>
    </row>
    <row r="226" spans="4:13" x14ac:dyDescent="0.25">
      <c r="D226" t="str">
        <f t="shared" si="22"/>
        <v/>
      </c>
      <c r="E226" t="str">
        <f t="shared" si="23"/>
        <v/>
      </c>
      <c r="G226" s="14" t="str">
        <f t="shared" si="18"/>
        <v xml:space="preserve"> </v>
      </c>
      <c r="I226" s="14" t="str">
        <f t="shared" si="19"/>
        <v xml:space="preserve"> </v>
      </c>
      <c r="L226" t="e">
        <f t="shared" si="20"/>
        <v>#VALUE!</v>
      </c>
      <c r="M226" t="e">
        <f t="shared" si="21"/>
        <v>#VALUE!</v>
      </c>
    </row>
    <row r="227" spans="4:13" x14ac:dyDescent="0.25">
      <c r="D227" t="str">
        <f t="shared" si="22"/>
        <v/>
      </c>
      <c r="E227" t="str">
        <f t="shared" si="23"/>
        <v/>
      </c>
      <c r="G227" s="14" t="str">
        <f t="shared" si="18"/>
        <v xml:space="preserve"> </v>
      </c>
      <c r="I227" s="14" t="str">
        <f t="shared" si="19"/>
        <v xml:space="preserve"> </v>
      </c>
      <c r="L227" t="e">
        <f t="shared" si="20"/>
        <v>#VALUE!</v>
      </c>
      <c r="M227" t="e">
        <f t="shared" si="21"/>
        <v>#VALUE!</v>
      </c>
    </row>
    <row r="228" spans="4:13" x14ac:dyDescent="0.25">
      <c r="D228" t="str">
        <f t="shared" si="22"/>
        <v/>
      </c>
      <c r="E228" t="str">
        <f t="shared" si="23"/>
        <v/>
      </c>
      <c r="G228" s="14" t="str">
        <f t="shared" si="18"/>
        <v xml:space="preserve"> </v>
      </c>
      <c r="I228" s="14" t="str">
        <f t="shared" si="19"/>
        <v xml:space="preserve"> </v>
      </c>
      <c r="L228" t="e">
        <f t="shared" si="20"/>
        <v>#VALUE!</v>
      </c>
      <c r="M228" t="e">
        <f t="shared" si="21"/>
        <v>#VALUE!</v>
      </c>
    </row>
    <row r="229" spans="4:13" x14ac:dyDescent="0.25">
      <c r="D229" t="str">
        <f t="shared" si="22"/>
        <v/>
      </c>
      <c r="E229" t="str">
        <f t="shared" si="23"/>
        <v/>
      </c>
      <c r="G229" s="14" t="str">
        <f t="shared" si="18"/>
        <v xml:space="preserve"> </v>
      </c>
      <c r="I229" s="14" t="str">
        <f t="shared" si="19"/>
        <v xml:space="preserve"> </v>
      </c>
      <c r="L229" t="e">
        <f t="shared" si="20"/>
        <v>#VALUE!</v>
      </c>
      <c r="M229" t="e">
        <f t="shared" si="21"/>
        <v>#VALUE!</v>
      </c>
    </row>
    <row r="230" spans="4:13" x14ac:dyDescent="0.25">
      <c r="D230" t="str">
        <f t="shared" si="22"/>
        <v/>
      </c>
      <c r="E230" t="str">
        <f t="shared" si="23"/>
        <v/>
      </c>
      <c r="G230" s="14" t="str">
        <f t="shared" si="18"/>
        <v xml:space="preserve"> </v>
      </c>
      <c r="I230" s="14" t="str">
        <f t="shared" si="19"/>
        <v xml:space="preserve"> </v>
      </c>
      <c r="L230" t="e">
        <f t="shared" si="20"/>
        <v>#VALUE!</v>
      </c>
      <c r="M230" t="e">
        <f t="shared" si="21"/>
        <v>#VALUE!</v>
      </c>
    </row>
    <row r="231" spans="4:13" x14ac:dyDescent="0.25">
      <c r="D231" t="str">
        <f t="shared" si="22"/>
        <v/>
      </c>
      <c r="E231" t="str">
        <f t="shared" si="23"/>
        <v/>
      </c>
      <c r="G231" s="14" t="str">
        <f t="shared" si="18"/>
        <v xml:space="preserve"> </v>
      </c>
      <c r="I231" s="14" t="str">
        <f t="shared" si="19"/>
        <v xml:space="preserve"> </v>
      </c>
      <c r="L231" t="e">
        <f t="shared" si="20"/>
        <v>#VALUE!</v>
      </c>
      <c r="M231" t="e">
        <f t="shared" si="21"/>
        <v>#VALUE!</v>
      </c>
    </row>
    <row r="232" spans="4:13" x14ac:dyDescent="0.25">
      <c r="D232" t="str">
        <f t="shared" si="22"/>
        <v/>
      </c>
      <c r="E232" t="str">
        <f t="shared" si="23"/>
        <v/>
      </c>
      <c r="G232" s="14" t="str">
        <f t="shared" si="18"/>
        <v xml:space="preserve"> </v>
      </c>
      <c r="I232" s="14" t="str">
        <f t="shared" si="19"/>
        <v xml:space="preserve"> </v>
      </c>
      <c r="L232" t="e">
        <f t="shared" si="20"/>
        <v>#VALUE!</v>
      </c>
      <c r="M232" t="e">
        <f t="shared" si="21"/>
        <v>#VALUE!</v>
      </c>
    </row>
    <row r="233" spans="4:13" x14ac:dyDescent="0.25">
      <c r="D233" t="str">
        <f t="shared" si="22"/>
        <v/>
      </c>
      <c r="E233" t="str">
        <f t="shared" si="23"/>
        <v/>
      </c>
      <c r="G233" s="14" t="str">
        <f t="shared" si="18"/>
        <v xml:space="preserve"> </v>
      </c>
      <c r="I233" s="14" t="str">
        <f t="shared" si="19"/>
        <v xml:space="preserve"> </v>
      </c>
      <c r="L233" t="e">
        <f t="shared" si="20"/>
        <v>#VALUE!</v>
      </c>
      <c r="M233" t="e">
        <f t="shared" si="21"/>
        <v>#VALUE!</v>
      </c>
    </row>
    <row r="234" spans="4:13" x14ac:dyDescent="0.25">
      <c r="D234" t="str">
        <f t="shared" si="22"/>
        <v/>
      </c>
      <c r="E234" t="str">
        <f t="shared" si="23"/>
        <v/>
      </c>
      <c r="G234" s="14" t="str">
        <f t="shared" si="18"/>
        <v xml:space="preserve"> </v>
      </c>
      <c r="I234" s="14" t="str">
        <f t="shared" si="19"/>
        <v xml:space="preserve"> </v>
      </c>
      <c r="L234" t="e">
        <f t="shared" si="20"/>
        <v>#VALUE!</v>
      </c>
      <c r="M234" t="e">
        <f t="shared" si="21"/>
        <v>#VALUE!</v>
      </c>
    </row>
    <row r="235" spans="4:13" x14ac:dyDescent="0.25">
      <c r="D235" t="str">
        <f t="shared" si="22"/>
        <v/>
      </c>
      <c r="E235" t="str">
        <f t="shared" si="23"/>
        <v/>
      </c>
      <c r="G235" s="14" t="str">
        <f t="shared" si="18"/>
        <v xml:space="preserve"> </v>
      </c>
      <c r="I235" s="14" t="str">
        <f t="shared" si="19"/>
        <v xml:space="preserve"> </v>
      </c>
      <c r="L235" t="e">
        <f t="shared" si="20"/>
        <v>#VALUE!</v>
      </c>
      <c r="M235" t="e">
        <f t="shared" si="21"/>
        <v>#VALUE!</v>
      </c>
    </row>
    <row r="236" spans="4:13" x14ac:dyDescent="0.25">
      <c r="D236" t="str">
        <f t="shared" si="22"/>
        <v/>
      </c>
      <c r="E236" t="str">
        <f t="shared" si="23"/>
        <v/>
      </c>
      <c r="G236" s="14" t="str">
        <f t="shared" si="18"/>
        <v xml:space="preserve"> </v>
      </c>
      <c r="I236" s="14" t="str">
        <f t="shared" si="19"/>
        <v xml:space="preserve"> </v>
      </c>
      <c r="L236" t="e">
        <f t="shared" si="20"/>
        <v>#VALUE!</v>
      </c>
      <c r="M236" t="e">
        <f t="shared" si="21"/>
        <v>#VALUE!</v>
      </c>
    </row>
    <row r="237" spans="4:13" x14ac:dyDescent="0.25">
      <c r="D237" t="str">
        <f t="shared" si="22"/>
        <v/>
      </c>
      <c r="E237" t="str">
        <f t="shared" si="23"/>
        <v/>
      </c>
      <c r="G237" s="14" t="str">
        <f t="shared" si="18"/>
        <v xml:space="preserve"> </v>
      </c>
      <c r="I237" s="14" t="str">
        <f t="shared" si="19"/>
        <v xml:space="preserve"> </v>
      </c>
      <c r="L237" t="e">
        <f t="shared" si="20"/>
        <v>#VALUE!</v>
      </c>
      <c r="M237" t="e">
        <f t="shared" si="21"/>
        <v>#VALUE!</v>
      </c>
    </row>
    <row r="238" spans="4:13" x14ac:dyDescent="0.25">
      <c r="D238" t="str">
        <f t="shared" si="22"/>
        <v/>
      </c>
      <c r="E238" t="str">
        <f t="shared" si="23"/>
        <v/>
      </c>
      <c r="G238" s="14" t="str">
        <f t="shared" si="18"/>
        <v xml:space="preserve"> </v>
      </c>
      <c r="I238" s="14" t="str">
        <f t="shared" si="19"/>
        <v xml:space="preserve"> </v>
      </c>
      <c r="L238" t="e">
        <f t="shared" si="20"/>
        <v>#VALUE!</v>
      </c>
      <c r="M238" t="e">
        <f t="shared" si="21"/>
        <v>#VALUE!</v>
      </c>
    </row>
    <row r="239" spans="4:13" x14ac:dyDescent="0.25">
      <c r="D239" t="str">
        <f t="shared" si="22"/>
        <v/>
      </c>
      <c r="E239" t="str">
        <f t="shared" si="23"/>
        <v/>
      </c>
      <c r="G239" s="14" t="str">
        <f t="shared" si="18"/>
        <v xml:space="preserve"> </v>
      </c>
      <c r="I239" s="14" t="str">
        <f t="shared" si="19"/>
        <v xml:space="preserve"> </v>
      </c>
      <c r="L239" t="e">
        <f t="shared" si="20"/>
        <v>#VALUE!</v>
      </c>
      <c r="M239" t="e">
        <f t="shared" si="21"/>
        <v>#VALUE!</v>
      </c>
    </row>
    <row r="240" spans="4:13" x14ac:dyDescent="0.25">
      <c r="D240" t="str">
        <f t="shared" si="22"/>
        <v/>
      </c>
      <c r="E240" t="str">
        <f t="shared" si="23"/>
        <v/>
      </c>
      <c r="G240" s="14" t="str">
        <f t="shared" si="18"/>
        <v xml:space="preserve"> </v>
      </c>
      <c r="I240" s="14" t="str">
        <f t="shared" si="19"/>
        <v xml:space="preserve"> </v>
      </c>
      <c r="L240" t="e">
        <f t="shared" si="20"/>
        <v>#VALUE!</v>
      </c>
      <c r="M240" t="e">
        <f t="shared" si="21"/>
        <v>#VALUE!</v>
      </c>
    </row>
    <row r="241" spans="4:13" x14ac:dyDescent="0.25">
      <c r="D241" t="str">
        <f t="shared" si="22"/>
        <v/>
      </c>
      <c r="E241" t="str">
        <f t="shared" si="23"/>
        <v/>
      </c>
      <c r="G241" s="14" t="str">
        <f t="shared" si="18"/>
        <v xml:space="preserve"> </v>
      </c>
      <c r="I241" s="14" t="str">
        <f t="shared" si="19"/>
        <v xml:space="preserve"> </v>
      </c>
      <c r="L241" t="e">
        <f t="shared" si="20"/>
        <v>#VALUE!</v>
      </c>
      <c r="M241" t="e">
        <f t="shared" si="21"/>
        <v>#VALUE!</v>
      </c>
    </row>
    <row r="242" spans="4:13" x14ac:dyDescent="0.25">
      <c r="D242" t="str">
        <f t="shared" si="22"/>
        <v/>
      </c>
      <c r="E242" t="str">
        <f t="shared" si="23"/>
        <v/>
      </c>
      <c r="G242" s="14" t="str">
        <f t="shared" si="18"/>
        <v xml:space="preserve"> </v>
      </c>
      <c r="I242" s="14" t="str">
        <f t="shared" si="19"/>
        <v xml:space="preserve"> </v>
      </c>
      <c r="L242" t="e">
        <f t="shared" si="20"/>
        <v>#VALUE!</v>
      </c>
      <c r="M242" t="e">
        <f t="shared" si="21"/>
        <v>#VALUE!</v>
      </c>
    </row>
    <row r="243" spans="4:13" x14ac:dyDescent="0.25">
      <c r="D243" t="str">
        <f t="shared" si="22"/>
        <v/>
      </c>
      <c r="E243" t="str">
        <f t="shared" si="23"/>
        <v/>
      </c>
      <c r="G243" s="14" t="str">
        <f t="shared" si="18"/>
        <v xml:space="preserve"> </v>
      </c>
      <c r="I243" s="14" t="str">
        <f t="shared" si="19"/>
        <v xml:space="preserve"> </v>
      </c>
      <c r="L243" t="e">
        <f t="shared" si="20"/>
        <v>#VALUE!</v>
      </c>
      <c r="M243" t="e">
        <f t="shared" si="21"/>
        <v>#VALUE!</v>
      </c>
    </row>
    <row r="244" spans="4:13" x14ac:dyDescent="0.25">
      <c r="D244" t="str">
        <f t="shared" si="22"/>
        <v/>
      </c>
      <c r="E244" t="str">
        <f t="shared" si="23"/>
        <v/>
      </c>
      <c r="G244" s="14" t="str">
        <f t="shared" si="18"/>
        <v xml:space="preserve"> </v>
      </c>
      <c r="I244" s="14" t="str">
        <f t="shared" si="19"/>
        <v xml:space="preserve"> </v>
      </c>
      <c r="L244" t="e">
        <f t="shared" si="20"/>
        <v>#VALUE!</v>
      </c>
      <c r="M244" t="e">
        <f t="shared" si="21"/>
        <v>#VALUE!</v>
      </c>
    </row>
    <row r="245" spans="4:13" x14ac:dyDescent="0.25">
      <c r="D245" t="str">
        <f t="shared" si="22"/>
        <v/>
      </c>
      <c r="E245" t="str">
        <f t="shared" si="23"/>
        <v/>
      </c>
      <c r="G245" s="14" t="str">
        <f t="shared" si="18"/>
        <v xml:space="preserve"> </v>
      </c>
      <c r="I245" s="14" t="str">
        <f t="shared" si="19"/>
        <v xml:space="preserve"> </v>
      </c>
      <c r="L245" t="e">
        <f t="shared" si="20"/>
        <v>#VALUE!</v>
      </c>
      <c r="M245" t="e">
        <f t="shared" si="21"/>
        <v>#VALUE!</v>
      </c>
    </row>
    <row r="246" spans="4:13" x14ac:dyDescent="0.25">
      <c r="D246" t="str">
        <f t="shared" si="22"/>
        <v/>
      </c>
      <c r="E246" t="str">
        <f t="shared" si="23"/>
        <v/>
      </c>
      <c r="G246" s="14" t="str">
        <f t="shared" si="18"/>
        <v xml:space="preserve"> </v>
      </c>
      <c r="I246" s="14" t="str">
        <f t="shared" si="19"/>
        <v xml:space="preserve"> </v>
      </c>
      <c r="L246" t="e">
        <f t="shared" si="20"/>
        <v>#VALUE!</v>
      </c>
      <c r="M246" t="e">
        <f t="shared" si="21"/>
        <v>#VALUE!</v>
      </c>
    </row>
    <row r="247" spans="4:13" x14ac:dyDescent="0.25">
      <c r="D247" t="str">
        <f t="shared" si="22"/>
        <v/>
      </c>
      <c r="E247" t="str">
        <f t="shared" si="23"/>
        <v/>
      </c>
      <c r="G247" s="14" t="str">
        <f t="shared" si="18"/>
        <v xml:space="preserve"> </v>
      </c>
      <c r="I247" s="14" t="str">
        <f t="shared" si="19"/>
        <v xml:space="preserve"> </v>
      </c>
      <c r="L247" t="e">
        <f t="shared" si="20"/>
        <v>#VALUE!</v>
      </c>
      <c r="M247" t="e">
        <f t="shared" si="21"/>
        <v>#VALUE!</v>
      </c>
    </row>
    <row r="248" spans="4:13" x14ac:dyDescent="0.25">
      <c r="D248" t="str">
        <f t="shared" si="22"/>
        <v/>
      </c>
      <c r="E248" t="str">
        <f t="shared" si="23"/>
        <v/>
      </c>
      <c r="G248" s="14" t="str">
        <f t="shared" si="18"/>
        <v xml:space="preserve"> </v>
      </c>
      <c r="I248" s="14" t="str">
        <f t="shared" si="19"/>
        <v xml:space="preserve"> </v>
      </c>
      <c r="L248" t="e">
        <f t="shared" si="20"/>
        <v>#VALUE!</v>
      </c>
      <c r="M248" t="e">
        <f t="shared" si="21"/>
        <v>#VALUE!</v>
      </c>
    </row>
    <row r="249" spans="4:13" x14ac:dyDescent="0.25">
      <c r="D249" t="str">
        <f t="shared" si="22"/>
        <v/>
      </c>
      <c r="E249" t="str">
        <f t="shared" si="23"/>
        <v/>
      </c>
      <c r="G249" s="14" t="str">
        <f t="shared" si="18"/>
        <v xml:space="preserve"> </v>
      </c>
      <c r="I249" s="14" t="str">
        <f t="shared" si="19"/>
        <v xml:space="preserve"> </v>
      </c>
      <c r="L249" t="e">
        <f t="shared" si="20"/>
        <v>#VALUE!</v>
      </c>
      <c r="M249" t="e">
        <f t="shared" si="21"/>
        <v>#VALUE!</v>
      </c>
    </row>
    <row r="250" spans="4:13" x14ac:dyDescent="0.25">
      <c r="D250" t="str">
        <f t="shared" si="22"/>
        <v/>
      </c>
      <c r="E250" t="str">
        <f t="shared" si="23"/>
        <v/>
      </c>
      <c r="G250" s="14" t="str">
        <f t="shared" si="18"/>
        <v xml:space="preserve"> </v>
      </c>
      <c r="I250" s="14" t="str">
        <f t="shared" si="19"/>
        <v xml:space="preserve"> </v>
      </c>
      <c r="L250" t="e">
        <f t="shared" si="20"/>
        <v>#VALUE!</v>
      </c>
      <c r="M250" t="e">
        <f t="shared" si="21"/>
        <v>#VALUE!</v>
      </c>
    </row>
    <row r="251" spans="4:13" x14ac:dyDescent="0.25">
      <c r="D251" t="str">
        <f t="shared" si="22"/>
        <v/>
      </c>
      <c r="E251" t="str">
        <f t="shared" si="23"/>
        <v/>
      </c>
      <c r="G251" s="14" t="str">
        <f t="shared" si="18"/>
        <v xml:space="preserve"> </v>
      </c>
      <c r="I251" s="14" t="str">
        <f t="shared" si="19"/>
        <v xml:space="preserve"> </v>
      </c>
      <c r="L251" t="e">
        <f t="shared" si="20"/>
        <v>#VALUE!</v>
      </c>
      <c r="M251" t="e">
        <f t="shared" si="21"/>
        <v>#VALUE!</v>
      </c>
    </row>
    <row r="252" spans="4:13" x14ac:dyDescent="0.25">
      <c r="D252" t="str">
        <f t="shared" si="22"/>
        <v/>
      </c>
      <c r="E252" t="str">
        <f t="shared" si="23"/>
        <v/>
      </c>
      <c r="G252" s="14" t="str">
        <f t="shared" si="18"/>
        <v xml:space="preserve"> </v>
      </c>
      <c r="I252" s="14" t="str">
        <f t="shared" si="19"/>
        <v xml:space="preserve"> </v>
      </c>
      <c r="L252" t="e">
        <f t="shared" si="20"/>
        <v>#VALUE!</v>
      </c>
      <c r="M252" t="e">
        <f t="shared" si="21"/>
        <v>#VALUE!</v>
      </c>
    </row>
    <row r="253" spans="4:13" x14ac:dyDescent="0.25">
      <c r="D253" t="str">
        <f t="shared" si="22"/>
        <v/>
      </c>
      <c r="E253" t="str">
        <f t="shared" si="23"/>
        <v/>
      </c>
      <c r="G253" s="14" t="str">
        <f t="shared" si="18"/>
        <v xml:space="preserve"> </v>
      </c>
      <c r="I253" s="14" t="str">
        <f t="shared" si="19"/>
        <v xml:space="preserve"> </v>
      </c>
      <c r="L253" t="e">
        <f t="shared" si="20"/>
        <v>#VALUE!</v>
      </c>
      <c r="M253" t="e">
        <f t="shared" si="21"/>
        <v>#VALUE!</v>
      </c>
    </row>
    <row r="254" spans="4:13" x14ac:dyDescent="0.25">
      <c r="D254" t="str">
        <f t="shared" si="22"/>
        <v/>
      </c>
      <c r="E254" t="str">
        <f t="shared" si="23"/>
        <v/>
      </c>
      <c r="G254" s="14" t="str">
        <f t="shared" si="18"/>
        <v xml:space="preserve"> </v>
      </c>
      <c r="I254" s="14" t="str">
        <f t="shared" si="19"/>
        <v xml:space="preserve"> </v>
      </c>
      <c r="L254" t="e">
        <f t="shared" si="20"/>
        <v>#VALUE!</v>
      </c>
      <c r="M254" t="e">
        <f t="shared" si="21"/>
        <v>#VALUE!</v>
      </c>
    </row>
    <row r="255" spans="4:13" x14ac:dyDescent="0.25">
      <c r="D255" t="str">
        <f t="shared" si="22"/>
        <v/>
      </c>
      <c r="E255" t="str">
        <f t="shared" si="23"/>
        <v/>
      </c>
      <c r="G255" s="14" t="str">
        <f t="shared" si="18"/>
        <v xml:space="preserve"> </v>
      </c>
      <c r="I255" s="14" t="str">
        <f t="shared" si="19"/>
        <v xml:space="preserve"> </v>
      </c>
      <c r="L255" t="e">
        <f t="shared" si="20"/>
        <v>#VALUE!</v>
      </c>
      <c r="M255" t="e">
        <f t="shared" si="21"/>
        <v>#VALUE!</v>
      </c>
    </row>
    <row r="256" spans="4:13" x14ac:dyDescent="0.25">
      <c r="D256" t="str">
        <f t="shared" si="22"/>
        <v/>
      </c>
      <c r="E256" t="str">
        <f t="shared" si="23"/>
        <v/>
      </c>
      <c r="G256" s="14" t="str">
        <f t="shared" si="18"/>
        <v xml:space="preserve"> </v>
      </c>
      <c r="I256" s="14" t="str">
        <f t="shared" si="19"/>
        <v xml:space="preserve"> </v>
      </c>
      <c r="L256" t="e">
        <f t="shared" si="20"/>
        <v>#VALUE!</v>
      </c>
      <c r="M256" t="e">
        <f t="shared" si="21"/>
        <v>#VALUE!</v>
      </c>
    </row>
    <row r="257" spans="4:13" x14ac:dyDescent="0.25">
      <c r="D257" t="str">
        <f t="shared" si="22"/>
        <v/>
      </c>
      <c r="E257" t="str">
        <f t="shared" si="23"/>
        <v/>
      </c>
      <c r="G257" s="14" t="str">
        <f t="shared" si="18"/>
        <v xml:space="preserve"> </v>
      </c>
      <c r="I257" s="14" t="str">
        <f t="shared" si="19"/>
        <v xml:space="preserve"> </v>
      </c>
      <c r="L257" t="e">
        <f t="shared" si="20"/>
        <v>#VALUE!</v>
      </c>
      <c r="M257" t="e">
        <f t="shared" si="21"/>
        <v>#VALUE!</v>
      </c>
    </row>
    <row r="258" spans="4:13" x14ac:dyDescent="0.25">
      <c r="D258" t="str">
        <f t="shared" si="22"/>
        <v/>
      </c>
      <c r="E258" t="str">
        <f t="shared" si="23"/>
        <v/>
      </c>
      <c r="G258" s="14" t="str">
        <f t="shared" si="18"/>
        <v xml:space="preserve"> </v>
      </c>
      <c r="I258" s="14" t="str">
        <f t="shared" si="19"/>
        <v xml:space="preserve"> </v>
      </c>
      <c r="L258" t="e">
        <f t="shared" si="20"/>
        <v>#VALUE!</v>
      </c>
      <c r="M258" t="e">
        <f t="shared" si="21"/>
        <v>#VALUE!</v>
      </c>
    </row>
    <row r="259" spans="4:13" x14ac:dyDescent="0.25">
      <c r="D259" t="str">
        <f t="shared" si="22"/>
        <v/>
      </c>
      <c r="E259" t="str">
        <f t="shared" si="23"/>
        <v/>
      </c>
      <c r="G259" s="14" t="str">
        <f t="shared" ref="G259:G322" si="24">IF(COUNTA(B259,C259)=2,L259," ")</f>
        <v xml:space="preserve"> </v>
      </c>
      <c r="I259" s="14" t="str">
        <f t="shared" ref="I259:I322" si="25">IF(COUNTA(B259,C259)=2,M259," ")</f>
        <v xml:space="preserve"> </v>
      </c>
      <c r="L259" t="e">
        <f t="shared" ref="L259:L322" si="26">(((D259+E259)-2)/8)*100</f>
        <v>#VALUE!</v>
      </c>
      <c r="M259" t="e">
        <f t="shared" ref="M259:M322" si="27">0.65*(((D259+E259-2)*100)/8)+22.9</f>
        <v>#VALUE!</v>
      </c>
    </row>
    <row r="260" spans="4:13" x14ac:dyDescent="0.25">
      <c r="D260" t="str">
        <f t="shared" ref="D260:D323" si="28">(IF(B260="Strongly Disagree",1,IF(B260="Disagree",2,IF(B260="Neutral",3,IF(B260="Agree",4,IF(B260="Strongly Agree",5,IF(OR(C260=1,C260=2,C260=3,C260=4,C260=5),C260,"")))))))</f>
        <v/>
      </c>
      <c r="E260" t="str">
        <f t="shared" ref="E260:E323" si="29">(IF(C260="Strongly Disagree",1,IF(C260="Disagree",2,IF(C260="Neutral",3,IF(C260="Agree",4,IF(C260="Strongly Agree",5,IF(OR(D260=1,D260=2,D260=3,D260=4,D260=5),D260,"")))))))</f>
        <v/>
      </c>
      <c r="G260" s="14" t="str">
        <f t="shared" si="24"/>
        <v xml:space="preserve"> </v>
      </c>
      <c r="I260" s="14" t="str">
        <f t="shared" si="25"/>
        <v xml:space="preserve"> </v>
      </c>
      <c r="L260" t="e">
        <f t="shared" si="26"/>
        <v>#VALUE!</v>
      </c>
      <c r="M260" t="e">
        <f t="shared" si="27"/>
        <v>#VALUE!</v>
      </c>
    </row>
    <row r="261" spans="4:13" x14ac:dyDescent="0.25">
      <c r="D261" t="str">
        <f t="shared" si="28"/>
        <v/>
      </c>
      <c r="E261" t="str">
        <f t="shared" si="29"/>
        <v/>
      </c>
      <c r="G261" s="14" t="str">
        <f t="shared" si="24"/>
        <v xml:space="preserve"> </v>
      </c>
      <c r="I261" s="14" t="str">
        <f t="shared" si="25"/>
        <v xml:space="preserve"> </v>
      </c>
      <c r="L261" t="e">
        <f t="shared" si="26"/>
        <v>#VALUE!</v>
      </c>
      <c r="M261" t="e">
        <f t="shared" si="27"/>
        <v>#VALUE!</v>
      </c>
    </row>
    <row r="262" spans="4:13" x14ac:dyDescent="0.25">
      <c r="D262" t="str">
        <f t="shared" si="28"/>
        <v/>
      </c>
      <c r="E262" t="str">
        <f t="shared" si="29"/>
        <v/>
      </c>
      <c r="G262" s="14" t="str">
        <f t="shared" si="24"/>
        <v xml:space="preserve"> </v>
      </c>
      <c r="I262" s="14" t="str">
        <f t="shared" si="25"/>
        <v xml:space="preserve"> </v>
      </c>
      <c r="L262" t="e">
        <f t="shared" si="26"/>
        <v>#VALUE!</v>
      </c>
      <c r="M262" t="e">
        <f t="shared" si="27"/>
        <v>#VALUE!</v>
      </c>
    </row>
    <row r="263" spans="4:13" x14ac:dyDescent="0.25">
      <c r="D263" t="str">
        <f t="shared" si="28"/>
        <v/>
      </c>
      <c r="E263" t="str">
        <f t="shared" si="29"/>
        <v/>
      </c>
      <c r="G263" s="14" t="str">
        <f t="shared" si="24"/>
        <v xml:space="preserve"> </v>
      </c>
      <c r="I263" s="14" t="str">
        <f t="shared" si="25"/>
        <v xml:space="preserve"> </v>
      </c>
      <c r="L263" t="e">
        <f t="shared" si="26"/>
        <v>#VALUE!</v>
      </c>
      <c r="M263" t="e">
        <f t="shared" si="27"/>
        <v>#VALUE!</v>
      </c>
    </row>
    <row r="264" spans="4:13" x14ac:dyDescent="0.25">
      <c r="D264" t="str">
        <f t="shared" si="28"/>
        <v/>
      </c>
      <c r="E264" t="str">
        <f t="shared" si="29"/>
        <v/>
      </c>
      <c r="G264" s="14" t="str">
        <f t="shared" si="24"/>
        <v xml:space="preserve"> </v>
      </c>
      <c r="I264" s="14" t="str">
        <f t="shared" si="25"/>
        <v xml:space="preserve"> </v>
      </c>
      <c r="L264" t="e">
        <f t="shared" si="26"/>
        <v>#VALUE!</v>
      </c>
      <c r="M264" t="e">
        <f t="shared" si="27"/>
        <v>#VALUE!</v>
      </c>
    </row>
    <row r="265" spans="4:13" x14ac:dyDescent="0.25">
      <c r="D265" t="str">
        <f t="shared" si="28"/>
        <v/>
      </c>
      <c r="E265" t="str">
        <f t="shared" si="29"/>
        <v/>
      </c>
      <c r="G265" s="14" t="str">
        <f t="shared" si="24"/>
        <v xml:space="preserve"> </v>
      </c>
      <c r="I265" s="14" t="str">
        <f t="shared" si="25"/>
        <v xml:space="preserve"> </v>
      </c>
      <c r="L265" t="e">
        <f t="shared" si="26"/>
        <v>#VALUE!</v>
      </c>
      <c r="M265" t="e">
        <f t="shared" si="27"/>
        <v>#VALUE!</v>
      </c>
    </row>
    <row r="266" spans="4:13" x14ac:dyDescent="0.25">
      <c r="D266" t="str">
        <f t="shared" si="28"/>
        <v/>
      </c>
      <c r="E266" t="str">
        <f t="shared" si="29"/>
        <v/>
      </c>
      <c r="G266" s="14" t="str">
        <f t="shared" si="24"/>
        <v xml:space="preserve"> </v>
      </c>
      <c r="I266" s="14" t="str">
        <f t="shared" si="25"/>
        <v xml:space="preserve"> </v>
      </c>
      <c r="L266" t="e">
        <f t="shared" si="26"/>
        <v>#VALUE!</v>
      </c>
      <c r="M266" t="e">
        <f t="shared" si="27"/>
        <v>#VALUE!</v>
      </c>
    </row>
    <row r="267" spans="4:13" x14ac:dyDescent="0.25">
      <c r="D267" t="str">
        <f t="shared" si="28"/>
        <v/>
      </c>
      <c r="E267" t="str">
        <f t="shared" si="29"/>
        <v/>
      </c>
      <c r="G267" s="14" t="str">
        <f t="shared" si="24"/>
        <v xml:space="preserve"> </v>
      </c>
      <c r="I267" s="14" t="str">
        <f t="shared" si="25"/>
        <v xml:space="preserve"> </v>
      </c>
      <c r="L267" t="e">
        <f t="shared" si="26"/>
        <v>#VALUE!</v>
      </c>
      <c r="M267" t="e">
        <f t="shared" si="27"/>
        <v>#VALUE!</v>
      </c>
    </row>
    <row r="268" spans="4:13" x14ac:dyDescent="0.25">
      <c r="D268" t="str">
        <f t="shared" si="28"/>
        <v/>
      </c>
      <c r="E268" t="str">
        <f t="shared" si="29"/>
        <v/>
      </c>
      <c r="G268" s="14" t="str">
        <f t="shared" si="24"/>
        <v xml:space="preserve"> </v>
      </c>
      <c r="I268" s="14" t="str">
        <f t="shared" si="25"/>
        <v xml:space="preserve"> </v>
      </c>
      <c r="L268" t="e">
        <f t="shared" si="26"/>
        <v>#VALUE!</v>
      </c>
      <c r="M268" t="e">
        <f t="shared" si="27"/>
        <v>#VALUE!</v>
      </c>
    </row>
    <row r="269" spans="4:13" x14ac:dyDescent="0.25">
      <c r="D269" t="str">
        <f t="shared" si="28"/>
        <v/>
      </c>
      <c r="E269" t="str">
        <f t="shared" si="29"/>
        <v/>
      </c>
      <c r="G269" s="14" t="str">
        <f t="shared" si="24"/>
        <v xml:space="preserve"> </v>
      </c>
      <c r="I269" s="14" t="str">
        <f t="shared" si="25"/>
        <v xml:space="preserve"> </v>
      </c>
      <c r="L269" t="e">
        <f t="shared" si="26"/>
        <v>#VALUE!</v>
      </c>
      <c r="M269" t="e">
        <f t="shared" si="27"/>
        <v>#VALUE!</v>
      </c>
    </row>
    <row r="270" spans="4:13" x14ac:dyDescent="0.25">
      <c r="D270" t="str">
        <f t="shared" si="28"/>
        <v/>
      </c>
      <c r="E270" t="str">
        <f t="shared" si="29"/>
        <v/>
      </c>
      <c r="G270" s="14" t="str">
        <f t="shared" si="24"/>
        <v xml:space="preserve"> </v>
      </c>
      <c r="I270" s="14" t="str">
        <f t="shared" si="25"/>
        <v xml:space="preserve"> </v>
      </c>
      <c r="L270" t="e">
        <f t="shared" si="26"/>
        <v>#VALUE!</v>
      </c>
      <c r="M270" t="e">
        <f t="shared" si="27"/>
        <v>#VALUE!</v>
      </c>
    </row>
    <row r="271" spans="4:13" x14ac:dyDescent="0.25">
      <c r="D271" t="str">
        <f t="shared" si="28"/>
        <v/>
      </c>
      <c r="E271" t="str">
        <f t="shared" si="29"/>
        <v/>
      </c>
      <c r="G271" s="14" t="str">
        <f t="shared" si="24"/>
        <v xml:space="preserve"> </v>
      </c>
      <c r="I271" s="14" t="str">
        <f t="shared" si="25"/>
        <v xml:space="preserve"> </v>
      </c>
      <c r="L271" t="e">
        <f t="shared" si="26"/>
        <v>#VALUE!</v>
      </c>
      <c r="M271" t="e">
        <f t="shared" si="27"/>
        <v>#VALUE!</v>
      </c>
    </row>
    <row r="272" spans="4:13" x14ac:dyDescent="0.25">
      <c r="D272" t="str">
        <f t="shared" si="28"/>
        <v/>
      </c>
      <c r="E272" t="str">
        <f t="shared" si="29"/>
        <v/>
      </c>
      <c r="G272" s="14" t="str">
        <f t="shared" si="24"/>
        <v xml:space="preserve"> </v>
      </c>
      <c r="I272" s="14" t="str">
        <f t="shared" si="25"/>
        <v xml:space="preserve"> </v>
      </c>
      <c r="L272" t="e">
        <f t="shared" si="26"/>
        <v>#VALUE!</v>
      </c>
      <c r="M272" t="e">
        <f t="shared" si="27"/>
        <v>#VALUE!</v>
      </c>
    </row>
    <row r="273" spans="4:13" x14ac:dyDescent="0.25">
      <c r="D273" t="str">
        <f t="shared" si="28"/>
        <v/>
      </c>
      <c r="E273" t="str">
        <f t="shared" si="29"/>
        <v/>
      </c>
      <c r="G273" s="14" t="str">
        <f t="shared" si="24"/>
        <v xml:space="preserve"> </v>
      </c>
      <c r="I273" s="14" t="str">
        <f t="shared" si="25"/>
        <v xml:space="preserve"> </v>
      </c>
      <c r="L273" t="e">
        <f t="shared" si="26"/>
        <v>#VALUE!</v>
      </c>
      <c r="M273" t="e">
        <f t="shared" si="27"/>
        <v>#VALUE!</v>
      </c>
    </row>
    <row r="274" spans="4:13" x14ac:dyDescent="0.25">
      <c r="D274" t="str">
        <f t="shared" si="28"/>
        <v/>
      </c>
      <c r="E274" t="str">
        <f t="shared" si="29"/>
        <v/>
      </c>
      <c r="G274" s="14" t="str">
        <f t="shared" si="24"/>
        <v xml:space="preserve"> </v>
      </c>
      <c r="I274" s="14" t="str">
        <f t="shared" si="25"/>
        <v xml:space="preserve"> </v>
      </c>
      <c r="L274" t="e">
        <f t="shared" si="26"/>
        <v>#VALUE!</v>
      </c>
      <c r="M274" t="e">
        <f t="shared" si="27"/>
        <v>#VALUE!</v>
      </c>
    </row>
    <row r="275" spans="4:13" x14ac:dyDescent="0.25">
      <c r="D275" t="str">
        <f t="shared" si="28"/>
        <v/>
      </c>
      <c r="E275" t="str">
        <f t="shared" si="29"/>
        <v/>
      </c>
      <c r="G275" s="14" t="str">
        <f t="shared" si="24"/>
        <v xml:space="preserve"> </v>
      </c>
      <c r="I275" s="14" t="str">
        <f t="shared" si="25"/>
        <v xml:space="preserve"> </v>
      </c>
      <c r="L275" t="e">
        <f t="shared" si="26"/>
        <v>#VALUE!</v>
      </c>
      <c r="M275" t="e">
        <f t="shared" si="27"/>
        <v>#VALUE!</v>
      </c>
    </row>
    <row r="276" spans="4:13" x14ac:dyDescent="0.25">
      <c r="D276" t="str">
        <f t="shared" si="28"/>
        <v/>
      </c>
      <c r="E276" t="str">
        <f t="shared" si="29"/>
        <v/>
      </c>
      <c r="G276" s="14" t="str">
        <f t="shared" si="24"/>
        <v xml:space="preserve"> </v>
      </c>
      <c r="I276" s="14" t="str">
        <f t="shared" si="25"/>
        <v xml:space="preserve"> </v>
      </c>
      <c r="L276" t="e">
        <f t="shared" si="26"/>
        <v>#VALUE!</v>
      </c>
      <c r="M276" t="e">
        <f t="shared" si="27"/>
        <v>#VALUE!</v>
      </c>
    </row>
    <row r="277" spans="4:13" x14ac:dyDescent="0.25">
      <c r="D277" t="str">
        <f t="shared" si="28"/>
        <v/>
      </c>
      <c r="E277" t="str">
        <f t="shared" si="29"/>
        <v/>
      </c>
      <c r="G277" s="14" t="str">
        <f t="shared" si="24"/>
        <v xml:space="preserve"> </v>
      </c>
      <c r="I277" s="14" t="str">
        <f t="shared" si="25"/>
        <v xml:space="preserve"> </v>
      </c>
      <c r="L277" t="e">
        <f t="shared" si="26"/>
        <v>#VALUE!</v>
      </c>
      <c r="M277" t="e">
        <f t="shared" si="27"/>
        <v>#VALUE!</v>
      </c>
    </row>
    <row r="278" spans="4:13" x14ac:dyDescent="0.25">
      <c r="D278" t="str">
        <f t="shared" si="28"/>
        <v/>
      </c>
      <c r="E278" t="str">
        <f t="shared" si="29"/>
        <v/>
      </c>
      <c r="G278" s="14" t="str">
        <f t="shared" si="24"/>
        <v xml:space="preserve"> </v>
      </c>
      <c r="I278" s="14" t="str">
        <f t="shared" si="25"/>
        <v xml:space="preserve"> </v>
      </c>
      <c r="L278" t="e">
        <f t="shared" si="26"/>
        <v>#VALUE!</v>
      </c>
      <c r="M278" t="e">
        <f t="shared" si="27"/>
        <v>#VALUE!</v>
      </c>
    </row>
    <row r="279" spans="4:13" x14ac:dyDescent="0.25">
      <c r="D279" t="str">
        <f t="shared" si="28"/>
        <v/>
      </c>
      <c r="E279" t="str">
        <f t="shared" si="29"/>
        <v/>
      </c>
      <c r="G279" s="14" t="str">
        <f t="shared" si="24"/>
        <v xml:space="preserve"> </v>
      </c>
      <c r="I279" s="14" t="str">
        <f t="shared" si="25"/>
        <v xml:space="preserve"> </v>
      </c>
      <c r="L279" t="e">
        <f t="shared" si="26"/>
        <v>#VALUE!</v>
      </c>
      <c r="M279" t="e">
        <f t="shared" si="27"/>
        <v>#VALUE!</v>
      </c>
    </row>
    <row r="280" spans="4:13" x14ac:dyDescent="0.25">
      <c r="D280" t="str">
        <f t="shared" si="28"/>
        <v/>
      </c>
      <c r="E280" t="str">
        <f t="shared" si="29"/>
        <v/>
      </c>
      <c r="G280" s="14" t="str">
        <f t="shared" si="24"/>
        <v xml:space="preserve"> </v>
      </c>
      <c r="I280" s="14" t="str">
        <f t="shared" si="25"/>
        <v xml:space="preserve"> </v>
      </c>
      <c r="L280" t="e">
        <f t="shared" si="26"/>
        <v>#VALUE!</v>
      </c>
      <c r="M280" t="e">
        <f t="shared" si="27"/>
        <v>#VALUE!</v>
      </c>
    </row>
    <row r="281" spans="4:13" x14ac:dyDescent="0.25">
      <c r="D281" t="str">
        <f t="shared" si="28"/>
        <v/>
      </c>
      <c r="E281" t="str">
        <f t="shared" si="29"/>
        <v/>
      </c>
      <c r="G281" s="14" t="str">
        <f t="shared" si="24"/>
        <v xml:space="preserve"> </v>
      </c>
      <c r="I281" s="14" t="str">
        <f t="shared" si="25"/>
        <v xml:space="preserve"> </v>
      </c>
      <c r="L281" t="e">
        <f t="shared" si="26"/>
        <v>#VALUE!</v>
      </c>
      <c r="M281" t="e">
        <f t="shared" si="27"/>
        <v>#VALUE!</v>
      </c>
    </row>
    <row r="282" spans="4:13" x14ac:dyDescent="0.25">
      <c r="D282" t="str">
        <f t="shared" si="28"/>
        <v/>
      </c>
      <c r="E282" t="str">
        <f t="shared" si="29"/>
        <v/>
      </c>
      <c r="G282" s="14" t="str">
        <f t="shared" si="24"/>
        <v xml:space="preserve"> </v>
      </c>
      <c r="I282" s="14" t="str">
        <f t="shared" si="25"/>
        <v xml:space="preserve"> </v>
      </c>
      <c r="L282" t="e">
        <f t="shared" si="26"/>
        <v>#VALUE!</v>
      </c>
      <c r="M282" t="e">
        <f t="shared" si="27"/>
        <v>#VALUE!</v>
      </c>
    </row>
    <row r="283" spans="4:13" x14ac:dyDescent="0.25">
      <c r="D283" t="str">
        <f t="shared" si="28"/>
        <v/>
      </c>
      <c r="E283" t="str">
        <f t="shared" si="29"/>
        <v/>
      </c>
      <c r="G283" s="14" t="str">
        <f t="shared" si="24"/>
        <v xml:space="preserve"> </v>
      </c>
      <c r="I283" s="14" t="str">
        <f t="shared" si="25"/>
        <v xml:space="preserve"> </v>
      </c>
      <c r="L283" t="e">
        <f t="shared" si="26"/>
        <v>#VALUE!</v>
      </c>
      <c r="M283" t="e">
        <f t="shared" si="27"/>
        <v>#VALUE!</v>
      </c>
    </row>
    <row r="284" spans="4:13" x14ac:dyDescent="0.25">
      <c r="D284" t="str">
        <f t="shared" si="28"/>
        <v/>
      </c>
      <c r="E284" t="str">
        <f t="shared" si="29"/>
        <v/>
      </c>
      <c r="G284" s="14" t="str">
        <f t="shared" si="24"/>
        <v xml:space="preserve"> </v>
      </c>
      <c r="I284" s="14" t="str">
        <f t="shared" si="25"/>
        <v xml:space="preserve"> </v>
      </c>
      <c r="L284" t="e">
        <f t="shared" si="26"/>
        <v>#VALUE!</v>
      </c>
      <c r="M284" t="e">
        <f t="shared" si="27"/>
        <v>#VALUE!</v>
      </c>
    </row>
    <row r="285" spans="4:13" x14ac:dyDescent="0.25">
      <c r="D285" t="str">
        <f t="shared" si="28"/>
        <v/>
      </c>
      <c r="E285" t="str">
        <f t="shared" si="29"/>
        <v/>
      </c>
      <c r="G285" s="14" t="str">
        <f t="shared" si="24"/>
        <v xml:space="preserve"> </v>
      </c>
      <c r="I285" s="14" t="str">
        <f t="shared" si="25"/>
        <v xml:space="preserve"> </v>
      </c>
      <c r="L285" t="e">
        <f t="shared" si="26"/>
        <v>#VALUE!</v>
      </c>
      <c r="M285" t="e">
        <f t="shared" si="27"/>
        <v>#VALUE!</v>
      </c>
    </row>
    <row r="286" spans="4:13" x14ac:dyDescent="0.25">
      <c r="D286" t="str">
        <f t="shared" si="28"/>
        <v/>
      </c>
      <c r="E286" t="str">
        <f t="shared" si="29"/>
        <v/>
      </c>
      <c r="G286" s="14" t="str">
        <f t="shared" si="24"/>
        <v xml:space="preserve"> </v>
      </c>
      <c r="I286" s="14" t="str">
        <f t="shared" si="25"/>
        <v xml:space="preserve"> </v>
      </c>
      <c r="L286" t="e">
        <f t="shared" si="26"/>
        <v>#VALUE!</v>
      </c>
      <c r="M286" t="e">
        <f t="shared" si="27"/>
        <v>#VALUE!</v>
      </c>
    </row>
    <row r="287" spans="4:13" x14ac:dyDescent="0.25">
      <c r="D287" t="str">
        <f t="shared" si="28"/>
        <v/>
      </c>
      <c r="E287" t="str">
        <f t="shared" si="29"/>
        <v/>
      </c>
      <c r="G287" s="14" t="str">
        <f t="shared" si="24"/>
        <v xml:space="preserve"> </v>
      </c>
      <c r="I287" s="14" t="str">
        <f t="shared" si="25"/>
        <v xml:space="preserve"> </v>
      </c>
      <c r="L287" t="e">
        <f t="shared" si="26"/>
        <v>#VALUE!</v>
      </c>
      <c r="M287" t="e">
        <f t="shared" si="27"/>
        <v>#VALUE!</v>
      </c>
    </row>
    <row r="288" spans="4:13" x14ac:dyDescent="0.25">
      <c r="D288" t="str">
        <f t="shared" si="28"/>
        <v/>
      </c>
      <c r="E288" t="str">
        <f t="shared" si="29"/>
        <v/>
      </c>
      <c r="G288" s="14" t="str">
        <f t="shared" si="24"/>
        <v xml:space="preserve"> </v>
      </c>
      <c r="I288" s="14" t="str">
        <f t="shared" si="25"/>
        <v xml:space="preserve"> </v>
      </c>
      <c r="L288" t="e">
        <f t="shared" si="26"/>
        <v>#VALUE!</v>
      </c>
      <c r="M288" t="e">
        <f t="shared" si="27"/>
        <v>#VALUE!</v>
      </c>
    </row>
    <row r="289" spans="4:13" x14ac:dyDescent="0.25">
      <c r="D289" t="str">
        <f t="shared" si="28"/>
        <v/>
      </c>
      <c r="E289" t="str">
        <f t="shared" si="29"/>
        <v/>
      </c>
      <c r="G289" s="14" t="str">
        <f t="shared" si="24"/>
        <v xml:space="preserve"> </v>
      </c>
      <c r="I289" s="14" t="str">
        <f t="shared" si="25"/>
        <v xml:space="preserve"> </v>
      </c>
      <c r="L289" t="e">
        <f t="shared" si="26"/>
        <v>#VALUE!</v>
      </c>
      <c r="M289" t="e">
        <f t="shared" si="27"/>
        <v>#VALUE!</v>
      </c>
    </row>
    <row r="290" spans="4:13" x14ac:dyDescent="0.25">
      <c r="D290" t="str">
        <f t="shared" si="28"/>
        <v/>
      </c>
      <c r="E290" t="str">
        <f t="shared" si="29"/>
        <v/>
      </c>
      <c r="G290" s="14" t="str">
        <f t="shared" si="24"/>
        <v xml:space="preserve"> </v>
      </c>
      <c r="I290" s="14" t="str">
        <f t="shared" si="25"/>
        <v xml:space="preserve"> </v>
      </c>
      <c r="L290" t="e">
        <f t="shared" si="26"/>
        <v>#VALUE!</v>
      </c>
      <c r="M290" t="e">
        <f t="shared" si="27"/>
        <v>#VALUE!</v>
      </c>
    </row>
    <row r="291" spans="4:13" x14ac:dyDescent="0.25">
      <c r="D291" t="str">
        <f t="shared" si="28"/>
        <v/>
      </c>
      <c r="E291" t="str">
        <f t="shared" si="29"/>
        <v/>
      </c>
      <c r="G291" s="14" t="str">
        <f t="shared" si="24"/>
        <v xml:space="preserve"> </v>
      </c>
      <c r="I291" s="14" t="str">
        <f t="shared" si="25"/>
        <v xml:space="preserve"> </v>
      </c>
      <c r="L291" t="e">
        <f t="shared" si="26"/>
        <v>#VALUE!</v>
      </c>
      <c r="M291" t="e">
        <f t="shared" si="27"/>
        <v>#VALUE!</v>
      </c>
    </row>
    <row r="292" spans="4:13" x14ac:dyDescent="0.25">
      <c r="D292" t="str">
        <f t="shared" si="28"/>
        <v/>
      </c>
      <c r="E292" t="str">
        <f t="shared" si="29"/>
        <v/>
      </c>
      <c r="G292" s="14" t="str">
        <f t="shared" si="24"/>
        <v xml:space="preserve"> </v>
      </c>
      <c r="I292" s="14" t="str">
        <f t="shared" si="25"/>
        <v xml:space="preserve"> </v>
      </c>
      <c r="L292" t="e">
        <f t="shared" si="26"/>
        <v>#VALUE!</v>
      </c>
      <c r="M292" t="e">
        <f t="shared" si="27"/>
        <v>#VALUE!</v>
      </c>
    </row>
    <row r="293" spans="4:13" x14ac:dyDescent="0.25">
      <c r="D293" t="str">
        <f t="shared" si="28"/>
        <v/>
      </c>
      <c r="E293" t="str">
        <f t="shared" si="29"/>
        <v/>
      </c>
      <c r="G293" s="14" t="str">
        <f t="shared" si="24"/>
        <v xml:space="preserve"> </v>
      </c>
      <c r="I293" s="14" t="str">
        <f t="shared" si="25"/>
        <v xml:space="preserve"> </v>
      </c>
      <c r="L293" t="e">
        <f t="shared" si="26"/>
        <v>#VALUE!</v>
      </c>
      <c r="M293" t="e">
        <f t="shared" si="27"/>
        <v>#VALUE!</v>
      </c>
    </row>
    <row r="294" spans="4:13" x14ac:dyDescent="0.25">
      <c r="D294" t="str">
        <f t="shared" si="28"/>
        <v/>
      </c>
      <c r="E294" t="str">
        <f t="shared" si="29"/>
        <v/>
      </c>
      <c r="G294" s="14" t="str">
        <f t="shared" si="24"/>
        <v xml:space="preserve"> </v>
      </c>
      <c r="I294" s="14" t="str">
        <f t="shared" si="25"/>
        <v xml:space="preserve"> </v>
      </c>
      <c r="L294" t="e">
        <f t="shared" si="26"/>
        <v>#VALUE!</v>
      </c>
      <c r="M294" t="e">
        <f t="shared" si="27"/>
        <v>#VALUE!</v>
      </c>
    </row>
    <row r="295" spans="4:13" x14ac:dyDescent="0.25">
      <c r="D295" t="str">
        <f t="shared" si="28"/>
        <v/>
      </c>
      <c r="E295" t="str">
        <f t="shared" si="29"/>
        <v/>
      </c>
      <c r="G295" s="14" t="str">
        <f t="shared" si="24"/>
        <v xml:space="preserve"> </v>
      </c>
      <c r="I295" s="14" t="str">
        <f t="shared" si="25"/>
        <v xml:space="preserve"> </v>
      </c>
      <c r="L295" t="e">
        <f t="shared" si="26"/>
        <v>#VALUE!</v>
      </c>
      <c r="M295" t="e">
        <f t="shared" si="27"/>
        <v>#VALUE!</v>
      </c>
    </row>
    <row r="296" spans="4:13" x14ac:dyDescent="0.25">
      <c r="D296" t="str">
        <f t="shared" si="28"/>
        <v/>
      </c>
      <c r="E296" t="str">
        <f t="shared" si="29"/>
        <v/>
      </c>
      <c r="G296" s="14" t="str">
        <f t="shared" si="24"/>
        <v xml:space="preserve"> </v>
      </c>
      <c r="I296" s="14" t="str">
        <f t="shared" si="25"/>
        <v xml:space="preserve"> </v>
      </c>
      <c r="L296" t="e">
        <f t="shared" si="26"/>
        <v>#VALUE!</v>
      </c>
      <c r="M296" t="e">
        <f t="shared" si="27"/>
        <v>#VALUE!</v>
      </c>
    </row>
    <row r="297" spans="4:13" x14ac:dyDescent="0.25">
      <c r="D297" t="str">
        <f t="shared" si="28"/>
        <v/>
      </c>
      <c r="E297" t="str">
        <f t="shared" si="29"/>
        <v/>
      </c>
      <c r="G297" s="14" t="str">
        <f t="shared" si="24"/>
        <v xml:space="preserve"> </v>
      </c>
      <c r="I297" s="14" t="str">
        <f t="shared" si="25"/>
        <v xml:space="preserve"> </v>
      </c>
      <c r="L297" t="e">
        <f t="shared" si="26"/>
        <v>#VALUE!</v>
      </c>
      <c r="M297" t="e">
        <f t="shared" si="27"/>
        <v>#VALUE!</v>
      </c>
    </row>
    <row r="298" spans="4:13" x14ac:dyDescent="0.25">
      <c r="D298" t="str">
        <f t="shared" si="28"/>
        <v/>
      </c>
      <c r="E298" t="str">
        <f t="shared" si="29"/>
        <v/>
      </c>
      <c r="G298" s="14" t="str">
        <f t="shared" si="24"/>
        <v xml:space="preserve"> </v>
      </c>
      <c r="I298" s="14" t="str">
        <f t="shared" si="25"/>
        <v xml:space="preserve"> </v>
      </c>
      <c r="L298" t="e">
        <f t="shared" si="26"/>
        <v>#VALUE!</v>
      </c>
      <c r="M298" t="e">
        <f t="shared" si="27"/>
        <v>#VALUE!</v>
      </c>
    </row>
    <row r="299" spans="4:13" x14ac:dyDescent="0.25">
      <c r="D299" t="str">
        <f t="shared" si="28"/>
        <v/>
      </c>
      <c r="E299" t="str">
        <f t="shared" si="29"/>
        <v/>
      </c>
      <c r="G299" s="14" t="str">
        <f t="shared" si="24"/>
        <v xml:space="preserve"> </v>
      </c>
      <c r="I299" s="14" t="str">
        <f t="shared" si="25"/>
        <v xml:space="preserve"> </v>
      </c>
      <c r="L299" t="e">
        <f t="shared" si="26"/>
        <v>#VALUE!</v>
      </c>
      <c r="M299" t="e">
        <f t="shared" si="27"/>
        <v>#VALUE!</v>
      </c>
    </row>
    <row r="300" spans="4:13" x14ac:dyDescent="0.25">
      <c r="D300" t="str">
        <f t="shared" si="28"/>
        <v/>
      </c>
      <c r="E300" t="str">
        <f t="shared" si="29"/>
        <v/>
      </c>
      <c r="G300" s="14" t="str">
        <f t="shared" si="24"/>
        <v xml:space="preserve"> </v>
      </c>
      <c r="I300" s="14" t="str">
        <f t="shared" si="25"/>
        <v xml:space="preserve"> </v>
      </c>
      <c r="L300" t="e">
        <f t="shared" si="26"/>
        <v>#VALUE!</v>
      </c>
      <c r="M300" t="e">
        <f t="shared" si="27"/>
        <v>#VALUE!</v>
      </c>
    </row>
    <row r="301" spans="4:13" x14ac:dyDescent="0.25">
      <c r="D301" t="str">
        <f t="shared" si="28"/>
        <v/>
      </c>
      <c r="E301" t="str">
        <f t="shared" si="29"/>
        <v/>
      </c>
      <c r="G301" s="14" t="str">
        <f t="shared" si="24"/>
        <v xml:space="preserve"> </v>
      </c>
      <c r="I301" s="14" t="str">
        <f t="shared" si="25"/>
        <v xml:space="preserve"> </v>
      </c>
      <c r="L301" t="e">
        <f t="shared" si="26"/>
        <v>#VALUE!</v>
      </c>
      <c r="M301" t="e">
        <f t="shared" si="27"/>
        <v>#VALUE!</v>
      </c>
    </row>
    <row r="302" spans="4:13" x14ac:dyDescent="0.25">
      <c r="D302" t="str">
        <f t="shared" si="28"/>
        <v/>
      </c>
      <c r="E302" t="str">
        <f t="shared" si="29"/>
        <v/>
      </c>
      <c r="G302" s="14" t="str">
        <f t="shared" si="24"/>
        <v xml:space="preserve"> </v>
      </c>
      <c r="I302" s="14" t="str">
        <f t="shared" si="25"/>
        <v xml:space="preserve"> </v>
      </c>
      <c r="L302" t="e">
        <f t="shared" si="26"/>
        <v>#VALUE!</v>
      </c>
      <c r="M302" t="e">
        <f t="shared" si="27"/>
        <v>#VALUE!</v>
      </c>
    </row>
    <row r="303" spans="4:13" x14ac:dyDescent="0.25">
      <c r="D303" t="str">
        <f t="shared" si="28"/>
        <v/>
      </c>
      <c r="E303" t="str">
        <f t="shared" si="29"/>
        <v/>
      </c>
      <c r="G303" s="14" t="str">
        <f t="shared" si="24"/>
        <v xml:space="preserve"> </v>
      </c>
      <c r="I303" s="14" t="str">
        <f t="shared" si="25"/>
        <v xml:space="preserve"> </v>
      </c>
      <c r="L303" t="e">
        <f t="shared" si="26"/>
        <v>#VALUE!</v>
      </c>
      <c r="M303" t="e">
        <f t="shared" si="27"/>
        <v>#VALUE!</v>
      </c>
    </row>
    <row r="304" spans="4:13" x14ac:dyDescent="0.25">
      <c r="D304" t="str">
        <f t="shared" si="28"/>
        <v/>
      </c>
      <c r="E304" t="str">
        <f t="shared" si="29"/>
        <v/>
      </c>
      <c r="G304" s="14" t="str">
        <f t="shared" si="24"/>
        <v xml:space="preserve"> </v>
      </c>
      <c r="I304" s="14" t="str">
        <f t="shared" si="25"/>
        <v xml:space="preserve"> </v>
      </c>
      <c r="L304" t="e">
        <f t="shared" si="26"/>
        <v>#VALUE!</v>
      </c>
      <c r="M304" t="e">
        <f t="shared" si="27"/>
        <v>#VALUE!</v>
      </c>
    </row>
    <row r="305" spans="4:13" x14ac:dyDescent="0.25">
      <c r="D305" t="str">
        <f t="shared" si="28"/>
        <v/>
      </c>
      <c r="E305" t="str">
        <f t="shared" si="29"/>
        <v/>
      </c>
      <c r="G305" s="14" t="str">
        <f t="shared" si="24"/>
        <v xml:space="preserve"> </v>
      </c>
      <c r="I305" s="14" t="str">
        <f t="shared" si="25"/>
        <v xml:space="preserve"> </v>
      </c>
      <c r="L305" t="e">
        <f t="shared" si="26"/>
        <v>#VALUE!</v>
      </c>
      <c r="M305" t="e">
        <f t="shared" si="27"/>
        <v>#VALUE!</v>
      </c>
    </row>
    <row r="306" spans="4:13" x14ac:dyDescent="0.25">
      <c r="D306" t="str">
        <f t="shared" si="28"/>
        <v/>
      </c>
      <c r="E306" t="str">
        <f t="shared" si="29"/>
        <v/>
      </c>
      <c r="G306" s="14" t="str">
        <f t="shared" si="24"/>
        <v xml:space="preserve"> </v>
      </c>
      <c r="I306" s="14" t="str">
        <f t="shared" si="25"/>
        <v xml:space="preserve"> </v>
      </c>
      <c r="L306" t="e">
        <f t="shared" si="26"/>
        <v>#VALUE!</v>
      </c>
      <c r="M306" t="e">
        <f t="shared" si="27"/>
        <v>#VALUE!</v>
      </c>
    </row>
    <row r="307" spans="4:13" x14ac:dyDescent="0.25">
      <c r="D307" t="str">
        <f t="shared" si="28"/>
        <v/>
      </c>
      <c r="E307" t="str">
        <f t="shared" si="29"/>
        <v/>
      </c>
      <c r="G307" s="14" t="str">
        <f t="shared" si="24"/>
        <v xml:space="preserve"> </v>
      </c>
      <c r="I307" s="14" t="str">
        <f t="shared" si="25"/>
        <v xml:space="preserve"> </v>
      </c>
      <c r="L307" t="e">
        <f t="shared" si="26"/>
        <v>#VALUE!</v>
      </c>
      <c r="M307" t="e">
        <f t="shared" si="27"/>
        <v>#VALUE!</v>
      </c>
    </row>
    <row r="308" spans="4:13" x14ac:dyDescent="0.25">
      <c r="D308" t="str">
        <f t="shared" si="28"/>
        <v/>
      </c>
      <c r="E308" t="str">
        <f t="shared" si="29"/>
        <v/>
      </c>
      <c r="G308" s="14" t="str">
        <f t="shared" si="24"/>
        <v xml:space="preserve"> </v>
      </c>
      <c r="I308" s="14" t="str">
        <f t="shared" si="25"/>
        <v xml:space="preserve"> </v>
      </c>
      <c r="L308" t="e">
        <f t="shared" si="26"/>
        <v>#VALUE!</v>
      </c>
      <c r="M308" t="e">
        <f t="shared" si="27"/>
        <v>#VALUE!</v>
      </c>
    </row>
    <row r="309" spans="4:13" x14ac:dyDescent="0.25">
      <c r="D309" t="str">
        <f t="shared" si="28"/>
        <v/>
      </c>
      <c r="E309" t="str">
        <f t="shared" si="29"/>
        <v/>
      </c>
      <c r="G309" s="14" t="str">
        <f t="shared" si="24"/>
        <v xml:space="preserve"> </v>
      </c>
      <c r="I309" s="14" t="str">
        <f t="shared" si="25"/>
        <v xml:space="preserve"> </v>
      </c>
      <c r="L309" t="e">
        <f t="shared" si="26"/>
        <v>#VALUE!</v>
      </c>
      <c r="M309" t="e">
        <f t="shared" si="27"/>
        <v>#VALUE!</v>
      </c>
    </row>
    <row r="310" spans="4:13" x14ac:dyDescent="0.25">
      <c r="D310" t="str">
        <f t="shared" si="28"/>
        <v/>
      </c>
      <c r="E310" t="str">
        <f t="shared" si="29"/>
        <v/>
      </c>
      <c r="G310" s="14" t="str">
        <f t="shared" si="24"/>
        <v xml:space="preserve"> </v>
      </c>
      <c r="I310" s="14" t="str">
        <f t="shared" si="25"/>
        <v xml:space="preserve"> </v>
      </c>
      <c r="L310" t="e">
        <f t="shared" si="26"/>
        <v>#VALUE!</v>
      </c>
      <c r="M310" t="e">
        <f t="shared" si="27"/>
        <v>#VALUE!</v>
      </c>
    </row>
    <row r="311" spans="4:13" x14ac:dyDescent="0.25">
      <c r="D311" t="str">
        <f t="shared" si="28"/>
        <v/>
      </c>
      <c r="E311" t="str">
        <f t="shared" si="29"/>
        <v/>
      </c>
      <c r="G311" s="14" t="str">
        <f t="shared" si="24"/>
        <v xml:space="preserve"> </v>
      </c>
      <c r="I311" s="14" t="str">
        <f t="shared" si="25"/>
        <v xml:space="preserve"> </v>
      </c>
      <c r="L311" t="e">
        <f t="shared" si="26"/>
        <v>#VALUE!</v>
      </c>
      <c r="M311" t="e">
        <f t="shared" si="27"/>
        <v>#VALUE!</v>
      </c>
    </row>
    <row r="312" spans="4:13" x14ac:dyDescent="0.25">
      <c r="D312" t="str">
        <f t="shared" si="28"/>
        <v/>
      </c>
      <c r="E312" t="str">
        <f t="shared" si="29"/>
        <v/>
      </c>
      <c r="G312" s="14" t="str">
        <f t="shared" si="24"/>
        <v xml:space="preserve"> </v>
      </c>
      <c r="I312" s="14" t="str">
        <f t="shared" si="25"/>
        <v xml:space="preserve"> </v>
      </c>
      <c r="L312" t="e">
        <f t="shared" si="26"/>
        <v>#VALUE!</v>
      </c>
      <c r="M312" t="e">
        <f t="shared" si="27"/>
        <v>#VALUE!</v>
      </c>
    </row>
    <row r="313" spans="4:13" x14ac:dyDescent="0.25">
      <c r="D313" t="str">
        <f t="shared" si="28"/>
        <v/>
      </c>
      <c r="E313" t="str">
        <f t="shared" si="29"/>
        <v/>
      </c>
      <c r="G313" s="14" t="str">
        <f t="shared" si="24"/>
        <v xml:space="preserve"> </v>
      </c>
      <c r="I313" s="14" t="str">
        <f t="shared" si="25"/>
        <v xml:space="preserve"> </v>
      </c>
      <c r="L313" t="e">
        <f t="shared" si="26"/>
        <v>#VALUE!</v>
      </c>
      <c r="M313" t="e">
        <f t="shared" si="27"/>
        <v>#VALUE!</v>
      </c>
    </row>
    <row r="314" spans="4:13" x14ac:dyDescent="0.25">
      <c r="D314" t="str">
        <f t="shared" si="28"/>
        <v/>
      </c>
      <c r="E314" t="str">
        <f t="shared" si="29"/>
        <v/>
      </c>
      <c r="G314" s="14" t="str">
        <f t="shared" si="24"/>
        <v xml:space="preserve"> </v>
      </c>
      <c r="I314" s="14" t="str">
        <f t="shared" si="25"/>
        <v xml:space="preserve"> </v>
      </c>
      <c r="L314" t="e">
        <f t="shared" si="26"/>
        <v>#VALUE!</v>
      </c>
      <c r="M314" t="e">
        <f t="shared" si="27"/>
        <v>#VALUE!</v>
      </c>
    </row>
    <row r="315" spans="4:13" x14ac:dyDescent="0.25">
      <c r="D315" t="str">
        <f t="shared" si="28"/>
        <v/>
      </c>
      <c r="E315" t="str">
        <f t="shared" si="29"/>
        <v/>
      </c>
      <c r="G315" s="14" t="str">
        <f t="shared" si="24"/>
        <v xml:space="preserve"> </v>
      </c>
      <c r="I315" s="14" t="str">
        <f t="shared" si="25"/>
        <v xml:space="preserve"> </v>
      </c>
      <c r="L315" t="e">
        <f t="shared" si="26"/>
        <v>#VALUE!</v>
      </c>
      <c r="M315" t="e">
        <f t="shared" si="27"/>
        <v>#VALUE!</v>
      </c>
    </row>
    <row r="316" spans="4:13" x14ac:dyDescent="0.25">
      <c r="D316" t="str">
        <f t="shared" si="28"/>
        <v/>
      </c>
      <c r="E316" t="str">
        <f t="shared" si="29"/>
        <v/>
      </c>
      <c r="G316" s="14" t="str">
        <f t="shared" si="24"/>
        <v xml:space="preserve"> </v>
      </c>
      <c r="I316" s="14" t="str">
        <f t="shared" si="25"/>
        <v xml:space="preserve"> </v>
      </c>
      <c r="L316" t="e">
        <f t="shared" si="26"/>
        <v>#VALUE!</v>
      </c>
      <c r="M316" t="e">
        <f t="shared" si="27"/>
        <v>#VALUE!</v>
      </c>
    </row>
    <row r="317" spans="4:13" x14ac:dyDescent="0.25">
      <c r="D317" t="str">
        <f t="shared" si="28"/>
        <v/>
      </c>
      <c r="E317" t="str">
        <f t="shared" si="29"/>
        <v/>
      </c>
      <c r="G317" s="14" t="str">
        <f t="shared" si="24"/>
        <v xml:space="preserve"> </v>
      </c>
      <c r="I317" s="14" t="str">
        <f t="shared" si="25"/>
        <v xml:space="preserve"> </v>
      </c>
      <c r="L317" t="e">
        <f t="shared" si="26"/>
        <v>#VALUE!</v>
      </c>
      <c r="M317" t="e">
        <f t="shared" si="27"/>
        <v>#VALUE!</v>
      </c>
    </row>
    <row r="318" spans="4:13" x14ac:dyDescent="0.25">
      <c r="D318" t="str">
        <f t="shared" si="28"/>
        <v/>
      </c>
      <c r="E318" t="str">
        <f t="shared" si="29"/>
        <v/>
      </c>
      <c r="G318" s="14" t="str">
        <f t="shared" si="24"/>
        <v xml:space="preserve"> </v>
      </c>
      <c r="I318" s="14" t="str">
        <f t="shared" si="25"/>
        <v xml:space="preserve"> </v>
      </c>
      <c r="L318" t="e">
        <f t="shared" si="26"/>
        <v>#VALUE!</v>
      </c>
      <c r="M318" t="e">
        <f t="shared" si="27"/>
        <v>#VALUE!</v>
      </c>
    </row>
    <row r="319" spans="4:13" x14ac:dyDescent="0.25">
      <c r="D319" t="str">
        <f t="shared" si="28"/>
        <v/>
      </c>
      <c r="E319" t="str">
        <f t="shared" si="29"/>
        <v/>
      </c>
      <c r="G319" s="14" t="str">
        <f t="shared" si="24"/>
        <v xml:space="preserve"> </v>
      </c>
      <c r="I319" s="14" t="str">
        <f t="shared" si="25"/>
        <v xml:space="preserve"> </v>
      </c>
      <c r="L319" t="e">
        <f t="shared" si="26"/>
        <v>#VALUE!</v>
      </c>
      <c r="M319" t="e">
        <f t="shared" si="27"/>
        <v>#VALUE!</v>
      </c>
    </row>
    <row r="320" spans="4:13" x14ac:dyDescent="0.25">
      <c r="D320" t="str">
        <f t="shared" si="28"/>
        <v/>
      </c>
      <c r="E320" t="str">
        <f t="shared" si="29"/>
        <v/>
      </c>
      <c r="G320" s="14" t="str">
        <f t="shared" si="24"/>
        <v xml:space="preserve"> </v>
      </c>
      <c r="I320" s="14" t="str">
        <f t="shared" si="25"/>
        <v xml:space="preserve"> </v>
      </c>
      <c r="L320" t="e">
        <f t="shared" si="26"/>
        <v>#VALUE!</v>
      </c>
      <c r="M320" t="e">
        <f t="shared" si="27"/>
        <v>#VALUE!</v>
      </c>
    </row>
    <row r="321" spans="4:13" x14ac:dyDescent="0.25">
      <c r="D321" t="str">
        <f t="shared" si="28"/>
        <v/>
      </c>
      <c r="E321" t="str">
        <f t="shared" si="29"/>
        <v/>
      </c>
      <c r="G321" s="14" t="str">
        <f t="shared" si="24"/>
        <v xml:space="preserve"> </v>
      </c>
      <c r="I321" s="14" t="str">
        <f t="shared" si="25"/>
        <v xml:space="preserve"> </v>
      </c>
      <c r="L321" t="e">
        <f t="shared" si="26"/>
        <v>#VALUE!</v>
      </c>
      <c r="M321" t="e">
        <f t="shared" si="27"/>
        <v>#VALUE!</v>
      </c>
    </row>
    <row r="322" spans="4:13" x14ac:dyDescent="0.25">
      <c r="D322" t="str">
        <f t="shared" si="28"/>
        <v/>
      </c>
      <c r="E322" t="str">
        <f t="shared" si="29"/>
        <v/>
      </c>
      <c r="G322" s="14" t="str">
        <f t="shared" si="24"/>
        <v xml:space="preserve"> </v>
      </c>
      <c r="I322" s="14" t="str">
        <f t="shared" si="25"/>
        <v xml:space="preserve"> </v>
      </c>
      <c r="L322" t="e">
        <f t="shared" si="26"/>
        <v>#VALUE!</v>
      </c>
      <c r="M322" t="e">
        <f t="shared" si="27"/>
        <v>#VALUE!</v>
      </c>
    </row>
    <row r="323" spans="4:13" x14ac:dyDescent="0.25">
      <c r="D323" t="str">
        <f t="shared" si="28"/>
        <v/>
      </c>
      <c r="E323" t="str">
        <f t="shared" si="29"/>
        <v/>
      </c>
      <c r="G323" s="14" t="str">
        <f t="shared" ref="G323:G386" si="30">IF(COUNTA(B323,C323)=2,L323," ")</f>
        <v xml:space="preserve"> </v>
      </c>
      <c r="I323" s="14" t="str">
        <f t="shared" ref="I323:I386" si="31">IF(COUNTA(B323,C323)=2,M323," ")</f>
        <v xml:space="preserve"> </v>
      </c>
      <c r="L323" t="e">
        <f t="shared" ref="L323:L386" si="32">(((D323+E323)-2)/8)*100</f>
        <v>#VALUE!</v>
      </c>
      <c r="M323" t="e">
        <f t="shared" ref="M323:M386" si="33">0.65*(((D323+E323-2)*100)/8)+22.9</f>
        <v>#VALUE!</v>
      </c>
    </row>
    <row r="324" spans="4:13" x14ac:dyDescent="0.25">
      <c r="D324" t="str">
        <f t="shared" ref="D324:D387" si="34">(IF(B324="Strongly Disagree",1,IF(B324="Disagree",2,IF(B324="Neutral",3,IF(B324="Agree",4,IF(B324="Strongly Agree",5,IF(OR(C324=1,C324=2,C324=3,C324=4,C324=5),C324,"")))))))</f>
        <v/>
      </c>
      <c r="E324" t="str">
        <f t="shared" ref="E324:E387" si="35">(IF(C324="Strongly Disagree",1,IF(C324="Disagree",2,IF(C324="Neutral",3,IF(C324="Agree",4,IF(C324="Strongly Agree",5,IF(OR(D324=1,D324=2,D324=3,D324=4,D324=5),D324,"")))))))</f>
        <v/>
      </c>
      <c r="G324" s="14" t="str">
        <f t="shared" si="30"/>
        <v xml:space="preserve"> </v>
      </c>
      <c r="I324" s="14" t="str">
        <f t="shared" si="31"/>
        <v xml:space="preserve"> </v>
      </c>
      <c r="L324" t="e">
        <f t="shared" si="32"/>
        <v>#VALUE!</v>
      </c>
      <c r="M324" t="e">
        <f t="shared" si="33"/>
        <v>#VALUE!</v>
      </c>
    </row>
    <row r="325" spans="4:13" x14ac:dyDescent="0.25">
      <c r="D325" t="str">
        <f t="shared" si="34"/>
        <v/>
      </c>
      <c r="E325" t="str">
        <f t="shared" si="35"/>
        <v/>
      </c>
      <c r="G325" s="14" t="str">
        <f t="shared" si="30"/>
        <v xml:space="preserve"> </v>
      </c>
      <c r="I325" s="14" t="str">
        <f t="shared" si="31"/>
        <v xml:space="preserve"> </v>
      </c>
      <c r="L325" t="e">
        <f t="shared" si="32"/>
        <v>#VALUE!</v>
      </c>
      <c r="M325" t="e">
        <f t="shared" si="33"/>
        <v>#VALUE!</v>
      </c>
    </row>
    <row r="326" spans="4:13" x14ac:dyDescent="0.25">
      <c r="D326" t="str">
        <f t="shared" si="34"/>
        <v/>
      </c>
      <c r="E326" t="str">
        <f t="shared" si="35"/>
        <v/>
      </c>
      <c r="G326" s="14" t="str">
        <f t="shared" si="30"/>
        <v xml:space="preserve"> </v>
      </c>
      <c r="I326" s="14" t="str">
        <f t="shared" si="31"/>
        <v xml:space="preserve"> </v>
      </c>
      <c r="L326" t="e">
        <f t="shared" si="32"/>
        <v>#VALUE!</v>
      </c>
      <c r="M326" t="e">
        <f t="shared" si="33"/>
        <v>#VALUE!</v>
      </c>
    </row>
    <row r="327" spans="4:13" x14ac:dyDescent="0.25">
      <c r="D327" t="str">
        <f t="shared" si="34"/>
        <v/>
      </c>
      <c r="E327" t="str">
        <f t="shared" si="35"/>
        <v/>
      </c>
      <c r="G327" s="14" t="str">
        <f t="shared" si="30"/>
        <v xml:space="preserve"> </v>
      </c>
      <c r="I327" s="14" t="str">
        <f t="shared" si="31"/>
        <v xml:space="preserve"> </v>
      </c>
      <c r="L327" t="e">
        <f t="shared" si="32"/>
        <v>#VALUE!</v>
      </c>
      <c r="M327" t="e">
        <f t="shared" si="33"/>
        <v>#VALUE!</v>
      </c>
    </row>
    <row r="328" spans="4:13" x14ac:dyDescent="0.25">
      <c r="D328" t="str">
        <f t="shared" si="34"/>
        <v/>
      </c>
      <c r="E328" t="str">
        <f t="shared" si="35"/>
        <v/>
      </c>
      <c r="G328" s="14" t="str">
        <f t="shared" si="30"/>
        <v xml:space="preserve"> </v>
      </c>
      <c r="I328" s="14" t="str">
        <f t="shared" si="31"/>
        <v xml:space="preserve"> </v>
      </c>
      <c r="L328" t="e">
        <f t="shared" si="32"/>
        <v>#VALUE!</v>
      </c>
      <c r="M328" t="e">
        <f t="shared" si="33"/>
        <v>#VALUE!</v>
      </c>
    </row>
    <row r="329" spans="4:13" x14ac:dyDescent="0.25">
      <c r="D329" t="str">
        <f t="shared" si="34"/>
        <v/>
      </c>
      <c r="E329" t="str">
        <f t="shared" si="35"/>
        <v/>
      </c>
      <c r="G329" s="14" t="str">
        <f t="shared" si="30"/>
        <v xml:space="preserve"> </v>
      </c>
      <c r="I329" s="14" t="str">
        <f t="shared" si="31"/>
        <v xml:space="preserve"> </v>
      </c>
      <c r="L329" t="e">
        <f t="shared" si="32"/>
        <v>#VALUE!</v>
      </c>
      <c r="M329" t="e">
        <f t="shared" si="33"/>
        <v>#VALUE!</v>
      </c>
    </row>
    <row r="330" spans="4:13" x14ac:dyDescent="0.25">
      <c r="D330" t="str">
        <f t="shared" si="34"/>
        <v/>
      </c>
      <c r="E330" t="str">
        <f t="shared" si="35"/>
        <v/>
      </c>
      <c r="G330" s="14" t="str">
        <f t="shared" si="30"/>
        <v xml:space="preserve"> </v>
      </c>
      <c r="I330" s="14" t="str">
        <f t="shared" si="31"/>
        <v xml:space="preserve"> </v>
      </c>
      <c r="L330" t="e">
        <f t="shared" si="32"/>
        <v>#VALUE!</v>
      </c>
      <c r="M330" t="e">
        <f t="shared" si="33"/>
        <v>#VALUE!</v>
      </c>
    </row>
    <row r="331" spans="4:13" x14ac:dyDescent="0.25">
      <c r="D331" t="str">
        <f t="shared" si="34"/>
        <v/>
      </c>
      <c r="E331" t="str">
        <f t="shared" si="35"/>
        <v/>
      </c>
      <c r="G331" s="14" t="str">
        <f t="shared" si="30"/>
        <v xml:space="preserve"> </v>
      </c>
      <c r="I331" s="14" t="str">
        <f t="shared" si="31"/>
        <v xml:space="preserve"> </v>
      </c>
      <c r="L331" t="e">
        <f t="shared" si="32"/>
        <v>#VALUE!</v>
      </c>
      <c r="M331" t="e">
        <f t="shared" si="33"/>
        <v>#VALUE!</v>
      </c>
    </row>
    <row r="332" spans="4:13" x14ac:dyDescent="0.25">
      <c r="D332" t="str">
        <f t="shared" si="34"/>
        <v/>
      </c>
      <c r="E332" t="str">
        <f t="shared" si="35"/>
        <v/>
      </c>
      <c r="G332" s="14" t="str">
        <f t="shared" si="30"/>
        <v xml:space="preserve"> </v>
      </c>
      <c r="I332" s="14" t="str">
        <f t="shared" si="31"/>
        <v xml:space="preserve"> </v>
      </c>
      <c r="L332" t="e">
        <f t="shared" si="32"/>
        <v>#VALUE!</v>
      </c>
      <c r="M332" t="e">
        <f t="shared" si="33"/>
        <v>#VALUE!</v>
      </c>
    </row>
    <row r="333" spans="4:13" x14ac:dyDescent="0.25">
      <c r="D333" t="str">
        <f t="shared" si="34"/>
        <v/>
      </c>
      <c r="E333" t="str">
        <f t="shared" si="35"/>
        <v/>
      </c>
      <c r="G333" s="14" t="str">
        <f t="shared" si="30"/>
        <v xml:space="preserve"> </v>
      </c>
      <c r="I333" s="14" t="str">
        <f t="shared" si="31"/>
        <v xml:space="preserve"> </v>
      </c>
      <c r="L333" t="e">
        <f t="shared" si="32"/>
        <v>#VALUE!</v>
      </c>
      <c r="M333" t="e">
        <f t="shared" si="33"/>
        <v>#VALUE!</v>
      </c>
    </row>
    <row r="334" spans="4:13" x14ac:dyDescent="0.25">
      <c r="D334" t="str">
        <f t="shared" si="34"/>
        <v/>
      </c>
      <c r="E334" t="str">
        <f t="shared" si="35"/>
        <v/>
      </c>
      <c r="G334" s="14" t="str">
        <f t="shared" si="30"/>
        <v xml:space="preserve"> </v>
      </c>
      <c r="I334" s="14" t="str">
        <f t="shared" si="31"/>
        <v xml:space="preserve"> </v>
      </c>
      <c r="L334" t="e">
        <f t="shared" si="32"/>
        <v>#VALUE!</v>
      </c>
      <c r="M334" t="e">
        <f t="shared" si="33"/>
        <v>#VALUE!</v>
      </c>
    </row>
    <row r="335" spans="4:13" x14ac:dyDescent="0.25">
      <c r="D335" t="str">
        <f t="shared" si="34"/>
        <v/>
      </c>
      <c r="E335" t="str">
        <f t="shared" si="35"/>
        <v/>
      </c>
      <c r="G335" s="14" t="str">
        <f t="shared" si="30"/>
        <v xml:space="preserve"> </v>
      </c>
      <c r="I335" s="14" t="str">
        <f t="shared" si="31"/>
        <v xml:space="preserve"> </v>
      </c>
      <c r="L335" t="e">
        <f t="shared" si="32"/>
        <v>#VALUE!</v>
      </c>
      <c r="M335" t="e">
        <f t="shared" si="33"/>
        <v>#VALUE!</v>
      </c>
    </row>
    <row r="336" spans="4:13" x14ac:dyDescent="0.25">
      <c r="D336" t="str">
        <f t="shared" si="34"/>
        <v/>
      </c>
      <c r="E336" t="str">
        <f t="shared" si="35"/>
        <v/>
      </c>
      <c r="G336" s="14" t="str">
        <f t="shared" si="30"/>
        <v xml:space="preserve"> </v>
      </c>
      <c r="I336" s="14" t="str">
        <f t="shared" si="31"/>
        <v xml:space="preserve"> </v>
      </c>
      <c r="L336" t="e">
        <f t="shared" si="32"/>
        <v>#VALUE!</v>
      </c>
      <c r="M336" t="e">
        <f t="shared" si="33"/>
        <v>#VALUE!</v>
      </c>
    </row>
    <row r="337" spans="4:13" x14ac:dyDescent="0.25">
      <c r="D337" t="str">
        <f t="shared" si="34"/>
        <v/>
      </c>
      <c r="E337" t="str">
        <f t="shared" si="35"/>
        <v/>
      </c>
      <c r="G337" s="14" t="str">
        <f t="shared" si="30"/>
        <v xml:space="preserve"> </v>
      </c>
      <c r="I337" s="14" t="str">
        <f t="shared" si="31"/>
        <v xml:space="preserve"> </v>
      </c>
      <c r="L337" t="e">
        <f t="shared" si="32"/>
        <v>#VALUE!</v>
      </c>
      <c r="M337" t="e">
        <f t="shared" si="33"/>
        <v>#VALUE!</v>
      </c>
    </row>
    <row r="338" spans="4:13" x14ac:dyDescent="0.25">
      <c r="D338" t="str">
        <f t="shared" si="34"/>
        <v/>
      </c>
      <c r="E338" t="str">
        <f t="shared" si="35"/>
        <v/>
      </c>
      <c r="G338" s="14" t="str">
        <f t="shared" si="30"/>
        <v xml:space="preserve"> </v>
      </c>
      <c r="I338" s="14" t="str">
        <f t="shared" si="31"/>
        <v xml:space="preserve"> </v>
      </c>
      <c r="L338" t="e">
        <f t="shared" si="32"/>
        <v>#VALUE!</v>
      </c>
      <c r="M338" t="e">
        <f t="shared" si="33"/>
        <v>#VALUE!</v>
      </c>
    </row>
    <row r="339" spans="4:13" x14ac:dyDescent="0.25">
      <c r="D339" t="str">
        <f t="shared" si="34"/>
        <v/>
      </c>
      <c r="E339" t="str">
        <f t="shared" si="35"/>
        <v/>
      </c>
      <c r="G339" s="14" t="str">
        <f t="shared" si="30"/>
        <v xml:space="preserve"> </v>
      </c>
      <c r="I339" s="14" t="str">
        <f t="shared" si="31"/>
        <v xml:space="preserve"> </v>
      </c>
      <c r="L339" t="e">
        <f t="shared" si="32"/>
        <v>#VALUE!</v>
      </c>
      <c r="M339" t="e">
        <f t="shared" si="33"/>
        <v>#VALUE!</v>
      </c>
    </row>
    <row r="340" spans="4:13" x14ac:dyDescent="0.25">
      <c r="D340" t="str">
        <f t="shared" si="34"/>
        <v/>
      </c>
      <c r="E340" t="str">
        <f t="shared" si="35"/>
        <v/>
      </c>
      <c r="G340" s="14" t="str">
        <f t="shared" si="30"/>
        <v xml:space="preserve"> </v>
      </c>
      <c r="I340" s="14" t="str">
        <f t="shared" si="31"/>
        <v xml:space="preserve"> </v>
      </c>
      <c r="L340" t="e">
        <f t="shared" si="32"/>
        <v>#VALUE!</v>
      </c>
      <c r="M340" t="e">
        <f t="shared" si="33"/>
        <v>#VALUE!</v>
      </c>
    </row>
    <row r="341" spans="4:13" x14ac:dyDescent="0.25">
      <c r="D341" t="str">
        <f t="shared" si="34"/>
        <v/>
      </c>
      <c r="E341" t="str">
        <f t="shared" si="35"/>
        <v/>
      </c>
      <c r="G341" s="14" t="str">
        <f t="shared" si="30"/>
        <v xml:space="preserve"> </v>
      </c>
      <c r="I341" s="14" t="str">
        <f t="shared" si="31"/>
        <v xml:space="preserve"> </v>
      </c>
      <c r="L341" t="e">
        <f t="shared" si="32"/>
        <v>#VALUE!</v>
      </c>
      <c r="M341" t="e">
        <f t="shared" si="33"/>
        <v>#VALUE!</v>
      </c>
    </row>
    <row r="342" spans="4:13" x14ac:dyDescent="0.25">
      <c r="D342" t="str">
        <f t="shared" si="34"/>
        <v/>
      </c>
      <c r="E342" t="str">
        <f t="shared" si="35"/>
        <v/>
      </c>
      <c r="G342" s="14" t="str">
        <f t="shared" si="30"/>
        <v xml:space="preserve"> </v>
      </c>
      <c r="I342" s="14" t="str">
        <f t="shared" si="31"/>
        <v xml:space="preserve"> </v>
      </c>
      <c r="L342" t="e">
        <f t="shared" si="32"/>
        <v>#VALUE!</v>
      </c>
      <c r="M342" t="e">
        <f t="shared" si="33"/>
        <v>#VALUE!</v>
      </c>
    </row>
    <row r="343" spans="4:13" x14ac:dyDescent="0.25">
      <c r="D343" t="str">
        <f t="shared" si="34"/>
        <v/>
      </c>
      <c r="E343" t="str">
        <f t="shared" si="35"/>
        <v/>
      </c>
      <c r="G343" s="14" t="str">
        <f t="shared" si="30"/>
        <v xml:space="preserve"> </v>
      </c>
      <c r="I343" s="14" t="str">
        <f t="shared" si="31"/>
        <v xml:space="preserve"> </v>
      </c>
      <c r="L343" t="e">
        <f t="shared" si="32"/>
        <v>#VALUE!</v>
      </c>
      <c r="M343" t="e">
        <f t="shared" si="33"/>
        <v>#VALUE!</v>
      </c>
    </row>
    <row r="344" spans="4:13" x14ac:dyDescent="0.25">
      <c r="D344" t="str">
        <f t="shared" si="34"/>
        <v/>
      </c>
      <c r="E344" t="str">
        <f t="shared" si="35"/>
        <v/>
      </c>
      <c r="G344" s="14" t="str">
        <f t="shared" si="30"/>
        <v xml:space="preserve"> </v>
      </c>
      <c r="I344" s="14" t="str">
        <f t="shared" si="31"/>
        <v xml:space="preserve"> </v>
      </c>
      <c r="L344" t="e">
        <f t="shared" si="32"/>
        <v>#VALUE!</v>
      </c>
      <c r="M344" t="e">
        <f t="shared" si="33"/>
        <v>#VALUE!</v>
      </c>
    </row>
    <row r="345" spans="4:13" x14ac:dyDescent="0.25">
      <c r="D345" t="str">
        <f t="shared" si="34"/>
        <v/>
      </c>
      <c r="E345" t="str">
        <f t="shared" si="35"/>
        <v/>
      </c>
      <c r="G345" s="14" t="str">
        <f t="shared" si="30"/>
        <v xml:space="preserve"> </v>
      </c>
      <c r="I345" s="14" t="str">
        <f t="shared" si="31"/>
        <v xml:space="preserve"> </v>
      </c>
      <c r="L345" t="e">
        <f t="shared" si="32"/>
        <v>#VALUE!</v>
      </c>
      <c r="M345" t="e">
        <f t="shared" si="33"/>
        <v>#VALUE!</v>
      </c>
    </row>
    <row r="346" spans="4:13" x14ac:dyDescent="0.25">
      <c r="D346" t="str">
        <f t="shared" si="34"/>
        <v/>
      </c>
      <c r="E346" t="str">
        <f t="shared" si="35"/>
        <v/>
      </c>
      <c r="G346" s="14" t="str">
        <f t="shared" si="30"/>
        <v xml:space="preserve"> </v>
      </c>
      <c r="I346" s="14" t="str">
        <f t="shared" si="31"/>
        <v xml:space="preserve"> </v>
      </c>
      <c r="L346" t="e">
        <f t="shared" si="32"/>
        <v>#VALUE!</v>
      </c>
      <c r="M346" t="e">
        <f t="shared" si="33"/>
        <v>#VALUE!</v>
      </c>
    </row>
    <row r="347" spans="4:13" x14ac:dyDescent="0.25">
      <c r="D347" t="str">
        <f t="shared" si="34"/>
        <v/>
      </c>
      <c r="E347" t="str">
        <f t="shared" si="35"/>
        <v/>
      </c>
      <c r="G347" s="14" t="str">
        <f t="shared" si="30"/>
        <v xml:space="preserve"> </v>
      </c>
      <c r="I347" s="14" t="str">
        <f t="shared" si="31"/>
        <v xml:space="preserve"> </v>
      </c>
      <c r="L347" t="e">
        <f t="shared" si="32"/>
        <v>#VALUE!</v>
      </c>
      <c r="M347" t="e">
        <f t="shared" si="33"/>
        <v>#VALUE!</v>
      </c>
    </row>
    <row r="348" spans="4:13" x14ac:dyDescent="0.25">
      <c r="D348" t="str">
        <f t="shared" si="34"/>
        <v/>
      </c>
      <c r="E348" t="str">
        <f t="shared" si="35"/>
        <v/>
      </c>
      <c r="G348" s="14" t="str">
        <f t="shared" si="30"/>
        <v xml:space="preserve"> </v>
      </c>
      <c r="I348" s="14" t="str">
        <f t="shared" si="31"/>
        <v xml:space="preserve"> </v>
      </c>
      <c r="L348" t="e">
        <f t="shared" si="32"/>
        <v>#VALUE!</v>
      </c>
      <c r="M348" t="e">
        <f t="shared" si="33"/>
        <v>#VALUE!</v>
      </c>
    </row>
    <row r="349" spans="4:13" x14ac:dyDescent="0.25">
      <c r="D349" t="str">
        <f t="shared" si="34"/>
        <v/>
      </c>
      <c r="E349" t="str">
        <f t="shared" si="35"/>
        <v/>
      </c>
      <c r="G349" s="14" t="str">
        <f t="shared" si="30"/>
        <v xml:space="preserve"> </v>
      </c>
      <c r="I349" s="14" t="str">
        <f t="shared" si="31"/>
        <v xml:space="preserve"> </v>
      </c>
      <c r="L349" t="e">
        <f t="shared" si="32"/>
        <v>#VALUE!</v>
      </c>
      <c r="M349" t="e">
        <f t="shared" si="33"/>
        <v>#VALUE!</v>
      </c>
    </row>
    <row r="350" spans="4:13" x14ac:dyDescent="0.25">
      <c r="D350" t="str">
        <f t="shared" si="34"/>
        <v/>
      </c>
      <c r="E350" t="str">
        <f t="shared" si="35"/>
        <v/>
      </c>
      <c r="G350" s="14" t="str">
        <f t="shared" si="30"/>
        <v xml:space="preserve"> </v>
      </c>
      <c r="I350" s="14" t="str">
        <f t="shared" si="31"/>
        <v xml:space="preserve"> </v>
      </c>
      <c r="L350" t="e">
        <f t="shared" si="32"/>
        <v>#VALUE!</v>
      </c>
      <c r="M350" t="e">
        <f t="shared" si="33"/>
        <v>#VALUE!</v>
      </c>
    </row>
    <row r="351" spans="4:13" x14ac:dyDescent="0.25">
      <c r="D351" t="str">
        <f t="shared" si="34"/>
        <v/>
      </c>
      <c r="E351" t="str">
        <f t="shared" si="35"/>
        <v/>
      </c>
      <c r="G351" s="14" t="str">
        <f t="shared" si="30"/>
        <v xml:space="preserve"> </v>
      </c>
      <c r="I351" s="14" t="str">
        <f t="shared" si="31"/>
        <v xml:space="preserve"> </v>
      </c>
      <c r="L351" t="e">
        <f t="shared" si="32"/>
        <v>#VALUE!</v>
      </c>
      <c r="M351" t="e">
        <f t="shared" si="33"/>
        <v>#VALUE!</v>
      </c>
    </row>
    <row r="352" spans="4:13" x14ac:dyDescent="0.25">
      <c r="D352" t="str">
        <f t="shared" si="34"/>
        <v/>
      </c>
      <c r="E352" t="str">
        <f t="shared" si="35"/>
        <v/>
      </c>
      <c r="G352" s="14" t="str">
        <f t="shared" si="30"/>
        <v xml:space="preserve"> </v>
      </c>
      <c r="I352" s="14" t="str">
        <f t="shared" si="31"/>
        <v xml:space="preserve"> </v>
      </c>
      <c r="L352" t="e">
        <f t="shared" si="32"/>
        <v>#VALUE!</v>
      </c>
      <c r="M352" t="e">
        <f t="shared" si="33"/>
        <v>#VALUE!</v>
      </c>
    </row>
    <row r="353" spans="4:13" x14ac:dyDescent="0.25">
      <c r="D353" t="str">
        <f t="shared" si="34"/>
        <v/>
      </c>
      <c r="E353" t="str">
        <f t="shared" si="35"/>
        <v/>
      </c>
      <c r="G353" s="14" t="str">
        <f t="shared" si="30"/>
        <v xml:space="preserve"> </v>
      </c>
      <c r="I353" s="14" t="str">
        <f t="shared" si="31"/>
        <v xml:space="preserve"> </v>
      </c>
      <c r="L353" t="e">
        <f t="shared" si="32"/>
        <v>#VALUE!</v>
      </c>
      <c r="M353" t="e">
        <f t="shared" si="33"/>
        <v>#VALUE!</v>
      </c>
    </row>
    <row r="354" spans="4:13" x14ac:dyDescent="0.25">
      <c r="D354" t="str">
        <f t="shared" si="34"/>
        <v/>
      </c>
      <c r="E354" t="str">
        <f t="shared" si="35"/>
        <v/>
      </c>
      <c r="G354" s="14" t="str">
        <f t="shared" si="30"/>
        <v xml:space="preserve"> </v>
      </c>
      <c r="I354" s="14" t="str">
        <f t="shared" si="31"/>
        <v xml:space="preserve"> </v>
      </c>
      <c r="L354" t="e">
        <f t="shared" si="32"/>
        <v>#VALUE!</v>
      </c>
      <c r="M354" t="e">
        <f t="shared" si="33"/>
        <v>#VALUE!</v>
      </c>
    </row>
    <row r="355" spans="4:13" x14ac:dyDescent="0.25">
      <c r="D355" t="str">
        <f t="shared" si="34"/>
        <v/>
      </c>
      <c r="E355" t="str">
        <f t="shared" si="35"/>
        <v/>
      </c>
      <c r="G355" s="14" t="str">
        <f t="shared" si="30"/>
        <v xml:space="preserve"> </v>
      </c>
      <c r="I355" s="14" t="str">
        <f t="shared" si="31"/>
        <v xml:space="preserve"> </v>
      </c>
      <c r="L355" t="e">
        <f t="shared" si="32"/>
        <v>#VALUE!</v>
      </c>
      <c r="M355" t="e">
        <f t="shared" si="33"/>
        <v>#VALUE!</v>
      </c>
    </row>
    <row r="356" spans="4:13" x14ac:dyDescent="0.25">
      <c r="D356" t="str">
        <f t="shared" si="34"/>
        <v/>
      </c>
      <c r="E356" t="str">
        <f t="shared" si="35"/>
        <v/>
      </c>
      <c r="G356" s="14" t="str">
        <f t="shared" si="30"/>
        <v xml:space="preserve"> </v>
      </c>
      <c r="I356" s="14" t="str">
        <f t="shared" si="31"/>
        <v xml:space="preserve"> </v>
      </c>
      <c r="L356" t="e">
        <f t="shared" si="32"/>
        <v>#VALUE!</v>
      </c>
      <c r="M356" t="e">
        <f t="shared" si="33"/>
        <v>#VALUE!</v>
      </c>
    </row>
    <row r="357" spans="4:13" x14ac:dyDescent="0.25">
      <c r="D357" t="str">
        <f t="shared" si="34"/>
        <v/>
      </c>
      <c r="E357" t="str">
        <f t="shared" si="35"/>
        <v/>
      </c>
      <c r="G357" s="14" t="str">
        <f t="shared" si="30"/>
        <v xml:space="preserve"> </v>
      </c>
      <c r="I357" s="14" t="str">
        <f t="shared" si="31"/>
        <v xml:space="preserve"> </v>
      </c>
      <c r="L357" t="e">
        <f t="shared" si="32"/>
        <v>#VALUE!</v>
      </c>
      <c r="M357" t="e">
        <f t="shared" si="33"/>
        <v>#VALUE!</v>
      </c>
    </row>
    <row r="358" spans="4:13" x14ac:dyDescent="0.25">
      <c r="D358" t="str">
        <f t="shared" si="34"/>
        <v/>
      </c>
      <c r="E358" t="str">
        <f t="shared" si="35"/>
        <v/>
      </c>
      <c r="G358" s="14" t="str">
        <f t="shared" si="30"/>
        <v xml:space="preserve"> </v>
      </c>
      <c r="I358" s="14" t="str">
        <f t="shared" si="31"/>
        <v xml:space="preserve"> </v>
      </c>
      <c r="L358" t="e">
        <f t="shared" si="32"/>
        <v>#VALUE!</v>
      </c>
      <c r="M358" t="e">
        <f t="shared" si="33"/>
        <v>#VALUE!</v>
      </c>
    </row>
    <row r="359" spans="4:13" x14ac:dyDescent="0.25">
      <c r="D359" t="str">
        <f t="shared" si="34"/>
        <v/>
      </c>
      <c r="E359" t="str">
        <f t="shared" si="35"/>
        <v/>
      </c>
      <c r="G359" s="14" t="str">
        <f t="shared" si="30"/>
        <v xml:space="preserve"> </v>
      </c>
      <c r="I359" s="14" t="str">
        <f t="shared" si="31"/>
        <v xml:space="preserve"> </v>
      </c>
      <c r="L359" t="e">
        <f t="shared" si="32"/>
        <v>#VALUE!</v>
      </c>
      <c r="M359" t="e">
        <f t="shared" si="33"/>
        <v>#VALUE!</v>
      </c>
    </row>
    <row r="360" spans="4:13" x14ac:dyDescent="0.25">
      <c r="D360" t="str">
        <f t="shared" si="34"/>
        <v/>
      </c>
      <c r="E360" t="str">
        <f t="shared" si="35"/>
        <v/>
      </c>
      <c r="G360" s="14" t="str">
        <f t="shared" si="30"/>
        <v xml:space="preserve"> </v>
      </c>
      <c r="I360" s="14" t="str">
        <f t="shared" si="31"/>
        <v xml:space="preserve"> </v>
      </c>
      <c r="L360" t="e">
        <f t="shared" si="32"/>
        <v>#VALUE!</v>
      </c>
      <c r="M360" t="e">
        <f t="shared" si="33"/>
        <v>#VALUE!</v>
      </c>
    </row>
    <row r="361" spans="4:13" x14ac:dyDescent="0.25">
      <c r="D361" t="str">
        <f t="shared" si="34"/>
        <v/>
      </c>
      <c r="E361" t="str">
        <f t="shared" si="35"/>
        <v/>
      </c>
      <c r="G361" s="14" t="str">
        <f t="shared" si="30"/>
        <v xml:space="preserve"> </v>
      </c>
      <c r="I361" s="14" t="str">
        <f t="shared" si="31"/>
        <v xml:space="preserve"> </v>
      </c>
      <c r="L361" t="e">
        <f t="shared" si="32"/>
        <v>#VALUE!</v>
      </c>
      <c r="M361" t="e">
        <f t="shared" si="33"/>
        <v>#VALUE!</v>
      </c>
    </row>
    <row r="362" spans="4:13" x14ac:dyDescent="0.25">
      <c r="D362" t="str">
        <f t="shared" si="34"/>
        <v/>
      </c>
      <c r="E362" t="str">
        <f t="shared" si="35"/>
        <v/>
      </c>
      <c r="G362" s="14" t="str">
        <f t="shared" si="30"/>
        <v xml:space="preserve"> </v>
      </c>
      <c r="I362" s="14" t="str">
        <f t="shared" si="31"/>
        <v xml:space="preserve"> </v>
      </c>
      <c r="L362" t="e">
        <f t="shared" si="32"/>
        <v>#VALUE!</v>
      </c>
      <c r="M362" t="e">
        <f t="shared" si="33"/>
        <v>#VALUE!</v>
      </c>
    </row>
    <row r="363" spans="4:13" x14ac:dyDescent="0.25">
      <c r="D363" t="str">
        <f t="shared" si="34"/>
        <v/>
      </c>
      <c r="E363" t="str">
        <f t="shared" si="35"/>
        <v/>
      </c>
      <c r="G363" s="14" t="str">
        <f t="shared" si="30"/>
        <v xml:space="preserve"> </v>
      </c>
      <c r="I363" s="14" t="str">
        <f t="shared" si="31"/>
        <v xml:space="preserve"> </v>
      </c>
      <c r="L363" t="e">
        <f t="shared" si="32"/>
        <v>#VALUE!</v>
      </c>
      <c r="M363" t="e">
        <f t="shared" si="33"/>
        <v>#VALUE!</v>
      </c>
    </row>
    <row r="364" spans="4:13" x14ac:dyDescent="0.25">
      <c r="D364" t="str">
        <f t="shared" si="34"/>
        <v/>
      </c>
      <c r="E364" t="str">
        <f t="shared" si="35"/>
        <v/>
      </c>
      <c r="G364" s="14" t="str">
        <f t="shared" si="30"/>
        <v xml:space="preserve"> </v>
      </c>
      <c r="I364" s="14" t="str">
        <f t="shared" si="31"/>
        <v xml:space="preserve"> </v>
      </c>
      <c r="L364" t="e">
        <f t="shared" si="32"/>
        <v>#VALUE!</v>
      </c>
      <c r="M364" t="e">
        <f t="shared" si="33"/>
        <v>#VALUE!</v>
      </c>
    </row>
    <row r="365" spans="4:13" x14ac:dyDescent="0.25">
      <c r="D365" t="str">
        <f t="shared" si="34"/>
        <v/>
      </c>
      <c r="E365" t="str">
        <f t="shared" si="35"/>
        <v/>
      </c>
      <c r="G365" s="14" t="str">
        <f t="shared" si="30"/>
        <v xml:space="preserve"> </v>
      </c>
      <c r="I365" s="14" t="str">
        <f t="shared" si="31"/>
        <v xml:space="preserve"> </v>
      </c>
      <c r="L365" t="e">
        <f t="shared" si="32"/>
        <v>#VALUE!</v>
      </c>
      <c r="M365" t="e">
        <f t="shared" si="33"/>
        <v>#VALUE!</v>
      </c>
    </row>
    <row r="366" spans="4:13" x14ac:dyDescent="0.25">
      <c r="D366" t="str">
        <f t="shared" si="34"/>
        <v/>
      </c>
      <c r="E366" t="str">
        <f t="shared" si="35"/>
        <v/>
      </c>
      <c r="G366" s="14" t="str">
        <f t="shared" si="30"/>
        <v xml:space="preserve"> </v>
      </c>
      <c r="I366" s="14" t="str">
        <f t="shared" si="31"/>
        <v xml:space="preserve"> </v>
      </c>
      <c r="L366" t="e">
        <f t="shared" si="32"/>
        <v>#VALUE!</v>
      </c>
      <c r="M366" t="e">
        <f t="shared" si="33"/>
        <v>#VALUE!</v>
      </c>
    </row>
    <row r="367" spans="4:13" x14ac:dyDescent="0.25">
      <c r="D367" t="str">
        <f t="shared" si="34"/>
        <v/>
      </c>
      <c r="E367" t="str">
        <f t="shared" si="35"/>
        <v/>
      </c>
      <c r="G367" s="14" t="str">
        <f t="shared" si="30"/>
        <v xml:space="preserve"> </v>
      </c>
      <c r="I367" s="14" t="str">
        <f t="shared" si="31"/>
        <v xml:space="preserve"> </v>
      </c>
      <c r="L367" t="e">
        <f t="shared" si="32"/>
        <v>#VALUE!</v>
      </c>
      <c r="M367" t="e">
        <f t="shared" si="33"/>
        <v>#VALUE!</v>
      </c>
    </row>
    <row r="368" spans="4:13" x14ac:dyDescent="0.25">
      <c r="D368" t="str">
        <f t="shared" si="34"/>
        <v/>
      </c>
      <c r="E368" t="str">
        <f t="shared" si="35"/>
        <v/>
      </c>
      <c r="G368" s="14" t="str">
        <f t="shared" si="30"/>
        <v xml:space="preserve"> </v>
      </c>
      <c r="I368" s="14" t="str">
        <f t="shared" si="31"/>
        <v xml:space="preserve"> </v>
      </c>
      <c r="L368" t="e">
        <f t="shared" si="32"/>
        <v>#VALUE!</v>
      </c>
      <c r="M368" t="e">
        <f t="shared" si="33"/>
        <v>#VALUE!</v>
      </c>
    </row>
    <row r="369" spans="4:13" x14ac:dyDescent="0.25">
      <c r="D369" t="str">
        <f t="shared" si="34"/>
        <v/>
      </c>
      <c r="E369" t="str">
        <f t="shared" si="35"/>
        <v/>
      </c>
      <c r="G369" s="14" t="str">
        <f t="shared" si="30"/>
        <v xml:space="preserve"> </v>
      </c>
      <c r="I369" s="14" t="str">
        <f t="shared" si="31"/>
        <v xml:space="preserve"> </v>
      </c>
      <c r="L369" t="e">
        <f t="shared" si="32"/>
        <v>#VALUE!</v>
      </c>
      <c r="M369" t="e">
        <f t="shared" si="33"/>
        <v>#VALUE!</v>
      </c>
    </row>
    <row r="370" spans="4:13" x14ac:dyDescent="0.25">
      <c r="D370" t="str">
        <f t="shared" si="34"/>
        <v/>
      </c>
      <c r="E370" t="str">
        <f t="shared" si="35"/>
        <v/>
      </c>
      <c r="G370" s="14" t="str">
        <f t="shared" si="30"/>
        <v xml:space="preserve"> </v>
      </c>
      <c r="I370" s="14" t="str">
        <f t="shared" si="31"/>
        <v xml:space="preserve"> </v>
      </c>
      <c r="L370" t="e">
        <f t="shared" si="32"/>
        <v>#VALUE!</v>
      </c>
      <c r="M370" t="e">
        <f t="shared" si="33"/>
        <v>#VALUE!</v>
      </c>
    </row>
    <row r="371" spans="4:13" x14ac:dyDescent="0.25">
      <c r="D371" t="str">
        <f t="shared" si="34"/>
        <v/>
      </c>
      <c r="E371" t="str">
        <f t="shared" si="35"/>
        <v/>
      </c>
      <c r="G371" s="14" t="str">
        <f t="shared" si="30"/>
        <v xml:space="preserve"> </v>
      </c>
      <c r="I371" s="14" t="str">
        <f t="shared" si="31"/>
        <v xml:space="preserve"> </v>
      </c>
      <c r="L371" t="e">
        <f t="shared" si="32"/>
        <v>#VALUE!</v>
      </c>
      <c r="M371" t="e">
        <f t="shared" si="33"/>
        <v>#VALUE!</v>
      </c>
    </row>
    <row r="372" spans="4:13" x14ac:dyDescent="0.25">
      <c r="D372" t="str">
        <f t="shared" si="34"/>
        <v/>
      </c>
      <c r="E372" t="str">
        <f t="shared" si="35"/>
        <v/>
      </c>
      <c r="G372" s="14" t="str">
        <f t="shared" si="30"/>
        <v xml:space="preserve"> </v>
      </c>
      <c r="I372" s="14" t="str">
        <f t="shared" si="31"/>
        <v xml:space="preserve"> </v>
      </c>
      <c r="L372" t="e">
        <f t="shared" si="32"/>
        <v>#VALUE!</v>
      </c>
      <c r="M372" t="e">
        <f t="shared" si="33"/>
        <v>#VALUE!</v>
      </c>
    </row>
    <row r="373" spans="4:13" x14ac:dyDescent="0.25">
      <c r="D373" t="str">
        <f t="shared" si="34"/>
        <v/>
      </c>
      <c r="E373" t="str">
        <f t="shared" si="35"/>
        <v/>
      </c>
      <c r="G373" s="14" t="str">
        <f t="shared" si="30"/>
        <v xml:space="preserve"> </v>
      </c>
      <c r="I373" s="14" t="str">
        <f t="shared" si="31"/>
        <v xml:space="preserve"> </v>
      </c>
      <c r="L373" t="e">
        <f t="shared" si="32"/>
        <v>#VALUE!</v>
      </c>
      <c r="M373" t="e">
        <f t="shared" si="33"/>
        <v>#VALUE!</v>
      </c>
    </row>
    <row r="374" spans="4:13" x14ac:dyDescent="0.25">
      <c r="D374" t="str">
        <f t="shared" si="34"/>
        <v/>
      </c>
      <c r="E374" t="str">
        <f t="shared" si="35"/>
        <v/>
      </c>
      <c r="G374" s="14" t="str">
        <f t="shared" si="30"/>
        <v xml:space="preserve"> </v>
      </c>
      <c r="I374" s="14" t="str">
        <f t="shared" si="31"/>
        <v xml:space="preserve"> </v>
      </c>
      <c r="L374" t="e">
        <f t="shared" si="32"/>
        <v>#VALUE!</v>
      </c>
      <c r="M374" t="e">
        <f t="shared" si="33"/>
        <v>#VALUE!</v>
      </c>
    </row>
    <row r="375" spans="4:13" x14ac:dyDescent="0.25">
      <c r="D375" t="str">
        <f t="shared" si="34"/>
        <v/>
      </c>
      <c r="E375" t="str">
        <f t="shared" si="35"/>
        <v/>
      </c>
      <c r="G375" s="14" t="str">
        <f t="shared" si="30"/>
        <v xml:space="preserve"> </v>
      </c>
      <c r="I375" s="14" t="str">
        <f t="shared" si="31"/>
        <v xml:space="preserve"> </v>
      </c>
      <c r="L375" t="e">
        <f t="shared" si="32"/>
        <v>#VALUE!</v>
      </c>
      <c r="M375" t="e">
        <f t="shared" si="33"/>
        <v>#VALUE!</v>
      </c>
    </row>
    <row r="376" spans="4:13" x14ac:dyDescent="0.25">
      <c r="D376" t="str">
        <f t="shared" si="34"/>
        <v/>
      </c>
      <c r="E376" t="str">
        <f t="shared" si="35"/>
        <v/>
      </c>
      <c r="G376" s="14" t="str">
        <f t="shared" si="30"/>
        <v xml:space="preserve"> </v>
      </c>
      <c r="I376" s="14" t="str">
        <f t="shared" si="31"/>
        <v xml:space="preserve"> </v>
      </c>
      <c r="L376" t="e">
        <f t="shared" si="32"/>
        <v>#VALUE!</v>
      </c>
      <c r="M376" t="e">
        <f t="shared" si="33"/>
        <v>#VALUE!</v>
      </c>
    </row>
    <row r="377" spans="4:13" x14ac:dyDescent="0.25">
      <c r="D377" t="str">
        <f t="shared" si="34"/>
        <v/>
      </c>
      <c r="E377" t="str">
        <f t="shared" si="35"/>
        <v/>
      </c>
      <c r="G377" s="14" t="str">
        <f t="shared" si="30"/>
        <v xml:space="preserve"> </v>
      </c>
      <c r="I377" s="14" t="str">
        <f t="shared" si="31"/>
        <v xml:space="preserve"> </v>
      </c>
      <c r="L377" t="e">
        <f t="shared" si="32"/>
        <v>#VALUE!</v>
      </c>
      <c r="M377" t="e">
        <f t="shared" si="33"/>
        <v>#VALUE!</v>
      </c>
    </row>
    <row r="378" spans="4:13" x14ac:dyDescent="0.25">
      <c r="D378" t="str">
        <f t="shared" si="34"/>
        <v/>
      </c>
      <c r="E378" t="str">
        <f t="shared" si="35"/>
        <v/>
      </c>
      <c r="G378" s="14" t="str">
        <f t="shared" si="30"/>
        <v xml:space="preserve"> </v>
      </c>
      <c r="I378" s="14" t="str">
        <f t="shared" si="31"/>
        <v xml:space="preserve"> </v>
      </c>
      <c r="L378" t="e">
        <f t="shared" si="32"/>
        <v>#VALUE!</v>
      </c>
      <c r="M378" t="e">
        <f t="shared" si="33"/>
        <v>#VALUE!</v>
      </c>
    </row>
    <row r="379" spans="4:13" x14ac:dyDescent="0.25">
      <c r="D379" t="str">
        <f t="shared" si="34"/>
        <v/>
      </c>
      <c r="E379" t="str">
        <f t="shared" si="35"/>
        <v/>
      </c>
      <c r="G379" s="14" t="str">
        <f t="shared" si="30"/>
        <v xml:space="preserve"> </v>
      </c>
      <c r="I379" s="14" t="str">
        <f t="shared" si="31"/>
        <v xml:space="preserve"> </v>
      </c>
      <c r="L379" t="e">
        <f t="shared" si="32"/>
        <v>#VALUE!</v>
      </c>
      <c r="M379" t="e">
        <f t="shared" si="33"/>
        <v>#VALUE!</v>
      </c>
    </row>
    <row r="380" spans="4:13" x14ac:dyDescent="0.25">
      <c r="D380" t="str">
        <f t="shared" si="34"/>
        <v/>
      </c>
      <c r="E380" t="str">
        <f t="shared" si="35"/>
        <v/>
      </c>
      <c r="G380" s="14" t="str">
        <f t="shared" si="30"/>
        <v xml:space="preserve"> </v>
      </c>
      <c r="I380" s="14" t="str">
        <f t="shared" si="31"/>
        <v xml:space="preserve"> </v>
      </c>
      <c r="L380" t="e">
        <f t="shared" si="32"/>
        <v>#VALUE!</v>
      </c>
      <c r="M380" t="e">
        <f t="shared" si="33"/>
        <v>#VALUE!</v>
      </c>
    </row>
    <row r="381" spans="4:13" x14ac:dyDescent="0.25">
      <c r="D381" t="str">
        <f t="shared" si="34"/>
        <v/>
      </c>
      <c r="E381" t="str">
        <f t="shared" si="35"/>
        <v/>
      </c>
      <c r="G381" s="14" t="str">
        <f t="shared" si="30"/>
        <v xml:space="preserve"> </v>
      </c>
      <c r="I381" s="14" t="str">
        <f t="shared" si="31"/>
        <v xml:space="preserve"> </v>
      </c>
      <c r="L381" t="e">
        <f t="shared" si="32"/>
        <v>#VALUE!</v>
      </c>
      <c r="M381" t="e">
        <f t="shared" si="33"/>
        <v>#VALUE!</v>
      </c>
    </row>
    <row r="382" spans="4:13" x14ac:dyDescent="0.25">
      <c r="D382" t="str">
        <f t="shared" si="34"/>
        <v/>
      </c>
      <c r="E382" t="str">
        <f t="shared" si="35"/>
        <v/>
      </c>
      <c r="G382" s="14" t="str">
        <f t="shared" si="30"/>
        <v xml:space="preserve"> </v>
      </c>
      <c r="I382" s="14" t="str">
        <f t="shared" si="31"/>
        <v xml:space="preserve"> </v>
      </c>
      <c r="L382" t="e">
        <f t="shared" si="32"/>
        <v>#VALUE!</v>
      </c>
      <c r="M382" t="e">
        <f t="shared" si="33"/>
        <v>#VALUE!</v>
      </c>
    </row>
    <row r="383" spans="4:13" x14ac:dyDescent="0.25">
      <c r="D383" t="str">
        <f t="shared" si="34"/>
        <v/>
      </c>
      <c r="E383" t="str">
        <f t="shared" si="35"/>
        <v/>
      </c>
      <c r="G383" s="14" t="str">
        <f t="shared" si="30"/>
        <v xml:space="preserve"> </v>
      </c>
      <c r="I383" s="14" t="str">
        <f t="shared" si="31"/>
        <v xml:space="preserve"> </v>
      </c>
      <c r="L383" t="e">
        <f t="shared" si="32"/>
        <v>#VALUE!</v>
      </c>
      <c r="M383" t="e">
        <f t="shared" si="33"/>
        <v>#VALUE!</v>
      </c>
    </row>
    <row r="384" spans="4:13" x14ac:dyDescent="0.25">
      <c r="D384" t="str">
        <f t="shared" si="34"/>
        <v/>
      </c>
      <c r="E384" t="str">
        <f t="shared" si="35"/>
        <v/>
      </c>
      <c r="G384" s="14" t="str">
        <f t="shared" si="30"/>
        <v xml:space="preserve"> </v>
      </c>
      <c r="I384" s="14" t="str">
        <f t="shared" si="31"/>
        <v xml:space="preserve"> </v>
      </c>
      <c r="L384" t="e">
        <f t="shared" si="32"/>
        <v>#VALUE!</v>
      </c>
      <c r="M384" t="e">
        <f t="shared" si="33"/>
        <v>#VALUE!</v>
      </c>
    </row>
    <row r="385" spans="4:13" x14ac:dyDescent="0.25">
      <c r="D385" t="str">
        <f t="shared" si="34"/>
        <v/>
      </c>
      <c r="E385" t="str">
        <f t="shared" si="35"/>
        <v/>
      </c>
      <c r="G385" s="14" t="str">
        <f t="shared" si="30"/>
        <v xml:space="preserve"> </v>
      </c>
      <c r="I385" s="14" t="str">
        <f t="shared" si="31"/>
        <v xml:space="preserve"> </v>
      </c>
      <c r="L385" t="e">
        <f t="shared" si="32"/>
        <v>#VALUE!</v>
      </c>
      <c r="M385" t="e">
        <f t="shared" si="33"/>
        <v>#VALUE!</v>
      </c>
    </row>
    <row r="386" spans="4:13" x14ac:dyDescent="0.25">
      <c r="D386" t="str">
        <f t="shared" si="34"/>
        <v/>
      </c>
      <c r="E386" t="str">
        <f t="shared" si="35"/>
        <v/>
      </c>
      <c r="G386" s="14" t="str">
        <f t="shared" si="30"/>
        <v xml:space="preserve"> </v>
      </c>
      <c r="I386" s="14" t="str">
        <f t="shared" si="31"/>
        <v xml:space="preserve"> </v>
      </c>
      <c r="L386" t="e">
        <f t="shared" si="32"/>
        <v>#VALUE!</v>
      </c>
      <c r="M386" t="e">
        <f t="shared" si="33"/>
        <v>#VALUE!</v>
      </c>
    </row>
    <row r="387" spans="4:13" x14ac:dyDescent="0.25">
      <c r="D387" t="str">
        <f t="shared" si="34"/>
        <v/>
      </c>
      <c r="E387" t="str">
        <f t="shared" si="35"/>
        <v/>
      </c>
      <c r="G387" s="14" t="str">
        <f t="shared" ref="G387:G450" si="36">IF(COUNTA(B387,C387)=2,L387," ")</f>
        <v xml:space="preserve"> </v>
      </c>
      <c r="I387" s="14" t="str">
        <f t="shared" ref="I387:I450" si="37">IF(COUNTA(B387,C387)=2,M387," ")</f>
        <v xml:space="preserve"> </v>
      </c>
      <c r="L387" t="e">
        <f t="shared" ref="L387:L450" si="38">(((D387+E387)-2)/8)*100</f>
        <v>#VALUE!</v>
      </c>
      <c r="M387" t="e">
        <f t="shared" ref="M387:M450" si="39">0.65*(((D387+E387-2)*100)/8)+22.9</f>
        <v>#VALUE!</v>
      </c>
    </row>
    <row r="388" spans="4:13" x14ac:dyDescent="0.25">
      <c r="D388" t="str">
        <f t="shared" ref="D388:D451" si="40">(IF(B388="Strongly Disagree",1,IF(B388="Disagree",2,IF(B388="Neutral",3,IF(B388="Agree",4,IF(B388="Strongly Agree",5,IF(OR(C388=1,C388=2,C388=3,C388=4,C388=5),C388,"")))))))</f>
        <v/>
      </c>
      <c r="E388" t="str">
        <f t="shared" ref="E388:E451" si="41">(IF(C388="Strongly Disagree",1,IF(C388="Disagree",2,IF(C388="Neutral",3,IF(C388="Agree",4,IF(C388="Strongly Agree",5,IF(OR(D388=1,D388=2,D388=3,D388=4,D388=5),D388,"")))))))</f>
        <v/>
      </c>
      <c r="G388" s="14" t="str">
        <f t="shared" si="36"/>
        <v xml:space="preserve"> </v>
      </c>
      <c r="I388" s="14" t="str">
        <f t="shared" si="37"/>
        <v xml:space="preserve"> </v>
      </c>
      <c r="L388" t="e">
        <f t="shared" si="38"/>
        <v>#VALUE!</v>
      </c>
      <c r="M388" t="e">
        <f t="shared" si="39"/>
        <v>#VALUE!</v>
      </c>
    </row>
    <row r="389" spans="4:13" x14ac:dyDescent="0.25">
      <c r="D389" t="str">
        <f t="shared" si="40"/>
        <v/>
      </c>
      <c r="E389" t="str">
        <f t="shared" si="41"/>
        <v/>
      </c>
      <c r="G389" s="14" t="str">
        <f t="shared" si="36"/>
        <v xml:space="preserve"> </v>
      </c>
      <c r="I389" s="14" t="str">
        <f t="shared" si="37"/>
        <v xml:space="preserve"> </v>
      </c>
      <c r="L389" t="e">
        <f t="shared" si="38"/>
        <v>#VALUE!</v>
      </c>
      <c r="M389" t="e">
        <f t="shared" si="39"/>
        <v>#VALUE!</v>
      </c>
    </row>
    <row r="390" spans="4:13" x14ac:dyDescent="0.25">
      <c r="D390" t="str">
        <f t="shared" si="40"/>
        <v/>
      </c>
      <c r="E390" t="str">
        <f t="shared" si="41"/>
        <v/>
      </c>
      <c r="G390" s="14" t="str">
        <f t="shared" si="36"/>
        <v xml:space="preserve"> </v>
      </c>
      <c r="I390" s="14" t="str">
        <f t="shared" si="37"/>
        <v xml:space="preserve"> </v>
      </c>
      <c r="L390" t="e">
        <f t="shared" si="38"/>
        <v>#VALUE!</v>
      </c>
      <c r="M390" t="e">
        <f t="shared" si="39"/>
        <v>#VALUE!</v>
      </c>
    </row>
    <row r="391" spans="4:13" x14ac:dyDescent="0.25">
      <c r="D391" t="str">
        <f t="shared" si="40"/>
        <v/>
      </c>
      <c r="E391" t="str">
        <f t="shared" si="41"/>
        <v/>
      </c>
      <c r="G391" s="14" t="str">
        <f t="shared" si="36"/>
        <v xml:space="preserve"> </v>
      </c>
      <c r="I391" s="14" t="str">
        <f t="shared" si="37"/>
        <v xml:space="preserve"> </v>
      </c>
      <c r="L391" t="e">
        <f t="shared" si="38"/>
        <v>#VALUE!</v>
      </c>
      <c r="M391" t="e">
        <f t="shared" si="39"/>
        <v>#VALUE!</v>
      </c>
    </row>
    <row r="392" spans="4:13" x14ac:dyDescent="0.25">
      <c r="D392" t="str">
        <f t="shared" si="40"/>
        <v/>
      </c>
      <c r="E392" t="str">
        <f t="shared" si="41"/>
        <v/>
      </c>
      <c r="G392" s="14" t="str">
        <f t="shared" si="36"/>
        <v xml:space="preserve"> </v>
      </c>
      <c r="I392" s="14" t="str">
        <f t="shared" si="37"/>
        <v xml:space="preserve"> </v>
      </c>
      <c r="L392" t="e">
        <f t="shared" si="38"/>
        <v>#VALUE!</v>
      </c>
      <c r="M392" t="e">
        <f t="shared" si="39"/>
        <v>#VALUE!</v>
      </c>
    </row>
    <row r="393" spans="4:13" x14ac:dyDescent="0.25">
      <c r="D393" t="str">
        <f t="shared" si="40"/>
        <v/>
      </c>
      <c r="E393" t="str">
        <f t="shared" si="41"/>
        <v/>
      </c>
      <c r="G393" s="14" t="str">
        <f t="shared" si="36"/>
        <v xml:space="preserve"> </v>
      </c>
      <c r="I393" s="14" t="str">
        <f t="shared" si="37"/>
        <v xml:space="preserve"> </v>
      </c>
      <c r="L393" t="e">
        <f t="shared" si="38"/>
        <v>#VALUE!</v>
      </c>
      <c r="M393" t="e">
        <f t="shared" si="39"/>
        <v>#VALUE!</v>
      </c>
    </row>
    <row r="394" spans="4:13" x14ac:dyDescent="0.25">
      <c r="D394" t="str">
        <f t="shared" si="40"/>
        <v/>
      </c>
      <c r="E394" t="str">
        <f t="shared" si="41"/>
        <v/>
      </c>
      <c r="G394" s="14" t="str">
        <f t="shared" si="36"/>
        <v xml:space="preserve"> </v>
      </c>
      <c r="I394" s="14" t="str">
        <f t="shared" si="37"/>
        <v xml:space="preserve"> </v>
      </c>
      <c r="L394" t="e">
        <f t="shared" si="38"/>
        <v>#VALUE!</v>
      </c>
      <c r="M394" t="e">
        <f t="shared" si="39"/>
        <v>#VALUE!</v>
      </c>
    </row>
    <row r="395" spans="4:13" x14ac:dyDescent="0.25">
      <c r="D395" t="str">
        <f t="shared" si="40"/>
        <v/>
      </c>
      <c r="E395" t="str">
        <f t="shared" si="41"/>
        <v/>
      </c>
      <c r="G395" s="14" t="str">
        <f t="shared" si="36"/>
        <v xml:space="preserve"> </v>
      </c>
      <c r="I395" s="14" t="str">
        <f t="shared" si="37"/>
        <v xml:space="preserve"> </v>
      </c>
      <c r="L395" t="e">
        <f t="shared" si="38"/>
        <v>#VALUE!</v>
      </c>
      <c r="M395" t="e">
        <f t="shared" si="39"/>
        <v>#VALUE!</v>
      </c>
    </row>
    <row r="396" spans="4:13" x14ac:dyDescent="0.25">
      <c r="D396" t="str">
        <f t="shared" si="40"/>
        <v/>
      </c>
      <c r="E396" t="str">
        <f t="shared" si="41"/>
        <v/>
      </c>
      <c r="G396" s="14" t="str">
        <f t="shared" si="36"/>
        <v xml:space="preserve"> </v>
      </c>
      <c r="I396" s="14" t="str">
        <f t="shared" si="37"/>
        <v xml:space="preserve"> </v>
      </c>
      <c r="L396" t="e">
        <f t="shared" si="38"/>
        <v>#VALUE!</v>
      </c>
      <c r="M396" t="e">
        <f t="shared" si="39"/>
        <v>#VALUE!</v>
      </c>
    </row>
    <row r="397" spans="4:13" x14ac:dyDescent="0.25">
      <c r="D397" t="str">
        <f t="shared" si="40"/>
        <v/>
      </c>
      <c r="E397" t="str">
        <f t="shared" si="41"/>
        <v/>
      </c>
      <c r="G397" s="14" t="str">
        <f t="shared" si="36"/>
        <v xml:space="preserve"> </v>
      </c>
      <c r="I397" s="14" t="str">
        <f t="shared" si="37"/>
        <v xml:space="preserve"> </v>
      </c>
      <c r="L397" t="e">
        <f t="shared" si="38"/>
        <v>#VALUE!</v>
      </c>
      <c r="M397" t="e">
        <f t="shared" si="39"/>
        <v>#VALUE!</v>
      </c>
    </row>
    <row r="398" spans="4:13" x14ac:dyDescent="0.25">
      <c r="D398" t="str">
        <f t="shared" si="40"/>
        <v/>
      </c>
      <c r="E398" t="str">
        <f t="shared" si="41"/>
        <v/>
      </c>
      <c r="G398" s="14" t="str">
        <f t="shared" si="36"/>
        <v xml:space="preserve"> </v>
      </c>
      <c r="I398" s="14" t="str">
        <f t="shared" si="37"/>
        <v xml:space="preserve"> </v>
      </c>
      <c r="L398" t="e">
        <f t="shared" si="38"/>
        <v>#VALUE!</v>
      </c>
      <c r="M398" t="e">
        <f t="shared" si="39"/>
        <v>#VALUE!</v>
      </c>
    </row>
    <row r="399" spans="4:13" x14ac:dyDescent="0.25">
      <c r="D399" t="str">
        <f t="shared" si="40"/>
        <v/>
      </c>
      <c r="E399" t="str">
        <f t="shared" si="41"/>
        <v/>
      </c>
      <c r="G399" s="14" t="str">
        <f t="shared" si="36"/>
        <v xml:space="preserve"> </v>
      </c>
      <c r="I399" s="14" t="str">
        <f t="shared" si="37"/>
        <v xml:space="preserve"> </v>
      </c>
      <c r="L399" t="e">
        <f t="shared" si="38"/>
        <v>#VALUE!</v>
      </c>
      <c r="M399" t="e">
        <f t="shared" si="39"/>
        <v>#VALUE!</v>
      </c>
    </row>
    <row r="400" spans="4:13" x14ac:dyDescent="0.25">
      <c r="D400" t="str">
        <f t="shared" si="40"/>
        <v/>
      </c>
      <c r="E400" t="str">
        <f t="shared" si="41"/>
        <v/>
      </c>
      <c r="G400" s="14" t="str">
        <f t="shared" si="36"/>
        <v xml:space="preserve"> </v>
      </c>
      <c r="I400" s="14" t="str">
        <f t="shared" si="37"/>
        <v xml:space="preserve"> </v>
      </c>
      <c r="L400" t="e">
        <f t="shared" si="38"/>
        <v>#VALUE!</v>
      </c>
      <c r="M400" t="e">
        <f t="shared" si="39"/>
        <v>#VALUE!</v>
      </c>
    </row>
    <row r="401" spans="4:13" x14ac:dyDescent="0.25">
      <c r="D401" t="str">
        <f t="shared" si="40"/>
        <v/>
      </c>
      <c r="E401" t="str">
        <f t="shared" si="41"/>
        <v/>
      </c>
      <c r="G401" s="14" t="str">
        <f t="shared" si="36"/>
        <v xml:space="preserve"> </v>
      </c>
      <c r="I401" s="14" t="str">
        <f t="shared" si="37"/>
        <v xml:space="preserve"> </v>
      </c>
      <c r="L401" t="e">
        <f t="shared" si="38"/>
        <v>#VALUE!</v>
      </c>
      <c r="M401" t="e">
        <f t="shared" si="39"/>
        <v>#VALUE!</v>
      </c>
    </row>
    <row r="402" spans="4:13" x14ac:dyDescent="0.25">
      <c r="D402" t="str">
        <f t="shared" si="40"/>
        <v/>
      </c>
      <c r="E402" t="str">
        <f t="shared" si="41"/>
        <v/>
      </c>
      <c r="G402" s="14" t="str">
        <f t="shared" si="36"/>
        <v xml:space="preserve"> </v>
      </c>
      <c r="I402" s="14" t="str">
        <f t="shared" si="37"/>
        <v xml:space="preserve"> </v>
      </c>
      <c r="L402" t="e">
        <f t="shared" si="38"/>
        <v>#VALUE!</v>
      </c>
      <c r="M402" t="e">
        <f t="shared" si="39"/>
        <v>#VALUE!</v>
      </c>
    </row>
    <row r="403" spans="4:13" x14ac:dyDescent="0.25">
      <c r="D403" t="str">
        <f t="shared" si="40"/>
        <v/>
      </c>
      <c r="E403" t="str">
        <f t="shared" si="41"/>
        <v/>
      </c>
      <c r="G403" s="14" t="str">
        <f t="shared" si="36"/>
        <v xml:space="preserve"> </v>
      </c>
      <c r="I403" s="14" t="str">
        <f t="shared" si="37"/>
        <v xml:space="preserve"> </v>
      </c>
      <c r="L403" t="e">
        <f t="shared" si="38"/>
        <v>#VALUE!</v>
      </c>
      <c r="M403" t="e">
        <f t="shared" si="39"/>
        <v>#VALUE!</v>
      </c>
    </row>
    <row r="404" spans="4:13" x14ac:dyDescent="0.25">
      <c r="D404" t="str">
        <f t="shared" si="40"/>
        <v/>
      </c>
      <c r="E404" t="str">
        <f t="shared" si="41"/>
        <v/>
      </c>
      <c r="G404" s="14" t="str">
        <f t="shared" si="36"/>
        <v xml:space="preserve"> </v>
      </c>
      <c r="I404" s="14" t="str">
        <f t="shared" si="37"/>
        <v xml:space="preserve"> </v>
      </c>
      <c r="L404" t="e">
        <f t="shared" si="38"/>
        <v>#VALUE!</v>
      </c>
      <c r="M404" t="e">
        <f t="shared" si="39"/>
        <v>#VALUE!</v>
      </c>
    </row>
    <row r="405" spans="4:13" x14ac:dyDescent="0.25">
      <c r="D405" t="str">
        <f t="shared" si="40"/>
        <v/>
      </c>
      <c r="E405" t="str">
        <f t="shared" si="41"/>
        <v/>
      </c>
      <c r="G405" s="14" t="str">
        <f t="shared" si="36"/>
        <v xml:space="preserve"> </v>
      </c>
      <c r="I405" s="14" t="str">
        <f t="shared" si="37"/>
        <v xml:space="preserve"> </v>
      </c>
      <c r="L405" t="e">
        <f t="shared" si="38"/>
        <v>#VALUE!</v>
      </c>
      <c r="M405" t="e">
        <f t="shared" si="39"/>
        <v>#VALUE!</v>
      </c>
    </row>
    <row r="406" spans="4:13" x14ac:dyDescent="0.25">
      <c r="D406" t="str">
        <f t="shared" si="40"/>
        <v/>
      </c>
      <c r="E406" t="str">
        <f t="shared" si="41"/>
        <v/>
      </c>
      <c r="G406" s="14" t="str">
        <f t="shared" si="36"/>
        <v xml:space="preserve"> </v>
      </c>
      <c r="I406" s="14" t="str">
        <f t="shared" si="37"/>
        <v xml:space="preserve"> </v>
      </c>
      <c r="L406" t="e">
        <f t="shared" si="38"/>
        <v>#VALUE!</v>
      </c>
      <c r="M406" t="e">
        <f t="shared" si="39"/>
        <v>#VALUE!</v>
      </c>
    </row>
    <row r="407" spans="4:13" x14ac:dyDescent="0.25">
      <c r="D407" t="str">
        <f t="shared" si="40"/>
        <v/>
      </c>
      <c r="E407" t="str">
        <f t="shared" si="41"/>
        <v/>
      </c>
      <c r="G407" s="14" t="str">
        <f t="shared" si="36"/>
        <v xml:space="preserve"> </v>
      </c>
      <c r="I407" s="14" t="str">
        <f t="shared" si="37"/>
        <v xml:space="preserve"> </v>
      </c>
      <c r="L407" t="e">
        <f t="shared" si="38"/>
        <v>#VALUE!</v>
      </c>
      <c r="M407" t="e">
        <f t="shared" si="39"/>
        <v>#VALUE!</v>
      </c>
    </row>
    <row r="408" spans="4:13" x14ac:dyDescent="0.25">
      <c r="D408" t="str">
        <f t="shared" si="40"/>
        <v/>
      </c>
      <c r="E408" t="str">
        <f t="shared" si="41"/>
        <v/>
      </c>
      <c r="G408" s="14" t="str">
        <f t="shared" si="36"/>
        <v xml:space="preserve"> </v>
      </c>
      <c r="I408" s="14" t="str">
        <f t="shared" si="37"/>
        <v xml:space="preserve"> </v>
      </c>
      <c r="L408" t="e">
        <f t="shared" si="38"/>
        <v>#VALUE!</v>
      </c>
      <c r="M408" t="e">
        <f t="shared" si="39"/>
        <v>#VALUE!</v>
      </c>
    </row>
    <row r="409" spans="4:13" x14ac:dyDescent="0.25">
      <c r="D409" t="str">
        <f t="shared" si="40"/>
        <v/>
      </c>
      <c r="E409" t="str">
        <f t="shared" si="41"/>
        <v/>
      </c>
      <c r="G409" s="14" t="str">
        <f t="shared" si="36"/>
        <v xml:space="preserve"> </v>
      </c>
      <c r="I409" s="14" t="str">
        <f t="shared" si="37"/>
        <v xml:space="preserve"> </v>
      </c>
      <c r="L409" t="e">
        <f t="shared" si="38"/>
        <v>#VALUE!</v>
      </c>
      <c r="M409" t="e">
        <f t="shared" si="39"/>
        <v>#VALUE!</v>
      </c>
    </row>
    <row r="410" spans="4:13" x14ac:dyDescent="0.25">
      <c r="D410" t="str">
        <f t="shared" si="40"/>
        <v/>
      </c>
      <c r="E410" t="str">
        <f t="shared" si="41"/>
        <v/>
      </c>
      <c r="G410" s="14" t="str">
        <f t="shared" si="36"/>
        <v xml:space="preserve"> </v>
      </c>
      <c r="I410" s="14" t="str">
        <f t="shared" si="37"/>
        <v xml:space="preserve"> </v>
      </c>
      <c r="L410" t="e">
        <f t="shared" si="38"/>
        <v>#VALUE!</v>
      </c>
      <c r="M410" t="e">
        <f t="shared" si="39"/>
        <v>#VALUE!</v>
      </c>
    </row>
    <row r="411" spans="4:13" x14ac:dyDescent="0.25">
      <c r="D411" t="str">
        <f t="shared" si="40"/>
        <v/>
      </c>
      <c r="E411" t="str">
        <f t="shared" si="41"/>
        <v/>
      </c>
      <c r="G411" s="14" t="str">
        <f t="shared" si="36"/>
        <v xml:space="preserve"> </v>
      </c>
      <c r="I411" s="14" t="str">
        <f t="shared" si="37"/>
        <v xml:space="preserve"> </v>
      </c>
      <c r="L411" t="e">
        <f t="shared" si="38"/>
        <v>#VALUE!</v>
      </c>
      <c r="M411" t="e">
        <f t="shared" si="39"/>
        <v>#VALUE!</v>
      </c>
    </row>
    <row r="412" spans="4:13" x14ac:dyDescent="0.25">
      <c r="D412" t="str">
        <f t="shared" si="40"/>
        <v/>
      </c>
      <c r="E412" t="str">
        <f t="shared" si="41"/>
        <v/>
      </c>
      <c r="G412" s="14" t="str">
        <f t="shared" si="36"/>
        <v xml:space="preserve"> </v>
      </c>
      <c r="I412" s="14" t="str">
        <f t="shared" si="37"/>
        <v xml:space="preserve"> </v>
      </c>
      <c r="L412" t="e">
        <f t="shared" si="38"/>
        <v>#VALUE!</v>
      </c>
      <c r="M412" t="e">
        <f t="shared" si="39"/>
        <v>#VALUE!</v>
      </c>
    </row>
    <row r="413" spans="4:13" x14ac:dyDescent="0.25">
      <c r="D413" t="str">
        <f t="shared" si="40"/>
        <v/>
      </c>
      <c r="E413" t="str">
        <f t="shared" si="41"/>
        <v/>
      </c>
      <c r="G413" s="14" t="str">
        <f t="shared" si="36"/>
        <v xml:space="preserve"> </v>
      </c>
      <c r="I413" s="14" t="str">
        <f t="shared" si="37"/>
        <v xml:space="preserve"> </v>
      </c>
      <c r="L413" t="e">
        <f t="shared" si="38"/>
        <v>#VALUE!</v>
      </c>
      <c r="M413" t="e">
        <f t="shared" si="39"/>
        <v>#VALUE!</v>
      </c>
    </row>
    <row r="414" spans="4:13" x14ac:dyDescent="0.25">
      <c r="D414" t="str">
        <f t="shared" si="40"/>
        <v/>
      </c>
      <c r="E414" t="str">
        <f t="shared" si="41"/>
        <v/>
      </c>
      <c r="G414" s="14" t="str">
        <f t="shared" si="36"/>
        <v xml:space="preserve"> </v>
      </c>
      <c r="I414" s="14" t="str">
        <f t="shared" si="37"/>
        <v xml:space="preserve"> </v>
      </c>
      <c r="L414" t="e">
        <f t="shared" si="38"/>
        <v>#VALUE!</v>
      </c>
      <c r="M414" t="e">
        <f t="shared" si="39"/>
        <v>#VALUE!</v>
      </c>
    </row>
    <row r="415" spans="4:13" x14ac:dyDescent="0.25">
      <c r="D415" t="str">
        <f t="shared" si="40"/>
        <v/>
      </c>
      <c r="E415" t="str">
        <f t="shared" si="41"/>
        <v/>
      </c>
      <c r="G415" s="14" t="str">
        <f t="shared" si="36"/>
        <v xml:space="preserve"> </v>
      </c>
      <c r="I415" s="14" t="str">
        <f t="shared" si="37"/>
        <v xml:space="preserve"> </v>
      </c>
      <c r="L415" t="e">
        <f t="shared" si="38"/>
        <v>#VALUE!</v>
      </c>
      <c r="M415" t="e">
        <f t="shared" si="39"/>
        <v>#VALUE!</v>
      </c>
    </row>
    <row r="416" spans="4:13" x14ac:dyDescent="0.25">
      <c r="D416" t="str">
        <f t="shared" si="40"/>
        <v/>
      </c>
      <c r="E416" t="str">
        <f t="shared" si="41"/>
        <v/>
      </c>
      <c r="G416" s="14" t="str">
        <f t="shared" si="36"/>
        <v xml:space="preserve"> </v>
      </c>
      <c r="I416" s="14" t="str">
        <f t="shared" si="37"/>
        <v xml:space="preserve"> </v>
      </c>
      <c r="L416" t="e">
        <f t="shared" si="38"/>
        <v>#VALUE!</v>
      </c>
      <c r="M416" t="e">
        <f t="shared" si="39"/>
        <v>#VALUE!</v>
      </c>
    </row>
    <row r="417" spans="4:13" x14ac:dyDescent="0.25">
      <c r="D417" t="str">
        <f t="shared" si="40"/>
        <v/>
      </c>
      <c r="E417" t="str">
        <f t="shared" si="41"/>
        <v/>
      </c>
      <c r="G417" s="14" t="str">
        <f t="shared" si="36"/>
        <v xml:space="preserve"> </v>
      </c>
      <c r="I417" s="14" t="str">
        <f t="shared" si="37"/>
        <v xml:space="preserve"> </v>
      </c>
      <c r="L417" t="e">
        <f t="shared" si="38"/>
        <v>#VALUE!</v>
      </c>
      <c r="M417" t="e">
        <f t="shared" si="39"/>
        <v>#VALUE!</v>
      </c>
    </row>
    <row r="418" spans="4:13" x14ac:dyDescent="0.25">
      <c r="D418" t="str">
        <f t="shared" si="40"/>
        <v/>
      </c>
      <c r="E418" t="str">
        <f t="shared" si="41"/>
        <v/>
      </c>
      <c r="G418" s="14" t="str">
        <f t="shared" si="36"/>
        <v xml:space="preserve"> </v>
      </c>
      <c r="I418" s="14" t="str">
        <f t="shared" si="37"/>
        <v xml:space="preserve"> </v>
      </c>
      <c r="L418" t="e">
        <f t="shared" si="38"/>
        <v>#VALUE!</v>
      </c>
      <c r="M418" t="e">
        <f t="shared" si="39"/>
        <v>#VALUE!</v>
      </c>
    </row>
    <row r="419" spans="4:13" x14ac:dyDescent="0.25">
      <c r="D419" t="str">
        <f t="shared" si="40"/>
        <v/>
      </c>
      <c r="E419" t="str">
        <f t="shared" si="41"/>
        <v/>
      </c>
      <c r="G419" s="14" t="str">
        <f t="shared" si="36"/>
        <v xml:space="preserve"> </v>
      </c>
      <c r="I419" s="14" t="str">
        <f t="shared" si="37"/>
        <v xml:space="preserve"> </v>
      </c>
      <c r="L419" t="e">
        <f t="shared" si="38"/>
        <v>#VALUE!</v>
      </c>
      <c r="M419" t="e">
        <f t="shared" si="39"/>
        <v>#VALUE!</v>
      </c>
    </row>
    <row r="420" spans="4:13" x14ac:dyDescent="0.25">
      <c r="D420" t="str">
        <f t="shared" si="40"/>
        <v/>
      </c>
      <c r="E420" t="str">
        <f t="shared" si="41"/>
        <v/>
      </c>
      <c r="G420" s="14" t="str">
        <f t="shared" si="36"/>
        <v xml:space="preserve"> </v>
      </c>
      <c r="I420" s="14" t="str">
        <f t="shared" si="37"/>
        <v xml:space="preserve"> </v>
      </c>
      <c r="L420" t="e">
        <f t="shared" si="38"/>
        <v>#VALUE!</v>
      </c>
      <c r="M420" t="e">
        <f t="shared" si="39"/>
        <v>#VALUE!</v>
      </c>
    </row>
    <row r="421" spans="4:13" x14ac:dyDescent="0.25">
      <c r="D421" t="str">
        <f t="shared" si="40"/>
        <v/>
      </c>
      <c r="E421" t="str">
        <f t="shared" si="41"/>
        <v/>
      </c>
      <c r="G421" s="14" t="str">
        <f t="shared" si="36"/>
        <v xml:space="preserve"> </v>
      </c>
      <c r="I421" s="14" t="str">
        <f t="shared" si="37"/>
        <v xml:space="preserve"> </v>
      </c>
      <c r="L421" t="e">
        <f t="shared" si="38"/>
        <v>#VALUE!</v>
      </c>
      <c r="M421" t="e">
        <f t="shared" si="39"/>
        <v>#VALUE!</v>
      </c>
    </row>
    <row r="422" spans="4:13" x14ac:dyDescent="0.25">
      <c r="D422" t="str">
        <f t="shared" si="40"/>
        <v/>
      </c>
      <c r="E422" t="str">
        <f t="shared" si="41"/>
        <v/>
      </c>
      <c r="G422" s="14" t="str">
        <f t="shared" si="36"/>
        <v xml:space="preserve"> </v>
      </c>
      <c r="I422" s="14" t="str">
        <f t="shared" si="37"/>
        <v xml:space="preserve"> </v>
      </c>
      <c r="L422" t="e">
        <f t="shared" si="38"/>
        <v>#VALUE!</v>
      </c>
      <c r="M422" t="e">
        <f t="shared" si="39"/>
        <v>#VALUE!</v>
      </c>
    </row>
    <row r="423" spans="4:13" x14ac:dyDescent="0.25">
      <c r="D423" t="str">
        <f t="shared" si="40"/>
        <v/>
      </c>
      <c r="E423" t="str">
        <f t="shared" si="41"/>
        <v/>
      </c>
      <c r="G423" s="14" t="str">
        <f t="shared" si="36"/>
        <v xml:space="preserve"> </v>
      </c>
      <c r="I423" s="14" t="str">
        <f t="shared" si="37"/>
        <v xml:space="preserve"> </v>
      </c>
      <c r="L423" t="e">
        <f t="shared" si="38"/>
        <v>#VALUE!</v>
      </c>
      <c r="M423" t="e">
        <f t="shared" si="39"/>
        <v>#VALUE!</v>
      </c>
    </row>
    <row r="424" spans="4:13" x14ac:dyDescent="0.25">
      <c r="D424" t="str">
        <f t="shared" si="40"/>
        <v/>
      </c>
      <c r="E424" t="str">
        <f t="shared" si="41"/>
        <v/>
      </c>
      <c r="G424" s="14" t="str">
        <f t="shared" si="36"/>
        <v xml:space="preserve"> </v>
      </c>
      <c r="I424" s="14" t="str">
        <f t="shared" si="37"/>
        <v xml:space="preserve"> </v>
      </c>
      <c r="L424" t="e">
        <f t="shared" si="38"/>
        <v>#VALUE!</v>
      </c>
      <c r="M424" t="e">
        <f t="shared" si="39"/>
        <v>#VALUE!</v>
      </c>
    </row>
    <row r="425" spans="4:13" x14ac:dyDescent="0.25">
      <c r="D425" t="str">
        <f t="shared" si="40"/>
        <v/>
      </c>
      <c r="E425" t="str">
        <f t="shared" si="41"/>
        <v/>
      </c>
      <c r="G425" s="14" t="str">
        <f t="shared" si="36"/>
        <v xml:space="preserve"> </v>
      </c>
      <c r="I425" s="14" t="str">
        <f t="shared" si="37"/>
        <v xml:space="preserve"> </v>
      </c>
      <c r="L425" t="e">
        <f t="shared" si="38"/>
        <v>#VALUE!</v>
      </c>
      <c r="M425" t="e">
        <f t="shared" si="39"/>
        <v>#VALUE!</v>
      </c>
    </row>
    <row r="426" spans="4:13" x14ac:dyDescent="0.25">
      <c r="D426" t="str">
        <f t="shared" si="40"/>
        <v/>
      </c>
      <c r="E426" t="str">
        <f t="shared" si="41"/>
        <v/>
      </c>
      <c r="G426" s="14" t="str">
        <f t="shared" si="36"/>
        <v xml:space="preserve"> </v>
      </c>
      <c r="I426" s="14" t="str">
        <f t="shared" si="37"/>
        <v xml:space="preserve"> </v>
      </c>
      <c r="L426" t="e">
        <f t="shared" si="38"/>
        <v>#VALUE!</v>
      </c>
      <c r="M426" t="e">
        <f t="shared" si="39"/>
        <v>#VALUE!</v>
      </c>
    </row>
    <row r="427" spans="4:13" x14ac:dyDescent="0.25">
      <c r="D427" t="str">
        <f t="shared" si="40"/>
        <v/>
      </c>
      <c r="E427" t="str">
        <f t="shared" si="41"/>
        <v/>
      </c>
      <c r="G427" s="14" t="str">
        <f t="shared" si="36"/>
        <v xml:space="preserve"> </v>
      </c>
      <c r="I427" s="14" t="str">
        <f t="shared" si="37"/>
        <v xml:space="preserve"> </v>
      </c>
      <c r="L427" t="e">
        <f t="shared" si="38"/>
        <v>#VALUE!</v>
      </c>
      <c r="M427" t="e">
        <f t="shared" si="39"/>
        <v>#VALUE!</v>
      </c>
    </row>
    <row r="428" spans="4:13" x14ac:dyDescent="0.25">
      <c r="D428" t="str">
        <f t="shared" si="40"/>
        <v/>
      </c>
      <c r="E428" t="str">
        <f t="shared" si="41"/>
        <v/>
      </c>
      <c r="G428" s="14" t="str">
        <f t="shared" si="36"/>
        <v xml:space="preserve"> </v>
      </c>
      <c r="I428" s="14" t="str">
        <f t="shared" si="37"/>
        <v xml:space="preserve"> </v>
      </c>
      <c r="L428" t="e">
        <f t="shared" si="38"/>
        <v>#VALUE!</v>
      </c>
      <c r="M428" t="e">
        <f t="shared" si="39"/>
        <v>#VALUE!</v>
      </c>
    </row>
    <row r="429" spans="4:13" x14ac:dyDescent="0.25">
      <c r="D429" t="str">
        <f t="shared" si="40"/>
        <v/>
      </c>
      <c r="E429" t="str">
        <f t="shared" si="41"/>
        <v/>
      </c>
      <c r="G429" s="14" t="str">
        <f t="shared" si="36"/>
        <v xml:space="preserve"> </v>
      </c>
      <c r="I429" s="14" t="str">
        <f t="shared" si="37"/>
        <v xml:space="preserve"> </v>
      </c>
      <c r="L429" t="e">
        <f t="shared" si="38"/>
        <v>#VALUE!</v>
      </c>
      <c r="M429" t="e">
        <f t="shared" si="39"/>
        <v>#VALUE!</v>
      </c>
    </row>
    <row r="430" spans="4:13" x14ac:dyDescent="0.25">
      <c r="D430" t="str">
        <f t="shared" si="40"/>
        <v/>
      </c>
      <c r="E430" t="str">
        <f t="shared" si="41"/>
        <v/>
      </c>
      <c r="G430" s="14" t="str">
        <f t="shared" si="36"/>
        <v xml:space="preserve"> </v>
      </c>
      <c r="I430" s="14" t="str">
        <f t="shared" si="37"/>
        <v xml:space="preserve"> </v>
      </c>
      <c r="L430" t="e">
        <f t="shared" si="38"/>
        <v>#VALUE!</v>
      </c>
      <c r="M430" t="e">
        <f t="shared" si="39"/>
        <v>#VALUE!</v>
      </c>
    </row>
    <row r="431" spans="4:13" x14ac:dyDescent="0.25">
      <c r="D431" t="str">
        <f t="shared" si="40"/>
        <v/>
      </c>
      <c r="E431" t="str">
        <f t="shared" si="41"/>
        <v/>
      </c>
      <c r="G431" s="14" t="str">
        <f t="shared" si="36"/>
        <v xml:space="preserve"> </v>
      </c>
      <c r="I431" s="14" t="str">
        <f t="shared" si="37"/>
        <v xml:space="preserve"> </v>
      </c>
      <c r="L431" t="e">
        <f t="shared" si="38"/>
        <v>#VALUE!</v>
      </c>
      <c r="M431" t="e">
        <f t="shared" si="39"/>
        <v>#VALUE!</v>
      </c>
    </row>
    <row r="432" spans="4:13" x14ac:dyDescent="0.25">
      <c r="D432" t="str">
        <f t="shared" si="40"/>
        <v/>
      </c>
      <c r="E432" t="str">
        <f t="shared" si="41"/>
        <v/>
      </c>
      <c r="G432" s="14" t="str">
        <f t="shared" si="36"/>
        <v xml:space="preserve"> </v>
      </c>
      <c r="I432" s="14" t="str">
        <f t="shared" si="37"/>
        <v xml:space="preserve"> </v>
      </c>
      <c r="L432" t="e">
        <f t="shared" si="38"/>
        <v>#VALUE!</v>
      </c>
      <c r="M432" t="e">
        <f t="shared" si="39"/>
        <v>#VALUE!</v>
      </c>
    </row>
    <row r="433" spans="4:13" x14ac:dyDescent="0.25">
      <c r="D433" t="str">
        <f t="shared" si="40"/>
        <v/>
      </c>
      <c r="E433" t="str">
        <f t="shared" si="41"/>
        <v/>
      </c>
      <c r="G433" s="14" t="str">
        <f t="shared" si="36"/>
        <v xml:space="preserve"> </v>
      </c>
      <c r="I433" s="14" t="str">
        <f t="shared" si="37"/>
        <v xml:space="preserve"> </v>
      </c>
      <c r="L433" t="e">
        <f t="shared" si="38"/>
        <v>#VALUE!</v>
      </c>
      <c r="M433" t="e">
        <f t="shared" si="39"/>
        <v>#VALUE!</v>
      </c>
    </row>
    <row r="434" spans="4:13" x14ac:dyDescent="0.25">
      <c r="D434" t="str">
        <f t="shared" si="40"/>
        <v/>
      </c>
      <c r="E434" t="str">
        <f t="shared" si="41"/>
        <v/>
      </c>
      <c r="G434" s="14" t="str">
        <f t="shared" si="36"/>
        <v xml:space="preserve"> </v>
      </c>
      <c r="I434" s="14" t="str">
        <f t="shared" si="37"/>
        <v xml:space="preserve"> </v>
      </c>
      <c r="L434" t="e">
        <f t="shared" si="38"/>
        <v>#VALUE!</v>
      </c>
      <c r="M434" t="e">
        <f t="shared" si="39"/>
        <v>#VALUE!</v>
      </c>
    </row>
    <row r="435" spans="4:13" x14ac:dyDescent="0.25">
      <c r="D435" t="str">
        <f t="shared" si="40"/>
        <v/>
      </c>
      <c r="E435" t="str">
        <f t="shared" si="41"/>
        <v/>
      </c>
      <c r="G435" s="14" t="str">
        <f t="shared" si="36"/>
        <v xml:space="preserve"> </v>
      </c>
      <c r="I435" s="14" t="str">
        <f t="shared" si="37"/>
        <v xml:space="preserve"> </v>
      </c>
      <c r="L435" t="e">
        <f t="shared" si="38"/>
        <v>#VALUE!</v>
      </c>
      <c r="M435" t="e">
        <f t="shared" si="39"/>
        <v>#VALUE!</v>
      </c>
    </row>
    <row r="436" spans="4:13" x14ac:dyDescent="0.25">
      <c r="D436" t="str">
        <f t="shared" si="40"/>
        <v/>
      </c>
      <c r="E436" t="str">
        <f t="shared" si="41"/>
        <v/>
      </c>
      <c r="G436" s="14" t="str">
        <f t="shared" si="36"/>
        <v xml:space="preserve"> </v>
      </c>
      <c r="I436" s="14" t="str">
        <f t="shared" si="37"/>
        <v xml:space="preserve"> </v>
      </c>
      <c r="L436" t="e">
        <f t="shared" si="38"/>
        <v>#VALUE!</v>
      </c>
      <c r="M436" t="e">
        <f t="shared" si="39"/>
        <v>#VALUE!</v>
      </c>
    </row>
    <row r="437" spans="4:13" x14ac:dyDescent="0.25">
      <c r="D437" t="str">
        <f t="shared" si="40"/>
        <v/>
      </c>
      <c r="E437" t="str">
        <f t="shared" si="41"/>
        <v/>
      </c>
      <c r="G437" s="14" t="str">
        <f t="shared" si="36"/>
        <v xml:space="preserve"> </v>
      </c>
      <c r="I437" s="14" t="str">
        <f t="shared" si="37"/>
        <v xml:space="preserve"> </v>
      </c>
      <c r="L437" t="e">
        <f t="shared" si="38"/>
        <v>#VALUE!</v>
      </c>
      <c r="M437" t="e">
        <f t="shared" si="39"/>
        <v>#VALUE!</v>
      </c>
    </row>
    <row r="438" spans="4:13" x14ac:dyDescent="0.25">
      <c r="D438" t="str">
        <f t="shared" si="40"/>
        <v/>
      </c>
      <c r="E438" t="str">
        <f t="shared" si="41"/>
        <v/>
      </c>
      <c r="G438" s="14" t="str">
        <f t="shared" si="36"/>
        <v xml:space="preserve"> </v>
      </c>
      <c r="I438" s="14" t="str">
        <f t="shared" si="37"/>
        <v xml:space="preserve"> </v>
      </c>
      <c r="L438" t="e">
        <f t="shared" si="38"/>
        <v>#VALUE!</v>
      </c>
      <c r="M438" t="e">
        <f t="shared" si="39"/>
        <v>#VALUE!</v>
      </c>
    </row>
    <row r="439" spans="4:13" x14ac:dyDescent="0.25">
      <c r="D439" t="str">
        <f t="shared" si="40"/>
        <v/>
      </c>
      <c r="E439" t="str">
        <f t="shared" si="41"/>
        <v/>
      </c>
      <c r="G439" s="14" t="str">
        <f t="shared" si="36"/>
        <v xml:space="preserve"> </v>
      </c>
      <c r="I439" s="14" t="str">
        <f t="shared" si="37"/>
        <v xml:space="preserve"> </v>
      </c>
      <c r="L439" t="e">
        <f t="shared" si="38"/>
        <v>#VALUE!</v>
      </c>
      <c r="M439" t="e">
        <f t="shared" si="39"/>
        <v>#VALUE!</v>
      </c>
    </row>
    <row r="440" spans="4:13" x14ac:dyDescent="0.25">
      <c r="D440" t="str">
        <f t="shared" si="40"/>
        <v/>
      </c>
      <c r="E440" t="str">
        <f t="shared" si="41"/>
        <v/>
      </c>
      <c r="G440" s="14" t="str">
        <f t="shared" si="36"/>
        <v xml:space="preserve"> </v>
      </c>
      <c r="I440" s="14" t="str">
        <f t="shared" si="37"/>
        <v xml:space="preserve"> </v>
      </c>
      <c r="L440" t="e">
        <f t="shared" si="38"/>
        <v>#VALUE!</v>
      </c>
      <c r="M440" t="e">
        <f t="shared" si="39"/>
        <v>#VALUE!</v>
      </c>
    </row>
    <row r="441" spans="4:13" x14ac:dyDescent="0.25">
      <c r="D441" t="str">
        <f t="shared" si="40"/>
        <v/>
      </c>
      <c r="E441" t="str">
        <f t="shared" si="41"/>
        <v/>
      </c>
      <c r="G441" s="14" t="str">
        <f t="shared" si="36"/>
        <v xml:space="preserve"> </v>
      </c>
      <c r="I441" s="14" t="str">
        <f t="shared" si="37"/>
        <v xml:space="preserve"> </v>
      </c>
      <c r="L441" t="e">
        <f t="shared" si="38"/>
        <v>#VALUE!</v>
      </c>
      <c r="M441" t="e">
        <f t="shared" si="39"/>
        <v>#VALUE!</v>
      </c>
    </row>
    <row r="442" spans="4:13" x14ac:dyDescent="0.25">
      <c r="D442" t="str">
        <f t="shared" si="40"/>
        <v/>
      </c>
      <c r="E442" t="str">
        <f t="shared" si="41"/>
        <v/>
      </c>
      <c r="G442" s="14" t="str">
        <f t="shared" si="36"/>
        <v xml:space="preserve"> </v>
      </c>
      <c r="I442" s="14" t="str">
        <f t="shared" si="37"/>
        <v xml:space="preserve"> </v>
      </c>
      <c r="L442" t="e">
        <f t="shared" si="38"/>
        <v>#VALUE!</v>
      </c>
      <c r="M442" t="e">
        <f t="shared" si="39"/>
        <v>#VALUE!</v>
      </c>
    </row>
    <row r="443" spans="4:13" x14ac:dyDescent="0.25">
      <c r="D443" t="str">
        <f t="shared" si="40"/>
        <v/>
      </c>
      <c r="E443" t="str">
        <f t="shared" si="41"/>
        <v/>
      </c>
      <c r="G443" s="14" t="str">
        <f t="shared" si="36"/>
        <v xml:space="preserve"> </v>
      </c>
      <c r="I443" s="14" t="str">
        <f t="shared" si="37"/>
        <v xml:space="preserve"> </v>
      </c>
      <c r="L443" t="e">
        <f t="shared" si="38"/>
        <v>#VALUE!</v>
      </c>
      <c r="M443" t="e">
        <f t="shared" si="39"/>
        <v>#VALUE!</v>
      </c>
    </row>
    <row r="444" spans="4:13" x14ac:dyDescent="0.25">
      <c r="D444" t="str">
        <f t="shared" si="40"/>
        <v/>
      </c>
      <c r="E444" t="str">
        <f t="shared" si="41"/>
        <v/>
      </c>
      <c r="G444" s="14" t="str">
        <f t="shared" si="36"/>
        <v xml:space="preserve"> </v>
      </c>
      <c r="I444" s="14" t="str">
        <f t="shared" si="37"/>
        <v xml:space="preserve"> </v>
      </c>
      <c r="L444" t="e">
        <f t="shared" si="38"/>
        <v>#VALUE!</v>
      </c>
      <c r="M444" t="e">
        <f t="shared" si="39"/>
        <v>#VALUE!</v>
      </c>
    </row>
    <row r="445" spans="4:13" x14ac:dyDescent="0.25">
      <c r="D445" t="str">
        <f t="shared" si="40"/>
        <v/>
      </c>
      <c r="E445" t="str">
        <f t="shared" si="41"/>
        <v/>
      </c>
      <c r="G445" s="14" t="str">
        <f t="shared" si="36"/>
        <v xml:space="preserve"> </v>
      </c>
      <c r="I445" s="14" t="str">
        <f t="shared" si="37"/>
        <v xml:space="preserve"> </v>
      </c>
      <c r="L445" t="e">
        <f t="shared" si="38"/>
        <v>#VALUE!</v>
      </c>
      <c r="M445" t="e">
        <f t="shared" si="39"/>
        <v>#VALUE!</v>
      </c>
    </row>
    <row r="446" spans="4:13" x14ac:dyDescent="0.25">
      <c r="D446" t="str">
        <f t="shared" si="40"/>
        <v/>
      </c>
      <c r="E446" t="str">
        <f t="shared" si="41"/>
        <v/>
      </c>
      <c r="G446" s="14" t="str">
        <f t="shared" si="36"/>
        <v xml:space="preserve"> </v>
      </c>
      <c r="I446" s="14" t="str">
        <f t="shared" si="37"/>
        <v xml:space="preserve"> </v>
      </c>
      <c r="L446" t="e">
        <f t="shared" si="38"/>
        <v>#VALUE!</v>
      </c>
      <c r="M446" t="e">
        <f t="shared" si="39"/>
        <v>#VALUE!</v>
      </c>
    </row>
    <row r="447" spans="4:13" x14ac:dyDescent="0.25">
      <c r="D447" t="str">
        <f t="shared" si="40"/>
        <v/>
      </c>
      <c r="E447" t="str">
        <f t="shared" si="41"/>
        <v/>
      </c>
      <c r="G447" s="14" t="str">
        <f t="shared" si="36"/>
        <v xml:space="preserve"> </v>
      </c>
      <c r="I447" s="14" t="str">
        <f t="shared" si="37"/>
        <v xml:space="preserve"> </v>
      </c>
      <c r="L447" t="e">
        <f t="shared" si="38"/>
        <v>#VALUE!</v>
      </c>
      <c r="M447" t="e">
        <f t="shared" si="39"/>
        <v>#VALUE!</v>
      </c>
    </row>
    <row r="448" spans="4:13" x14ac:dyDescent="0.25">
      <c r="D448" t="str">
        <f t="shared" si="40"/>
        <v/>
      </c>
      <c r="E448" t="str">
        <f t="shared" si="41"/>
        <v/>
      </c>
      <c r="G448" s="14" t="str">
        <f t="shared" si="36"/>
        <v xml:space="preserve"> </v>
      </c>
      <c r="I448" s="14" t="str">
        <f t="shared" si="37"/>
        <v xml:space="preserve"> </v>
      </c>
      <c r="L448" t="e">
        <f t="shared" si="38"/>
        <v>#VALUE!</v>
      </c>
      <c r="M448" t="e">
        <f t="shared" si="39"/>
        <v>#VALUE!</v>
      </c>
    </row>
    <row r="449" spans="4:13" x14ac:dyDescent="0.25">
      <c r="D449" t="str">
        <f t="shared" si="40"/>
        <v/>
      </c>
      <c r="E449" t="str">
        <f t="shared" si="41"/>
        <v/>
      </c>
      <c r="G449" s="14" t="str">
        <f t="shared" si="36"/>
        <v xml:space="preserve"> </v>
      </c>
      <c r="I449" s="14" t="str">
        <f t="shared" si="37"/>
        <v xml:space="preserve"> </v>
      </c>
      <c r="L449" t="e">
        <f t="shared" si="38"/>
        <v>#VALUE!</v>
      </c>
      <c r="M449" t="e">
        <f t="shared" si="39"/>
        <v>#VALUE!</v>
      </c>
    </row>
    <row r="450" spans="4:13" x14ac:dyDescent="0.25">
      <c r="D450" t="str">
        <f t="shared" si="40"/>
        <v/>
      </c>
      <c r="E450" t="str">
        <f t="shared" si="41"/>
        <v/>
      </c>
      <c r="G450" s="14" t="str">
        <f t="shared" si="36"/>
        <v xml:space="preserve"> </v>
      </c>
      <c r="I450" s="14" t="str">
        <f t="shared" si="37"/>
        <v xml:space="preserve"> </v>
      </c>
      <c r="L450" t="e">
        <f t="shared" si="38"/>
        <v>#VALUE!</v>
      </c>
      <c r="M450" t="e">
        <f t="shared" si="39"/>
        <v>#VALUE!</v>
      </c>
    </row>
    <row r="451" spans="4:13" x14ac:dyDescent="0.25">
      <c r="D451" t="str">
        <f t="shared" si="40"/>
        <v/>
      </c>
      <c r="E451" t="str">
        <f t="shared" si="41"/>
        <v/>
      </c>
      <c r="G451" s="14" t="str">
        <f t="shared" ref="G451:G514" si="42">IF(COUNTA(B451,C451)=2,L451," ")</f>
        <v xml:space="preserve"> </v>
      </c>
      <c r="I451" s="14" t="str">
        <f t="shared" ref="I451:I514" si="43">IF(COUNTA(B451,C451)=2,M451," ")</f>
        <v xml:space="preserve"> </v>
      </c>
      <c r="L451" t="e">
        <f t="shared" ref="L451:L514" si="44">(((D451+E451)-2)/8)*100</f>
        <v>#VALUE!</v>
      </c>
      <c r="M451" t="e">
        <f t="shared" ref="M451:M514" si="45">0.65*(((D451+E451-2)*100)/8)+22.9</f>
        <v>#VALUE!</v>
      </c>
    </row>
    <row r="452" spans="4:13" x14ac:dyDescent="0.25">
      <c r="D452" t="str">
        <f t="shared" ref="D452:D515" si="46">(IF(B452="Strongly Disagree",1,IF(B452="Disagree",2,IF(B452="Neutral",3,IF(B452="Agree",4,IF(B452="Strongly Agree",5,IF(OR(C452=1,C452=2,C452=3,C452=4,C452=5),C452,"")))))))</f>
        <v/>
      </c>
      <c r="E452" t="str">
        <f t="shared" ref="E452:E515" si="47">(IF(C452="Strongly Disagree",1,IF(C452="Disagree",2,IF(C452="Neutral",3,IF(C452="Agree",4,IF(C452="Strongly Agree",5,IF(OR(D452=1,D452=2,D452=3,D452=4,D452=5),D452,"")))))))</f>
        <v/>
      </c>
      <c r="G452" s="14" t="str">
        <f t="shared" si="42"/>
        <v xml:space="preserve"> </v>
      </c>
      <c r="I452" s="14" t="str">
        <f t="shared" si="43"/>
        <v xml:space="preserve"> </v>
      </c>
      <c r="L452" t="e">
        <f t="shared" si="44"/>
        <v>#VALUE!</v>
      </c>
      <c r="M452" t="e">
        <f t="shared" si="45"/>
        <v>#VALUE!</v>
      </c>
    </row>
    <row r="453" spans="4:13" x14ac:dyDescent="0.25">
      <c r="D453" t="str">
        <f t="shared" si="46"/>
        <v/>
      </c>
      <c r="E453" t="str">
        <f t="shared" si="47"/>
        <v/>
      </c>
      <c r="G453" s="14" t="str">
        <f t="shared" si="42"/>
        <v xml:space="preserve"> </v>
      </c>
      <c r="I453" s="14" t="str">
        <f t="shared" si="43"/>
        <v xml:space="preserve"> </v>
      </c>
      <c r="L453" t="e">
        <f t="shared" si="44"/>
        <v>#VALUE!</v>
      </c>
      <c r="M453" t="e">
        <f t="shared" si="45"/>
        <v>#VALUE!</v>
      </c>
    </row>
    <row r="454" spans="4:13" x14ac:dyDescent="0.25">
      <c r="D454" t="str">
        <f t="shared" si="46"/>
        <v/>
      </c>
      <c r="E454" t="str">
        <f t="shared" si="47"/>
        <v/>
      </c>
      <c r="G454" s="14" t="str">
        <f t="shared" si="42"/>
        <v xml:space="preserve"> </v>
      </c>
      <c r="I454" s="14" t="str">
        <f t="shared" si="43"/>
        <v xml:space="preserve"> </v>
      </c>
      <c r="L454" t="e">
        <f t="shared" si="44"/>
        <v>#VALUE!</v>
      </c>
      <c r="M454" t="e">
        <f t="shared" si="45"/>
        <v>#VALUE!</v>
      </c>
    </row>
    <row r="455" spans="4:13" x14ac:dyDescent="0.25">
      <c r="D455" t="str">
        <f t="shared" si="46"/>
        <v/>
      </c>
      <c r="E455" t="str">
        <f t="shared" si="47"/>
        <v/>
      </c>
      <c r="G455" s="14" t="str">
        <f t="shared" si="42"/>
        <v xml:space="preserve"> </v>
      </c>
      <c r="I455" s="14" t="str">
        <f t="shared" si="43"/>
        <v xml:space="preserve"> </v>
      </c>
      <c r="L455" t="e">
        <f t="shared" si="44"/>
        <v>#VALUE!</v>
      </c>
      <c r="M455" t="e">
        <f t="shared" si="45"/>
        <v>#VALUE!</v>
      </c>
    </row>
    <row r="456" spans="4:13" x14ac:dyDescent="0.25">
      <c r="D456" t="str">
        <f t="shared" si="46"/>
        <v/>
      </c>
      <c r="E456" t="str">
        <f t="shared" si="47"/>
        <v/>
      </c>
      <c r="G456" s="14" t="str">
        <f t="shared" si="42"/>
        <v xml:space="preserve"> </v>
      </c>
      <c r="I456" s="14" t="str">
        <f t="shared" si="43"/>
        <v xml:space="preserve"> </v>
      </c>
      <c r="L456" t="e">
        <f t="shared" si="44"/>
        <v>#VALUE!</v>
      </c>
      <c r="M456" t="e">
        <f t="shared" si="45"/>
        <v>#VALUE!</v>
      </c>
    </row>
    <row r="457" spans="4:13" x14ac:dyDescent="0.25">
      <c r="D457" t="str">
        <f t="shared" si="46"/>
        <v/>
      </c>
      <c r="E457" t="str">
        <f t="shared" si="47"/>
        <v/>
      </c>
      <c r="G457" s="14" t="str">
        <f t="shared" si="42"/>
        <v xml:space="preserve"> </v>
      </c>
      <c r="I457" s="14" t="str">
        <f t="shared" si="43"/>
        <v xml:space="preserve"> </v>
      </c>
      <c r="L457" t="e">
        <f t="shared" si="44"/>
        <v>#VALUE!</v>
      </c>
      <c r="M457" t="e">
        <f t="shared" si="45"/>
        <v>#VALUE!</v>
      </c>
    </row>
    <row r="458" spans="4:13" x14ac:dyDescent="0.25">
      <c r="D458" t="str">
        <f t="shared" si="46"/>
        <v/>
      </c>
      <c r="E458" t="str">
        <f t="shared" si="47"/>
        <v/>
      </c>
      <c r="G458" s="14" t="str">
        <f t="shared" si="42"/>
        <v xml:space="preserve"> </v>
      </c>
      <c r="I458" s="14" t="str">
        <f t="shared" si="43"/>
        <v xml:space="preserve"> </v>
      </c>
      <c r="L458" t="e">
        <f t="shared" si="44"/>
        <v>#VALUE!</v>
      </c>
      <c r="M458" t="e">
        <f t="shared" si="45"/>
        <v>#VALUE!</v>
      </c>
    </row>
    <row r="459" spans="4:13" x14ac:dyDescent="0.25">
      <c r="D459" t="str">
        <f t="shared" si="46"/>
        <v/>
      </c>
      <c r="E459" t="str">
        <f t="shared" si="47"/>
        <v/>
      </c>
      <c r="G459" s="14" t="str">
        <f t="shared" si="42"/>
        <v xml:space="preserve"> </v>
      </c>
      <c r="I459" s="14" t="str">
        <f t="shared" si="43"/>
        <v xml:space="preserve"> </v>
      </c>
      <c r="L459" t="e">
        <f t="shared" si="44"/>
        <v>#VALUE!</v>
      </c>
      <c r="M459" t="e">
        <f t="shared" si="45"/>
        <v>#VALUE!</v>
      </c>
    </row>
    <row r="460" spans="4:13" x14ac:dyDescent="0.25">
      <c r="D460" t="str">
        <f t="shared" si="46"/>
        <v/>
      </c>
      <c r="E460" t="str">
        <f t="shared" si="47"/>
        <v/>
      </c>
      <c r="G460" s="14" t="str">
        <f t="shared" si="42"/>
        <v xml:space="preserve"> </v>
      </c>
      <c r="I460" s="14" t="str">
        <f t="shared" si="43"/>
        <v xml:space="preserve"> </v>
      </c>
      <c r="L460" t="e">
        <f t="shared" si="44"/>
        <v>#VALUE!</v>
      </c>
      <c r="M460" t="e">
        <f t="shared" si="45"/>
        <v>#VALUE!</v>
      </c>
    </row>
    <row r="461" spans="4:13" x14ac:dyDescent="0.25">
      <c r="D461" t="str">
        <f t="shared" si="46"/>
        <v/>
      </c>
      <c r="E461" t="str">
        <f t="shared" si="47"/>
        <v/>
      </c>
      <c r="G461" s="14" t="str">
        <f t="shared" si="42"/>
        <v xml:space="preserve"> </v>
      </c>
      <c r="I461" s="14" t="str">
        <f t="shared" si="43"/>
        <v xml:space="preserve"> </v>
      </c>
      <c r="L461" t="e">
        <f t="shared" si="44"/>
        <v>#VALUE!</v>
      </c>
      <c r="M461" t="e">
        <f t="shared" si="45"/>
        <v>#VALUE!</v>
      </c>
    </row>
    <row r="462" spans="4:13" x14ac:dyDescent="0.25">
      <c r="D462" t="str">
        <f t="shared" si="46"/>
        <v/>
      </c>
      <c r="E462" t="str">
        <f t="shared" si="47"/>
        <v/>
      </c>
      <c r="G462" s="14" t="str">
        <f t="shared" si="42"/>
        <v xml:space="preserve"> </v>
      </c>
      <c r="I462" s="14" t="str">
        <f t="shared" si="43"/>
        <v xml:space="preserve"> </v>
      </c>
      <c r="L462" t="e">
        <f t="shared" si="44"/>
        <v>#VALUE!</v>
      </c>
      <c r="M462" t="e">
        <f t="shared" si="45"/>
        <v>#VALUE!</v>
      </c>
    </row>
    <row r="463" spans="4:13" x14ac:dyDescent="0.25">
      <c r="D463" t="str">
        <f t="shared" si="46"/>
        <v/>
      </c>
      <c r="E463" t="str">
        <f t="shared" si="47"/>
        <v/>
      </c>
      <c r="G463" s="14" t="str">
        <f t="shared" si="42"/>
        <v xml:space="preserve"> </v>
      </c>
      <c r="I463" s="14" t="str">
        <f t="shared" si="43"/>
        <v xml:space="preserve"> </v>
      </c>
      <c r="L463" t="e">
        <f t="shared" si="44"/>
        <v>#VALUE!</v>
      </c>
      <c r="M463" t="e">
        <f t="shared" si="45"/>
        <v>#VALUE!</v>
      </c>
    </row>
    <row r="464" spans="4:13" x14ac:dyDescent="0.25">
      <c r="D464" t="str">
        <f t="shared" si="46"/>
        <v/>
      </c>
      <c r="E464" t="str">
        <f t="shared" si="47"/>
        <v/>
      </c>
      <c r="G464" s="14" t="str">
        <f t="shared" si="42"/>
        <v xml:space="preserve"> </v>
      </c>
      <c r="I464" s="14" t="str">
        <f t="shared" si="43"/>
        <v xml:space="preserve"> </v>
      </c>
      <c r="L464" t="e">
        <f t="shared" si="44"/>
        <v>#VALUE!</v>
      </c>
      <c r="M464" t="e">
        <f t="shared" si="45"/>
        <v>#VALUE!</v>
      </c>
    </row>
    <row r="465" spans="4:13" x14ac:dyDescent="0.25">
      <c r="D465" t="str">
        <f t="shared" si="46"/>
        <v/>
      </c>
      <c r="E465" t="str">
        <f t="shared" si="47"/>
        <v/>
      </c>
      <c r="G465" s="14" t="str">
        <f t="shared" si="42"/>
        <v xml:space="preserve"> </v>
      </c>
      <c r="I465" s="14" t="str">
        <f t="shared" si="43"/>
        <v xml:space="preserve"> </v>
      </c>
      <c r="L465" t="e">
        <f t="shared" si="44"/>
        <v>#VALUE!</v>
      </c>
      <c r="M465" t="e">
        <f t="shared" si="45"/>
        <v>#VALUE!</v>
      </c>
    </row>
    <row r="466" spans="4:13" x14ac:dyDescent="0.25">
      <c r="D466" t="str">
        <f t="shared" si="46"/>
        <v/>
      </c>
      <c r="E466" t="str">
        <f t="shared" si="47"/>
        <v/>
      </c>
      <c r="G466" s="14" t="str">
        <f t="shared" si="42"/>
        <v xml:space="preserve"> </v>
      </c>
      <c r="I466" s="14" t="str">
        <f t="shared" si="43"/>
        <v xml:space="preserve"> </v>
      </c>
      <c r="L466" t="e">
        <f t="shared" si="44"/>
        <v>#VALUE!</v>
      </c>
      <c r="M466" t="e">
        <f t="shared" si="45"/>
        <v>#VALUE!</v>
      </c>
    </row>
    <row r="467" spans="4:13" x14ac:dyDescent="0.25">
      <c r="D467" t="str">
        <f t="shared" si="46"/>
        <v/>
      </c>
      <c r="E467" t="str">
        <f t="shared" si="47"/>
        <v/>
      </c>
      <c r="G467" s="14" t="str">
        <f t="shared" si="42"/>
        <v xml:space="preserve"> </v>
      </c>
      <c r="I467" s="14" t="str">
        <f t="shared" si="43"/>
        <v xml:space="preserve"> </v>
      </c>
      <c r="L467" t="e">
        <f t="shared" si="44"/>
        <v>#VALUE!</v>
      </c>
      <c r="M467" t="e">
        <f t="shared" si="45"/>
        <v>#VALUE!</v>
      </c>
    </row>
    <row r="468" spans="4:13" x14ac:dyDescent="0.25">
      <c r="D468" t="str">
        <f t="shared" si="46"/>
        <v/>
      </c>
      <c r="E468" t="str">
        <f t="shared" si="47"/>
        <v/>
      </c>
      <c r="G468" s="14" t="str">
        <f t="shared" si="42"/>
        <v xml:space="preserve"> </v>
      </c>
      <c r="I468" s="14" t="str">
        <f t="shared" si="43"/>
        <v xml:space="preserve"> </v>
      </c>
      <c r="L468" t="e">
        <f t="shared" si="44"/>
        <v>#VALUE!</v>
      </c>
      <c r="M468" t="e">
        <f t="shared" si="45"/>
        <v>#VALUE!</v>
      </c>
    </row>
    <row r="469" spans="4:13" x14ac:dyDescent="0.25">
      <c r="D469" t="str">
        <f t="shared" si="46"/>
        <v/>
      </c>
      <c r="E469" t="str">
        <f t="shared" si="47"/>
        <v/>
      </c>
      <c r="G469" s="14" t="str">
        <f t="shared" si="42"/>
        <v xml:space="preserve"> </v>
      </c>
      <c r="I469" s="14" t="str">
        <f t="shared" si="43"/>
        <v xml:space="preserve"> </v>
      </c>
      <c r="L469" t="e">
        <f t="shared" si="44"/>
        <v>#VALUE!</v>
      </c>
      <c r="M469" t="e">
        <f t="shared" si="45"/>
        <v>#VALUE!</v>
      </c>
    </row>
    <row r="470" spans="4:13" x14ac:dyDescent="0.25">
      <c r="D470" t="str">
        <f t="shared" si="46"/>
        <v/>
      </c>
      <c r="E470" t="str">
        <f t="shared" si="47"/>
        <v/>
      </c>
      <c r="G470" s="14" t="str">
        <f t="shared" si="42"/>
        <v xml:space="preserve"> </v>
      </c>
      <c r="I470" s="14" t="str">
        <f t="shared" si="43"/>
        <v xml:space="preserve"> </v>
      </c>
      <c r="L470" t="e">
        <f t="shared" si="44"/>
        <v>#VALUE!</v>
      </c>
      <c r="M470" t="e">
        <f t="shared" si="45"/>
        <v>#VALUE!</v>
      </c>
    </row>
    <row r="471" spans="4:13" x14ac:dyDescent="0.25">
      <c r="D471" t="str">
        <f t="shared" si="46"/>
        <v/>
      </c>
      <c r="E471" t="str">
        <f t="shared" si="47"/>
        <v/>
      </c>
      <c r="G471" s="14" t="str">
        <f t="shared" si="42"/>
        <v xml:space="preserve"> </v>
      </c>
      <c r="I471" s="14" t="str">
        <f t="shared" si="43"/>
        <v xml:space="preserve"> </v>
      </c>
      <c r="L471" t="e">
        <f t="shared" si="44"/>
        <v>#VALUE!</v>
      </c>
      <c r="M471" t="e">
        <f t="shared" si="45"/>
        <v>#VALUE!</v>
      </c>
    </row>
    <row r="472" spans="4:13" x14ac:dyDescent="0.25">
      <c r="D472" t="str">
        <f t="shared" si="46"/>
        <v/>
      </c>
      <c r="E472" t="str">
        <f t="shared" si="47"/>
        <v/>
      </c>
      <c r="G472" s="14" t="str">
        <f t="shared" si="42"/>
        <v xml:space="preserve"> </v>
      </c>
      <c r="I472" s="14" t="str">
        <f t="shared" si="43"/>
        <v xml:space="preserve"> </v>
      </c>
      <c r="L472" t="e">
        <f t="shared" si="44"/>
        <v>#VALUE!</v>
      </c>
      <c r="M472" t="e">
        <f t="shared" si="45"/>
        <v>#VALUE!</v>
      </c>
    </row>
    <row r="473" spans="4:13" x14ac:dyDescent="0.25">
      <c r="D473" t="str">
        <f t="shared" si="46"/>
        <v/>
      </c>
      <c r="E473" t="str">
        <f t="shared" si="47"/>
        <v/>
      </c>
      <c r="G473" s="14" t="str">
        <f t="shared" si="42"/>
        <v xml:space="preserve"> </v>
      </c>
      <c r="I473" s="14" t="str">
        <f t="shared" si="43"/>
        <v xml:space="preserve"> </v>
      </c>
      <c r="L473" t="e">
        <f t="shared" si="44"/>
        <v>#VALUE!</v>
      </c>
      <c r="M473" t="e">
        <f t="shared" si="45"/>
        <v>#VALUE!</v>
      </c>
    </row>
    <row r="474" spans="4:13" x14ac:dyDescent="0.25">
      <c r="D474" t="str">
        <f t="shared" si="46"/>
        <v/>
      </c>
      <c r="E474" t="str">
        <f t="shared" si="47"/>
        <v/>
      </c>
      <c r="G474" s="14" t="str">
        <f t="shared" si="42"/>
        <v xml:space="preserve"> </v>
      </c>
      <c r="I474" s="14" t="str">
        <f t="shared" si="43"/>
        <v xml:space="preserve"> </v>
      </c>
      <c r="L474" t="e">
        <f t="shared" si="44"/>
        <v>#VALUE!</v>
      </c>
      <c r="M474" t="e">
        <f t="shared" si="45"/>
        <v>#VALUE!</v>
      </c>
    </row>
    <row r="475" spans="4:13" x14ac:dyDescent="0.25">
      <c r="D475" t="str">
        <f t="shared" si="46"/>
        <v/>
      </c>
      <c r="E475" t="str">
        <f t="shared" si="47"/>
        <v/>
      </c>
      <c r="G475" s="14" t="str">
        <f t="shared" si="42"/>
        <v xml:space="preserve"> </v>
      </c>
      <c r="I475" s="14" t="str">
        <f t="shared" si="43"/>
        <v xml:space="preserve"> </v>
      </c>
      <c r="L475" t="e">
        <f t="shared" si="44"/>
        <v>#VALUE!</v>
      </c>
      <c r="M475" t="e">
        <f t="shared" si="45"/>
        <v>#VALUE!</v>
      </c>
    </row>
    <row r="476" spans="4:13" x14ac:dyDescent="0.25">
      <c r="D476" t="str">
        <f t="shared" si="46"/>
        <v/>
      </c>
      <c r="E476" t="str">
        <f t="shared" si="47"/>
        <v/>
      </c>
      <c r="G476" s="14" t="str">
        <f t="shared" si="42"/>
        <v xml:space="preserve"> </v>
      </c>
      <c r="I476" s="14" t="str">
        <f t="shared" si="43"/>
        <v xml:space="preserve"> </v>
      </c>
      <c r="L476" t="e">
        <f t="shared" si="44"/>
        <v>#VALUE!</v>
      </c>
      <c r="M476" t="e">
        <f t="shared" si="45"/>
        <v>#VALUE!</v>
      </c>
    </row>
    <row r="477" spans="4:13" x14ac:dyDescent="0.25">
      <c r="D477" t="str">
        <f t="shared" si="46"/>
        <v/>
      </c>
      <c r="E477" t="str">
        <f t="shared" si="47"/>
        <v/>
      </c>
      <c r="G477" s="14" t="str">
        <f t="shared" si="42"/>
        <v xml:space="preserve"> </v>
      </c>
      <c r="I477" s="14" t="str">
        <f t="shared" si="43"/>
        <v xml:space="preserve"> </v>
      </c>
      <c r="L477" t="e">
        <f t="shared" si="44"/>
        <v>#VALUE!</v>
      </c>
      <c r="M477" t="e">
        <f t="shared" si="45"/>
        <v>#VALUE!</v>
      </c>
    </row>
    <row r="478" spans="4:13" x14ac:dyDescent="0.25">
      <c r="D478" t="str">
        <f t="shared" si="46"/>
        <v/>
      </c>
      <c r="E478" t="str">
        <f t="shared" si="47"/>
        <v/>
      </c>
      <c r="G478" s="14" t="str">
        <f t="shared" si="42"/>
        <v xml:space="preserve"> </v>
      </c>
      <c r="I478" s="14" t="str">
        <f t="shared" si="43"/>
        <v xml:space="preserve"> </v>
      </c>
      <c r="L478" t="e">
        <f t="shared" si="44"/>
        <v>#VALUE!</v>
      </c>
      <c r="M478" t="e">
        <f t="shared" si="45"/>
        <v>#VALUE!</v>
      </c>
    </row>
    <row r="479" spans="4:13" x14ac:dyDescent="0.25">
      <c r="D479" t="str">
        <f t="shared" si="46"/>
        <v/>
      </c>
      <c r="E479" t="str">
        <f t="shared" si="47"/>
        <v/>
      </c>
      <c r="G479" s="14" t="str">
        <f t="shared" si="42"/>
        <v xml:space="preserve"> </v>
      </c>
      <c r="I479" s="14" t="str">
        <f t="shared" si="43"/>
        <v xml:space="preserve"> </v>
      </c>
      <c r="L479" t="e">
        <f t="shared" si="44"/>
        <v>#VALUE!</v>
      </c>
      <c r="M479" t="e">
        <f t="shared" si="45"/>
        <v>#VALUE!</v>
      </c>
    </row>
    <row r="480" spans="4:13" x14ac:dyDescent="0.25">
      <c r="D480" t="str">
        <f t="shared" si="46"/>
        <v/>
      </c>
      <c r="E480" t="str">
        <f t="shared" si="47"/>
        <v/>
      </c>
      <c r="G480" s="14" t="str">
        <f t="shared" si="42"/>
        <v xml:space="preserve"> </v>
      </c>
      <c r="I480" s="14" t="str">
        <f t="shared" si="43"/>
        <v xml:space="preserve"> </v>
      </c>
      <c r="L480" t="e">
        <f t="shared" si="44"/>
        <v>#VALUE!</v>
      </c>
      <c r="M480" t="e">
        <f t="shared" si="45"/>
        <v>#VALUE!</v>
      </c>
    </row>
    <row r="481" spans="4:13" x14ac:dyDescent="0.25">
      <c r="D481" t="str">
        <f t="shared" si="46"/>
        <v/>
      </c>
      <c r="E481" t="str">
        <f t="shared" si="47"/>
        <v/>
      </c>
      <c r="G481" s="14" t="str">
        <f t="shared" si="42"/>
        <v xml:space="preserve"> </v>
      </c>
      <c r="I481" s="14" t="str">
        <f t="shared" si="43"/>
        <v xml:space="preserve"> </v>
      </c>
      <c r="L481" t="e">
        <f t="shared" si="44"/>
        <v>#VALUE!</v>
      </c>
      <c r="M481" t="e">
        <f t="shared" si="45"/>
        <v>#VALUE!</v>
      </c>
    </row>
    <row r="482" spans="4:13" x14ac:dyDescent="0.25">
      <c r="D482" t="str">
        <f t="shared" si="46"/>
        <v/>
      </c>
      <c r="E482" t="str">
        <f t="shared" si="47"/>
        <v/>
      </c>
      <c r="G482" s="14" t="str">
        <f t="shared" si="42"/>
        <v xml:space="preserve"> </v>
      </c>
      <c r="I482" s="14" t="str">
        <f t="shared" si="43"/>
        <v xml:space="preserve"> </v>
      </c>
      <c r="L482" t="e">
        <f t="shared" si="44"/>
        <v>#VALUE!</v>
      </c>
      <c r="M482" t="e">
        <f t="shared" si="45"/>
        <v>#VALUE!</v>
      </c>
    </row>
    <row r="483" spans="4:13" x14ac:dyDescent="0.25">
      <c r="D483" t="str">
        <f t="shared" si="46"/>
        <v/>
      </c>
      <c r="E483" t="str">
        <f t="shared" si="47"/>
        <v/>
      </c>
      <c r="G483" s="14" t="str">
        <f t="shared" si="42"/>
        <v xml:space="preserve"> </v>
      </c>
      <c r="I483" s="14" t="str">
        <f t="shared" si="43"/>
        <v xml:space="preserve"> </v>
      </c>
      <c r="L483" t="e">
        <f t="shared" si="44"/>
        <v>#VALUE!</v>
      </c>
      <c r="M483" t="e">
        <f t="shared" si="45"/>
        <v>#VALUE!</v>
      </c>
    </row>
    <row r="484" spans="4:13" x14ac:dyDescent="0.25">
      <c r="D484" t="str">
        <f t="shared" si="46"/>
        <v/>
      </c>
      <c r="E484" t="str">
        <f t="shared" si="47"/>
        <v/>
      </c>
      <c r="G484" s="14" t="str">
        <f t="shared" si="42"/>
        <v xml:space="preserve"> </v>
      </c>
      <c r="I484" s="14" t="str">
        <f t="shared" si="43"/>
        <v xml:space="preserve"> </v>
      </c>
      <c r="L484" t="e">
        <f t="shared" si="44"/>
        <v>#VALUE!</v>
      </c>
      <c r="M484" t="e">
        <f t="shared" si="45"/>
        <v>#VALUE!</v>
      </c>
    </row>
    <row r="485" spans="4:13" x14ac:dyDescent="0.25">
      <c r="D485" t="str">
        <f t="shared" si="46"/>
        <v/>
      </c>
      <c r="E485" t="str">
        <f t="shared" si="47"/>
        <v/>
      </c>
      <c r="G485" s="14" t="str">
        <f t="shared" si="42"/>
        <v xml:space="preserve"> </v>
      </c>
      <c r="I485" s="14" t="str">
        <f t="shared" si="43"/>
        <v xml:space="preserve"> </v>
      </c>
      <c r="L485" t="e">
        <f t="shared" si="44"/>
        <v>#VALUE!</v>
      </c>
      <c r="M485" t="e">
        <f t="shared" si="45"/>
        <v>#VALUE!</v>
      </c>
    </row>
    <row r="486" spans="4:13" x14ac:dyDescent="0.25">
      <c r="D486" t="str">
        <f t="shared" si="46"/>
        <v/>
      </c>
      <c r="E486" t="str">
        <f t="shared" si="47"/>
        <v/>
      </c>
      <c r="G486" s="14" t="str">
        <f t="shared" si="42"/>
        <v xml:space="preserve"> </v>
      </c>
      <c r="I486" s="14" t="str">
        <f t="shared" si="43"/>
        <v xml:space="preserve"> </v>
      </c>
      <c r="L486" t="e">
        <f t="shared" si="44"/>
        <v>#VALUE!</v>
      </c>
      <c r="M486" t="e">
        <f t="shared" si="45"/>
        <v>#VALUE!</v>
      </c>
    </row>
    <row r="487" spans="4:13" x14ac:dyDescent="0.25">
      <c r="D487" t="str">
        <f t="shared" si="46"/>
        <v/>
      </c>
      <c r="E487" t="str">
        <f t="shared" si="47"/>
        <v/>
      </c>
      <c r="G487" s="14" t="str">
        <f t="shared" si="42"/>
        <v xml:space="preserve"> </v>
      </c>
      <c r="I487" s="14" t="str">
        <f t="shared" si="43"/>
        <v xml:space="preserve"> </v>
      </c>
      <c r="L487" t="e">
        <f t="shared" si="44"/>
        <v>#VALUE!</v>
      </c>
      <c r="M487" t="e">
        <f t="shared" si="45"/>
        <v>#VALUE!</v>
      </c>
    </row>
    <row r="488" spans="4:13" x14ac:dyDescent="0.25">
      <c r="D488" t="str">
        <f t="shared" si="46"/>
        <v/>
      </c>
      <c r="E488" t="str">
        <f t="shared" si="47"/>
        <v/>
      </c>
      <c r="G488" s="14" t="str">
        <f t="shared" si="42"/>
        <v xml:space="preserve"> </v>
      </c>
      <c r="I488" s="14" t="str">
        <f t="shared" si="43"/>
        <v xml:space="preserve"> </v>
      </c>
      <c r="L488" t="e">
        <f t="shared" si="44"/>
        <v>#VALUE!</v>
      </c>
      <c r="M488" t="e">
        <f t="shared" si="45"/>
        <v>#VALUE!</v>
      </c>
    </row>
    <row r="489" spans="4:13" x14ac:dyDescent="0.25">
      <c r="D489" t="str">
        <f t="shared" si="46"/>
        <v/>
      </c>
      <c r="E489" t="str">
        <f t="shared" si="47"/>
        <v/>
      </c>
      <c r="G489" s="14" t="str">
        <f t="shared" si="42"/>
        <v xml:space="preserve"> </v>
      </c>
      <c r="I489" s="14" t="str">
        <f t="shared" si="43"/>
        <v xml:space="preserve"> </v>
      </c>
      <c r="L489" t="e">
        <f t="shared" si="44"/>
        <v>#VALUE!</v>
      </c>
      <c r="M489" t="e">
        <f t="shared" si="45"/>
        <v>#VALUE!</v>
      </c>
    </row>
    <row r="490" spans="4:13" x14ac:dyDescent="0.25">
      <c r="D490" t="str">
        <f t="shared" si="46"/>
        <v/>
      </c>
      <c r="E490" t="str">
        <f t="shared" si="47"/>
        <v/>
      </c>
      <c r="G490" s="14" t="str">
        <f t="shared" si="42"/>
        <v xml:space="preserve"> </v>
      </c>
      <c r="I490" s="14" t="str">
        <f t="shared" si="43"/>
        <v xml:space="preserve"> </v>
      </c>
      <c r="L490" t="e">
        <f t="shared" si="44"/>
        <v>#VALUE!</v>
      </c>
      <c r="M490" t="e">
        <f t="shared" si="45"/>
        <v>#VALUE!</v>
      </c>
    </row>
    <row r="491" spans="4:13" x14ac:dyDescent="0.25">
      <c r="D491" t="str">
        <f t="shared" si="46"/>
        <v/>
      </c>
      <c r="E491" t="str">
        <f t="shared" si="47"/>
        <v/>
      </c>
      <c r="G491" s="14" t="str">
        <f t="shared" si="42"/>
        <v xml:space="preserve"> </v>
      </c>
      <c r="I491" s="14" t="str">
        <f t="shared" si="43"/>
        <v xml:space="preserve"> </v>
      </c>
      <c r="L491" t="e">
        <f t="shared" si="44"/>
        <v>#VALUE!</v>
      </c>
      <c r="M491" t="e">
        <f t="shared" si="45"/>
        <v>#VALUE!</v>
      </c>
    </row>
    <row r="492" spans="4:13" x14ac:dyDescent="0.25">
      <c r="D492" t="str">
        <f t="shared" si="46"/>
        <v/>
      </c>
      <c r="E492" t="str">
        <f t="shared" si="47"/>
        <v/>
      </c>
      <c r="G492" s="14" t="str">
        <f t="shared" si="42"/>
        <v xml:space="preserve"> </v>
      </c>
      <c r="I492" s="14" t="str">
        <f t="shared" si="43"/>
        <v xml:space="preserve"> </v>
      </c>
      <c r="L492" t="e">
        <f t="shared" si="44"/>
        <v>#VALUE!</v>
      </c>
      <c r="M492" t="e">
        <f t="shared" si="45"/>
        <v>#VALUE!</v>
      </c>
    </row>
    <row r="493" spans="4:13" x14ac:dyDescent="0.25">
      <c r="D493" t="str">
        <f t="shared" si="46"/>
        <v/>
      </c>
      <c r="E493" t="str">
        <f t="shared" si="47"/>
        <v/>
      </c>
      <c r="G493" s="14" t="str">
        <f t="shared" si="42"/>
        <v xml:space="preserve"> </v>
      </c>
      <c r="I493" s="14" t="str">
        <f t="shared" si="43"/>
        <v xml:space="preserve"> </v>
      </c>
      <c r="L493" t="e">
        <f t="shared" si="44"/>
        <v>#VALUE!</v>
      </c>
      <c r="M493" t="e">
        <f t="shared" si="45"/>
        <v>#VALUE!</v>
      </c>
    </row>
    <row r="494" spans="4:13" x14ac:dyDescent="0.25">
      <c r="D494" t="str">
        <f t="shared" si="46"/>
        <v/>
      </c>
      <c r="E494" t="str">
        <f t="shared" si="47"/>
        <v/>
      </c>
      <c r="G494" s="14" t="str">
        <f t="shared" si="42"/>
        <v xml:space="preserve"> </v>
      </c>
      <c r="I494" s="14" t="str">
        <f t="shared" si="43"/>
        <v xml:space="preserve"> </v>
      </c>
      <c r="L494" t="e">
        <f t="shared" si="44"/>
        <v>#VALUE!</v>
      </c>
      <c r="M494" t="e">
        <f t="shared" si="45"/>
        <v>#VALUE!</v>
      </c>
    </row>
    <row r="495" spans="4:13" x14ac:dyDescent="0.25">
      <c r="D495" t="str">
        <f t="shared" si="46"/>
        <v/>
      </c>
      <c r="E495" t="str">
        <f t="shared" si="47"/>
        <v/>
      </c>
      <c r="G495" s="14" t="str">
        <f t="shared" si="42"/>
        <v xml:space="preserve"> </v>
      </c>
      <c r="I495" s="14" t="str">
        <f t="shared" si="43"/>
        <v xml:space="preserve"> </v>
      </c>
      <c r="L495" t="e">
        <f t="shared" si="44"/>
        <v>#VALUE!</v>
      </c>
      <c r="M495" t="e">
        <f t="shared" si="45"/>
        <v>#VALUE!</v>
      </c>
    </row>
    <row r="496" spans="4:13" x14ac:dyDescent="0.25">
      <c r="D496" t="str">
        <f t="shared" si="46"/>
        <v/>
      </c>
      <c r="E496" t="str">
        <f t="shared" si="47"/>
        <v/>
      </c>
      <c r="G496" s="14" t="str">
        <f t="shared" si="42"/>
        <v xml:space="preserve"> </v>
      </c>
      <c r="I496" s="14" t="str">
        <f t="shared" si="43"/>
        <v xml:space="preserve"> </v>
      </c>
      <c r="L496" t="e">
        <f t="shared" si="44"/>
        <v>#VALUE!</v>
      </c>
      <c r="M496" t="e">
        <f t="shared" si="45"/>
        <v>#VALUE!</v>
      </c>
    </row>
    <row r="497" spans="4:13" x14ac:dyDescent="0.25">
      <c r="D497" t="str">
        <f t="shared" si="46"/>
        <v/>
      </c>
      <c r="E497" t="str">
        <f t="shared" si="47"/>
        <v/>
      </c>
      <c r="G497" s="14" t="str">
        <f t="shared" si="42"/>
        <v xml:space="preserve"> </v>
      </c>
      <c r="I497" s="14" t="str">
        <f t="shared" si="43"/>
        <v xml:space="preserve"> </v>
      </c>
      <c r="L497" t="e">
        <f t="shared" si="44"/>
        <v>#VALUE!</v>
      </c>
      <c r="M497" t="e">
        <f t="shared" si="45"/>
        <v>#VALUE!</v>
      </c>
    </row>
    <row r="498" spans="4:13" x14ac:dyDescent="0.25">
      <c r="D498" t="str">
        <f t="shared" si="46"/>
        <v/>
      </c>
      <c r="E498" t="str">
        <f t="shared" si="47"/>
        <v/>
      </c>
      <c r="G498" s="14" t="str">
        <f t="shared" si="42"/>
        <v xml:space="preserve"> </v>
      </c>
      <c r="I498" s="14" t="str">
        <f t="shared" si="43"/>
        <v xml:space="preserve"> </v>
      </c>
      <c r="L498" t="e">
        <f t="shared" si="44"/>
        <v>#VALUE!</v>
      </c>
      <c r="M498" t="e">
        <f t="shared" si="45"/>
        <v>#VALUE!</v>
      </c>
    </row>
    <row r="499" spans="4:13" x14ac:dyDescent="0.25">
      <c r="D499" t="str">
        <f t="shared" si="46"/>
        <v/>
      </c>
      <c r="E499" t="str">
        <f t="shared" si="47"/>
        <v/>
      </c>
      <c r="G499" s="14" t="str">
        <f t="shared" si="42"/>
        <v xml:space="preserve"> </v>
      </c>
      <c r="I499" s="14" t="str">
        <f t="shared" si="43"/>
        <v xml:space="preserve"> </v>
      </c>
      <c r="L499" t="e">
        <f t="shared" si="44"/>
        <v>#VALUE!</v>
      </c>
      <c r="M499" t="e">
        <f t="shared" si="45"/>
        <v>#VALUE!</v>
      </c>
    </row>
    <row r="500" spans="4:13" x14ac:dyDescent="0.25">
      <c r="D500" t="str">
        <f t="shared" si="46"/>
        <v/>
      </c>
      <c r="E500" t="str">
        <f t="shared" si="47"/>
        <v/>
      </c>
      <c r="G500" s="14" t="str">
        <f t="shared" si="42"/>
        <v xml:space="preserve"> </v>
      </c>
      <c r="I500" s="14" t="str">
        <f t="shared" si="43"/>
        <v xml:space="preserve"> </v>
      </c>
      <c r="L500" t="e">
        <f t="shared" si="44"/>
        <v>#VALUE!</v>
      </c>
      <c r="M500" t="e">
        <f t="shared" si="45"/>
        <v>#VALUE!</v>
      </c>
    </row>
    <row r="501" spans="4:13" x14ac:dyDescent="0.25">
      <c r="D501" t="str">
        <f t="shared" si="46"/>
        <v/>
      </c>
      <c r="E501" t="str">
        <f t="shared" si="47"/>
        <v/>
      </c>
      <c r="G501" s="14" t="str">
        <f t="shared" si="42"/>
        <v xml:space="preserve"> </v>
      </c>
      <c r="I501" s="14" t="str">
        <f t="shared" si="43"/>
        <v xml:space="preserve"> </v>
      </c>
      <c r="L501" t="e">
        <f t="shared" si="44"/>
        <v>#VALUE!</v>
      </c>
      <c r="M501" t="e">
        <f t="shared" si="45"/>
        <v>#VALUE!</v>
      </c>
    </row>
    <row r="502" spans="4:13" x14ac:dyDescent="0.25">
      <c r="D502" t="str">
        <f t="shared" si="46"/>
        <v/>
      </c>
      <c r="E502" t="str">
        <f t="shared" si="47"/>
        <v/>
      </c>
      <c r="G502" s="14" t="str">
        <f t="shared" si="42"/>
        <v xml:space="preserve"> </v>
      </c>
      <c r="I502" s="14" t="str">
        <f t="shared" si="43"/>
        <v xml:space="preserve"> </v>
      </c>
      <c r="L502" t="e">
        <f t="shared" si="44"/>
        <v>#VALUE!</v>
      </c>
      <c r="M502" t="e">
        <f t="shared" si="45"/>
        <v>#VALUE!</v>
      </c>
    </row>
    <row r="503" spans="4:13" x14ac:dyDescent="0.25">
      <c r="D503" t="str">
        <f t="shared" si="46"/>
        <v/>
      </c>
      <c r="E503" t="str">
        <f t="shared" si="47"/>
        <v/>
      </c>
      <c r="G503" s="14" t="str">
        <f t="shared" si="42"/>
        <v xml:space="preserve"> </v>
      </c>
      <c r="I503" s="14" t="str">
        <f t="shared" si="43"/>
        <v xml:space="preserve"> </v>
      </c>
      <c r="L503" t="e">
        <f t="shared" si="44"/>
        <v>#VALUE!</v>
      </c>
      <c r="M503" t="e">
        <f t="shared" si="45"/>
        <v>#VALUE!</v>
      </c>
    </row>
    <row r="504" spans="4:13" x14ac:dyDescent="0.25">
      <c r="D504" t="str">
        <f t="shared" si="46"/>
        <v/>
      </c>
      <c r="E504" t="str">
        <f t="shared" si="47"/>
        <v/>
      </c>
      <c r="G504" s="14" t="str">
        <f t="shared" si="42"/>
        <v xml:space="preserve"> </v>
      </c>
      <c r="I504" s="14" t="str">
        <f t="shared" si="43"/>
        <v xml:space="preserve"> </v>
      </c>
      <c r="L504" t="e">
        <f t="shared" si="44"/>
        <v>#VALUE!</v>
      </c>
      <c r="M504" t="e">
        <f t="shared" si="45"/>
        <v>#VALUE!</v>
      </c>
    </row>
    <row r="505" spans="4:13" x14ac:dyDescent="0.25">
      <c r="D505" t="str">
        <f t="shared" si="46"/>
        <v/>
      </c>
      <c r="E505" t="str">
        <f t="shared" si="47"/>
        <v/>
      </c>
      <c r="G505" s="14" t="str">
        <f t="shared" si="42"/>
        <v xml:space="preserve"> </v>
      </c>
      <c r="I505" s="14" t="str">
        <f t="shared" si="43"/>
        <v xml:space="preserve"> </v>
      </c>
      <c r="L505" t="e">
        <f t="shared" si="44"/>
        <v>#VALUE!</v>
      </c>
      <c r="M505" t="e">
        <f t="shared" si="45"/>
        <v>#VALUE!</v>
      </c>
    </row>
    <row r="506" spans="4:13" x14ac:dyDescent="0.25">
      <c r="D506" t="str">
        <f t="shared" si="46"/>
        <v/>
      </c>
      <c r="E506" t="str">
        <f t="shared" si="47"/>
        <v/>
      </c>
      <c r="G506" s="14" t="str">
        <f t="shared" si="42"/>
        <v xml:space="preserve"> </v>
      </c>
      <c r="I506" s="14" t="str">
        <f t="shared" si="43"/>
        <v xml:space="preserve"> </v>
      </c>
      <c r="L506" t="e">
        <f t="shared" si="44"/>
        <v>#VALUE!</v>
      </c>
      <c r="M506" t="e">
        <f t="shared" si="45"/>
        <v>#VALUE!</v>
      </c>
    </row>
    <row r="507" spans="4:13" x14ac:dyDescent="0.25">
      <c r="D507" t="str">
        <f t="shared" si="46"/>
        <v/>
      </c>
      <c r="E507" t="str">
        <f t="shared" si="47"/>
        <v/>
      </c>
      <c r="G507" s="14" t="str">
        <f t="shared" si="42"/>
        <v xml:space="preserve"> </v>
      </c>
      <c r="I507" s="14" t="str">
        <f t="shared" si="43"/>
        <v xml:space="preserve"> </v>
      </c>
      <c r="L507" t="e">
        <f t="shared" si="44"/>
        <v>#VALUE!</v>
      </c>
      <c r="M507" t="e">
        <f t="shared" si="45"/>
        <v>#VALUE!</v>
      </c>
    </row>
    <row r="508" spans="4:13" x14ac:dyDescent="0.25">
      <c r="D508" t="str">
        <f t="shared" si="46"/>
        <v/>
      </c>
      <c r="E508" t="str">
        <f t="shared" si="47"/>
        <v/>
      </c>
      <c r="G508" s="14" t="str">
        <f t="shared" si="42"/>
        <v xml:space="preserve"> </v>
      </c>
      <c r="I508" s="14" t="str">
        <f t="shared" si="43"/>
        <v xml:space="preserve"> </v>
      </c>
      <c r="L508" t="e">
        <f t="shared" si="44"/>
        <v>#VALUE!</v>
      </c>
      <c r="M508" t="e">
        <f t="shared" si="45"/>
        <v>#VALUE!</v>
      </c>
    </row>
    <row r="509" spans="4:13" x14ac:dyDescent="0.25">
      <c r="D509" t="str">
        <f t="shared" si="46"/>
        <v/>
      </c>
      <c r="E509" t="str">
        <f t="shared" si="47"/>
        <v/>
      </c>
      <c r="G509" s="14" t="str">
        <f t="shared" si="42"/>
        <v xml:space="preserve"> </v>
      </c>
      <c r="I509" s="14" t="str">
        <f t="shared" si="43"/>
        <v xml:space="preserve"> </v>
      </c>
      <c r="L509" t="e">
        <f t="shared" si="44"/>
        <v>#VALUE!</v>
      </c>
      <c r="M509" t="e">
        <f t="shared" si="45"/>
        <v>#VALUE!</v>
      </c>
    </row>
    <row r="510" spans="4:13" x14ac:dyDescent="0.25">
      <c r="D510" t="str">
        <f t="shared" si="46"/>
        <v/>
      </c>
      <c r="E510" t="str">
        <f t="shared" si="47"/>
        <v/>
      </c>
      <c r="G510" s="14" t="str">
        <f t="shared" si="42"/>
        <v xml:space="preserve"> </v>
      </c>
      <c r="I510" s="14" t="str">
        <f t="shared" si="43"/>
        <v xml:space="preserve"> </v>
      </c>
      <c r="L510" t="e">
        <f t="shared" si="44"/>
        <v>#VALUE!</v>
      </c>
      <c r="M510" t="e">
        <f t="shared" si="45"/>
        <v>#VALUE!</v>
      </c>
    </row>
    <row r="511" spans="4:13" x14ac:dyDescent="0.25">
      <c r="D511" t="str">
        <f t="shared" si="46"/>
        <v/>
      </c>
      <c r="E511" t="str">
        <f t="shared" si="47"/>
        <v/>
      </c>
      <c r="G511" s="14" t="str">
        <f t="shared" si="42"/>
        <v xml:space="preserve"> </v>
      </c>
      <c r="I511" s="14" t="str">
        <f t="shared" si="43"/>
        <v xml:space="preserve"> </v>
      </c>
      <c r="L511" t="e">
        <f t="shared" si="44"/>
        <v>#VALUE!</v>
      </c>
      <c r="M511" t="e">
        <f t="shared" si="45"/>
        <v>#VALUE!</v>
      </c>
    </row>
    <row r="512" spans="4:13" x14ac:dyDescent="0.25">
      <c r="D512" t="str">
        <f t="shared" si="46"/>
        <v/>
      </c>
      <c r="E512" t="str">
        <f t="shared" si="47"/>
        <v/>
      </c>
      <c r="G512" s="14" t="str">
        <f t="shared" si="42"/>
        <v xml:space="preserve"> </v>
      </c>
      <c r="I512" s="14" t="str">
        <f t="shared" si="43"/>
        <v xml:space="preserve"> </v>
      </c>
      <c r="L512" t="e">
        <f t="shared" si="44"/>
        <v>#VALUE!</v>
      </c>
      <c r="M512" t="e">
        <f t="shared" si="45"/>
        <v>#VALUE!</v>
      </c>
    </row>
    <row r="513" spans="4:13" x14ac:dyDescent="0.25">
      <c r="D513" t="str">
        <f t="shared" si="46"/>
        <v/>
      </c>
      <c r="E513" t="str">
        <f t="shared" si="47"/>
        <v/>
      </c>
      <c r="G513" s="14" t="str">
        <f t="shared" si="42"/>
        <v xml:space="preserve"> </v>
      </c>
      <c r="I513" s="14" t="str">
        <f t="shared" si="43"/>
        <v xml:space="preserve"> </v>
      </c>
      <c r="L513" t="e">
        <f t="shared" si="44"/>
        <v>#VALUE!</v>
      </c>
      <c r="M513" t="e">
        <f t="shared" si="45"/>
        <v>#VALUE!</v>
      </c>
    </row>
    <row r="514" spans="4:13" x14ac:dyDescent="0.25">
      <c r="D514" t="str">
        <f t="shared" si="46"/>
        <v/>
      </c>
      <c r="E514" t="str">
        <f t="shared" si="47"/>
        <v/>
      </c>
      <c r="G514" s="14" t="str">
        <f t="shared" si="42"/>
        <v xml:space="preserve"> </v>
      </c>
      <c r="I514" s="14" t="str">
        <f t="shared" si="43"/>
        <v xml:space="preserve"> </v>
      </c>
      <c r="L514" t="e">
        <f t="shared" si="44"/>
        <v>#VALUE!</v>
      </c>
      <c r="M514" t="e">
        <f t="shared" si="45"/>
        <v>#VALUE!</v>
      </c>
    </row>
    <row r="515" spans="4:13" x14ac:dyDescent="0.25">
      <c r="D515" t="str">
        <f t="shared" si="46"/>
        <v/>
      </c>
      <c r="E515" t="str">
        <f t="shared" si="47"/>
        <v/>
      </c>
      <c r="G515" s="14" t="str">
        <f t="shared" ref="G515:G578" si="48">IF(COUNTA(B515,C515)=2,L515," ")</f>
        <v xml:space="preserve"> </v>
      </c>
      <c r="I515" s="14" t="str">
        <f t="shared" ref="I515:I578" si="49">IF(COUNTA(B515,C515)=2,M515," ")</f>
        <v xml:space="preserve"> </v>
      </c>
      <c r="L515" t="e">
        <f t="shared" ref="L515:L578" si="50">(((D515+E515)-2)/8)*100</f>
        <v>#VALUE!</v>
      </c>
      <c r="M515" t="e">
        <f t="shared" ref="M515:M578" si="51">0.65*(((D515+E515-2)*100)/8)+22.9</f>
        <v>#VALUE!</v>
      </c>
    </row>
    <row r="516" spans="4:13" x14ac:dyDescent="0.25">
      <c r="D516" t="str">
        <f t="shared" ref="D516:D579" si="52">(IF(B516="Strongly Disagree",1,IF(B516="Disagree",2,IF(B516="Neutral",3,IF(B516="Agree",4,IF(B516="Strongly Agree",5,IF(OR(C516=1,C516=2,C516=3,C516=4,C516=5),C516,"")))))))</f>
        <v/>
      </c>
      <c r="E516" t="str">
        <f t="shared" ref="E516:E579" si="53">(IF(C516="Strongly Disagree",1,IF(C516="Disagree",2,IF(C516="Neutral",3,IF(C516="Agree",4,IF(C516="Strongly Agree",5,IF(OR(D516=1,D516=2,D516=3,D516=4,D516=5),D516,"")))))))</f>
        <v/>
      </c>
      <c r="G516" s="14" t="str">
        <f t="shared" si="48"/>
        <v xml:space="preserve"> </v>
      </c>
      <c r="I516" s="14" t="str">
        <f t="shared" si="49"/>
        <v xml:space="preserve"> </v>
      </c>
      <c r="L516" t="e">
        <f t="shared" si="50"/>
        <v>#VALUE!</v>
      </c>
      <c r="M516" t="e">
        <f t="shared" si="51"/>
        <v>#VALUE!</v>
      </c>
    </row>
    <row r="517" spans="4:13" x14ac:dyDescent="0.25">
      <c r="D517" t="str">
        <f t="shared" si="52"/>
        <v/>
      </c>
      <c r="E517" t="str">
        <f t="shared" si="53"/>
        <v/>
      </c>
      <c r="G517" s="14" t="str">
        <f t="shared" si="48"/>
        <v xml:space="preserve"> </v>
      </c>
      <c r="I517" s="14" t="str">
        <f t="shared" si="49"/>
        <v xml:space="preserve"> </v>
      </c>
      <c r="L517" t="e">
        <f t="shared" si="50"/>
        <v>#VALUE!</v>
      </c>
      <c r="M517" t="e">
        <f t="shared" si="51"/>
        <v>#VALUE!</v>
      </c>
    </row>
    <row r="518" spans="4:13" x14ac:dyDescent="0.25">
      <c r="D518" t="str">
        <f t="shared" si="52"/>
        <v/>
      </c>
      <c r="E518" t="str">
        <f t="shared" si="53"/>
        <v/>
      </c>
      <c r="G518" s="14" t="str">
        <f t="shared" si="48"/>
        <v xml:space="preserve"> </v>
      </c>
      <c r="I518" s="14" t="str">
        <f t="shared" si="49"/>
        <v xml:space="preserve"> </v>
      </c>
      <c r="L518" t="e">
        <f t="shared" si="50"/>
        <v>#VALUE!</v>
      </c>
      <c r="M518" t="e">
        <f t="shared" si="51"/>
        <v>#VALUE!</v>
      </c>
    </row>
    <row r="519" spans="4:13" x14ac:dyDescent="0.25">
      <c r="D519" t="str">
        <f t="shared" si="52"/>
        <v/>
      </c>
      <c r="E519" t="str">
        <f t="shared" si="53"/>
        <v/>
      </c>
      <c r="G519" s="14" t="str">
        <f t="shared" si="48"/>
        <v xml:space="preserve"> </v>
      </c>
      <c r="I519" s="14" t="str">
        <f t="shared" si="49"/>
        <v xml:space="preserve"> </v>
      </c>
      <c r="L519" t="e">
        <f t="shared" si="50"/>
        <v>#VALUE!</v>
      </c>
      <c r="M519" t="e">
        <f t="shared" si="51"/>
        <v>#VALUE!</v>
      </c>
    </row>
    <row r="520" spans="4:13" x14ac:dyDescent="0.25">
      <c r="D520" t="str">
        <f t="shared" si="52"/>
        <v/>
      </c>
      <c r="E520" t="str">
        <f t="shared" si="53"/>
        <v/>
      </c>
      <c r="G520" s="14" t="str">
        <f t="shared" si="48"/>
        <v xml:space="preserve"> </v>
      </c>
      <c r="I520" s="14" t="str">
        <f t="shared" si="49"/>
        <v xml:space="preserve"> </v>
      </c>
      <c r="L520" t="e">
        <f t="shared" si="50"/>
        <v>#VALUE!</v>
      </c>
      <c r="M520" t="e">
        <f t="shared" si="51"/>
        <v>#VALUE!</v>
      </c>
    </row>
    <row r="521" spans="4:13" x14ac:dyDescent="0.25">
      <c r="D521" t="str">
        <f t="shared" si="52"/>
        <v/>
      </c>
      <c r="E521" t="str">
        <f t="shared" si="53"/>
        <v/>
      </c>
      <c r="G521" s="14" t="str">
        <f t="shared" si="48"/>
        <v xml:space="preserve"> </v>
      </c>
      <c r="I521" s="14" t="str">
        <f t="shared" si="49"/>
        <v xml:space="preserve"> </v>
      </c>
      <c r="L521" t="e">
        <f t="shared" si="50"/>
        <v>#VALUE!</v>
      </c>
      <c r="M521" t="e">
        <f t="shared" si="51"/>
        <v>#VALUE!</v>
      </c>
    </row>
    <row r="522" spans="4:13" x14ac:dyDescent="0.25">
      <c r="D522" t="str">
        <f t="shared" si="52"/>
        <v/>
      </c>
      <c r="E522" t="str">
        <f t="shared" si="53"/>
        <v/>
      </c>
      <c r="G522" s="14" t="str">
        <f t="shared" si="48"/>
        <v xml:space="preserve"> </v>
      </c>
      <c r="I522" s="14" t="str">
        <f t="shared" si="49"/>
        <v xml:space="preserve"> </v>
      </c>
      <c r="L522" t="e">
        <f t="shared" si="50"/>
        <v>#VALUE!</v>
      </c>
      <c r="M522" t="e">
        <f t="shared" si="51"/>
        <v>#VALUE!</v>
      </c>
    </row>
    <row r="523" spans="4:13" x14ac:dyDescent="0.25">
      <c r="D523" t="str">
        <f t="shared" si="52"/>
        <v/>
      </c>
      <c r="E523" t="str">
        <f t="shared" si="53"/>
        <v/>
      </c>
      <c r="G523" s="14" t="str">
        <f t="shared" si="48"/>
        <v xml:space="preserve"> </v>
      </c>
      <c r="I523" s="14" t="str">
        <f t="shared" si="49"/>
        <v xml:space="preserve"> </v>
      </c>
      <c r="L523" t="e">
        <f t="shared" si="50"/>
        <v>#VALUE!</v>
      </c>
      <c r="M523" t="e">
        <f t="shared" si="51"/>
        <v>#VALUE!</v>
      </c>
    </row>
    <row r="524" spans="4:13" x14ac:dyDescent="0.25">
      <c r="D524" t="str">
        <f t="shared" si="52"/>
        <v/>
      </c>
      <c r="E524" t="str">
        <f t="shared" si="53"/>
        <v/>
      </c>
      <c r="G524" s="14" t="str">
        <f t="shared" si="48"/>
        <v xml:space="preserve"> </v>
      </c>
      <c r="I524" s="14" t="str">
        <f t="shared" si="49"/>
        <v xml:space="preserve"> </v>
      </c>
      <c r="L524" t="e">
        <f t="shared" si="50"/>
        <v>#VALUE!</v>
      </c>
      <c r="M524" t="e">
        <f t="shared" si="51"/>
        <v>#VALUE!</v>
      </c>
    </row>
    <row r="525" spans="4:13" x14ac:dyDescent="0.25">
      <c r="D525" t="str">
        <f t="shared" si="52"/>
        <v/>
      </c>
      <c r="E525" t="str">
        <f t="shared" si="53"/>
        <v/>
      </c>
      <c r="G525" s="14" t="str">
        <f t="shared" si="48"/>
        <v xml:space="preserve"> </v>
      </c>
      <c r="I525" s="14" t="str">
        <f t="shared" si="49"/>
        <v xml:space="preserve"> </v>
      </c>
      <c r="L525" t="e">
        <f t="shared" si="50"/>
        <v>#VALUE!</v>
      </c>
      <c r="M525" t="e">
        <f t="shared" si="51"/>
        <v>#VALUE!</v>
      </c>
    </row>
    <row r="526" spans="4:13" x14ac:dyDescent="0.25">
      <c r="D526" t="str">
        <f t="shared" si="52"/>
        <v/>
      </c>
      <c r="E526" t="str">
        <f t="shared" si="53"/>
        <v/>
      </c>
      <c r="G526" s="14" t="str">
        <f t="shared" si="48"/>
        <v xml:space="preserve"> </v>
      </c>
      <c r="I526" s="14" t="str">
        <f t="shared" si="49"/>
        <v xml:space="preserve"> </v>
      </c>
      <c r="L526" t="e">
        <f t="shared" si="50"/>
        <v>#VALUE!</v>
      </c>
      <c r="M526" t="e">
        <f t="shared" si="51"/>
        <v>#VALUE!</v>
      </c>
    </row>
    <row r="527" spans="4:13" x14ac:dyDescent="0.25">
      <c r="D527" t="str">
        <f t="shared" si="52"/>
        <v/>
      </c>
      <c r="E527" t="str">
        <f t="shared" si="53"/>
        <v/>
      </c>
      <c r="G527" s="14" t="str">
        <f t="shared" si="48"/>
        <v xml:space="preserve"> </v>
      </c>
      <c r="I527" s="14" t="str">
        <f t="shared" si="49"/>
        <v xml:space="preserve"> </v>
      </c>
      <c r="L527" t="e">
        <f t="shared" si="50"/>
        <v>#VALUE!</v>
      </c>
      <c r="M527" t="e">
        <f t="shared" si="51"/>
        <v>#VALUE!</v>
      </c>
    </row>
    <row r="528" spans="4:13" x14ac:dyDescent="0.25">
      <c r="D528" t="str">
        <f t="shared" si="52"/>
        <v/>
      </c>
      <c r="E528" t="str">
        <f t="shared" si="53"/>
        <v/>
      </c>
      <c r="G528" s="14" t="str">
        <f t="shared" si="48"/>
        <v xml:space="preserve"> </v>
      </c>
      <c r="I528" s="14" t="str">
        <f t="shared" si="49"/>
        <v xml:space="preserve"> </v>
      </c>
      <c r="L528" t="e">
        <f t="shared" si="50"/>
        <v>#VALUE!</v>
      </c>
      <c r="M528" t="e">
        <f t="shared" si="51"/>
        <v>#VALUE!</v>
      </c>
    </row>
    <row r="529" spans="4:13" x14ac:dyDescent="0.25">
      <c r="D529" t="str">
        <f t="shared" si="52"/>
        <v/>
      </c>
      <c r="E529" t="str">
        <f t="shared" si="53"/>
        <v/>
      </c>
      <c r="G529" s="14" t="str">
        <f t="shared" si="48"/>
        <v xml:space="preserve"> </v>
      </c>
      <c r="I529" s="14" t="str">
        <f t="shared" si="49"/>
        <v xml:space="preserve"> </v>
      </c>
      <c r="L529" t="e">
        <f t="shared" si="50"/>
        <v>#VALUE!</v>
      </c>
      <c r="M529" t="e">
        <f t="shared" si="51"/>
        <v>#VALUE!</v>
      </c>
    </row>
    <row r="530" spans="4:13" x14ac:dyDescent="0.25">
      <c r="D530" t="str">
        <f t="shared" si="52"/>
        <v/>
      </c>
      <c r="E530" t="str">
        <f t="shared" si="53"/>
        <v/>
      </c>
      <c r="G530" s="14" t="str">
        <f t="shared" si="48"/>
        <v xml:space="preserve"> </v>
      </c>
      <c r="I530" s="14" t="str">
        <f t="shared" si="49"/>
        <v xml:space="preserve"> </v>
      </c>
      <c r="L530" t="e">
        <f t="shared" si="50"/>
        <v>#VALUE!</v>
      </c>
      <c r="M530" t="e">
        <f t="shared" si="51"/>
        <v>#VALUE!</v>
      </c>
    </row>
    <row r="531" spans="4:13" x14ac:dyDescent="0.25">
      <c r="D531" t="str">
        <f t="shared" si="52"/>
        <v/>
      </c>
      <c r="E531" t="str">
        <f t="shared" si="53"/>
        <v/>
      </c>
      <c r="G531" s="14" t="str">
        <f t="shared" si="48"/>
        <v xml:space="preserve"> </v>
      </c>
      <c r="I531" s="14" t="str">
        <f t="shared" si="49"/>
        <v xml:space="preserve"> </v>
      </c>
      <c r="L531" t="e">
        <f t="shared" si="50"/>
        <v>#VALUE!</v>
      </c>
      <c r="M531" t="e">
        <f t="shared" si="51"/>
        <v>#VALUE!</v>
      </c>
    </row>
    <row r="532" spans="4:13" x14ac:dyDescent="0.25">
      <c r="D532" t="str">
        <f t="shared" si="52"/>
        <v/>
      </c>
      <c r="E532" t="str">
        <f t="shared" si="53"/>
        <v/>
      </c>
      <c r="G532" s="14" t="str">
        <f t="shared" si="48"/>
        <v xml:space="preserve"> </v>
      </c>
      <c r="I532" s="14" t="str">
        <f t="shared" si="49"/>
        <v xml:space="preserve"> </v>
      </c>
      <c r="L532" t="e">
        <f t="shared" si="50"/>
        <v>#VALUE!</v>
      </c>
      <c r="M532" t="e">
        <f t="shared" si="51"/>
        <v>#VALUE!</v>
      </c>
    </row>
    <row r="533" spans="4:13" x14ac:dyDescent="0.25">
      <c r="D533" t="str">
        <f t="shared" si="52"/>
        <v/>
      </c>
      <c r="E533" t="str">
        <f t="shared" si="53"/>
        <v/>
      </c>
      <c r="G533" s="14" t="str">
        <f t="shared" si="48"/>
        <v xml:space="preserve"> </v>
      </c>
      <c r="I533" s="14" t="str">
        <f t="shared" si="49"/>
        <v xml:space="preserve"> </v>
      </c>
      <c r="L533" t="e">
        <f t="shared" si="50"/>
        <v>#VALUE!</v>
      </c>
      <c r="M533" t="e">
        <f t="shared" si="51"/>
        <v>#VALUE!</v>
      </c>
    </row>
    <row r="534" spans="4:13" x14ac:dyDescent="0.25">
      <c r="D534" t="str">
        <f t="shared" si="52"/>
        <v/>
      </c>
      <c r="E534" t="str">
        <f t="shared" si="53"/>
        <v/>
      </c>
      <c r="G534" s="14" t="str">
        <f t="shared" si="48"/>
        <v xml:space="preserve"> </v>
      </c>
      <c r="I534" s="14" t="str">
        <f t="shared" si="49"/>
        <v xml:space="preserve"> </v>
      </c>
      <c r="L534" t="e">
        <f t="shared" si="50"/>
        <v>#VALUE!</v>
      </c>
      <c r="M534" t="e">
        <f t="shared" si="51"/>
        <v>#VALUE!</v>
      </c>
    </row>
    <row r="535" spans="4:13" x14ac:dyDescent="0.25">
      <c r="D535" t="str">
        <f t="shared" si="52"/>
        <v/>
      </c>
      <c r="E535" t="str">
        <f t="shared" si="53"/>
        <v/>
      </c>
      <c r="G535" s="14" t="str">
        <f t="shared" si="48"/>
        <v xml:space="preserve"> </v>
      </c>
      <c r="I535" s="14" t="str">
        <f t="shared" si="49"/>
        <v xml:space="preserve"> </v>
      </c>
      <c r="L535" t="e">
        <f t="shared" si="50"/>
        <v>#VALUE!</v>
      </c>
      <c r="M535" t="e">
        <f t="shared" si="51"/>
        <v>#VALUE!</v>
      </c>
    </row>
    <row r="536" spans="4:13" x14ac:dyDescent="0.25">
      <c r="D536" t="str">
        <f t="shared" si="52"/>
        <v/>
      </c>
      <c r="E536" t="str">
        <f t="shared" si="53"/>
        <v/>
      </c>
      <c r="G536" s="14" t="str">
        <f t="shared" si="48"/>
        <v xml:space="preserve"> </v>
      </c>
      <c r="I536" s="14" t="str">
        <f t="shared" si="49"/>
        <v xml:space="preserve"> </v>
      </c>
      <c r="L536" t="e">
        <f t="shared" si="50"/>
        <v>#VALUE!</v>
      </c>
      <c r="M536" t="e">
        <f t="shared" si="51"/>
        <v>#VALUE!</v>
      </c>
    </row>
    <row r="537" spans="4:13" x14ac:dyDescent="0.25">
      <c r="D537" t="str">
        <f t="shared" si="52"/>
        <v/>
      </c>
      <c r="E537" t="str">
        <f t="shared" si="53"/>
        <v/>
      </c>
      <c r="G537" s="14" t="str">
        <f t="shared" si="48"/>
        <v xml:space="preserve"> </v>
      </c>
      <c r="I537" s="14" t="str">
        <f t="shared" si="49"/>
        <v xml:space="preserve"> </v>
      </c>
      <c r="L537" t="e">
        <f t="shared" si="50"/>
        <v>#VALUE!</v>
      </c>
      <c r="M537" t="e">
        <f t="shared" si="51"/>
        <v>#VALUE!</v>
      </c>
    </row>
    <row r="538" spans="4:13" x14ac:dyDescent="0.25">
      <c r="D538" t="str">
        <f t="shared" si="52"/>
        <v/>
      </c>
      <c r="E538" t="str">
        <f t="shared" si="53"/>
        <v/>
      </c>
      <c r="G538" s="14" t="str">
        <f t="shared" si="48"/>
        <v xml:space="preserve"> </v>
      </c>
      <c r="I538" s="14" t="str">
        <f t="shared" si="49"/>
        <v xml:space="preserve"> </v>
      </c>
      <c r="L538" t="e">
        <f t="shared" si="50"/>
        <v>#VALUE!</v>
      </c>
      <c r="M538" t="e">
        <f t="shared" si="51"/>
        <v>#VALUE!</v>
      </c>
    </row>
    <row r="539" spans="4:13" x14ac:dyDescent="0.25">
      <c r="D539" t="str">
        <f t="shared" si="52"/>
        <v/>
      </c>
      <c r="E539" t="str">
        <f t="shared" si="53"/>
        <v/>
      </c>
      <c r="G539" s="14" t="str">
        <f t="shared" si="48"/>
        <v xml:space="preserve"> </v>
      </c>
      <c r="I539" s="14" t="str">
        <f t="shared" si="49"/>
        <v xml:space="preserve"> </v>
      </c>
      <c r="L539" t="e">
        <f t="shared" si="50"/>
        <v>#VALUE!</v>
      </c>
      <c r="M539" t="e">
        <f t="shared" si="51"/>
        <v>#VALUE!</v>
      </c>
    </row>
    <row r="540" spans="4:13" x14ac:dyDescent="0.25">
      <c r="D540" t="str">
        <f t="shared" si="52"/>
        <v/>
      </c>
      <c r="E540" t="str">
        <f t="shared" si="53"/>
        <v/>
      </c>
      <c r="G540" s="14" t="str">
        <f t="shared" si="48"/>
        <v xml:space="preserve"> </v>
      </c>
      <c r="I540" s="14" t="str">
        <f t="shared" si="49"/>
        <v xml:space="preserve"> </v>
      </c>
      <c r="L540" t="e">
        <f t="shared" si="50"/>
        <v>#VALUE!</v>
      </c>
      <c r="M540" t="e">
        <f t="shared" si="51"/>
        <v>#VALUE!</v>
      </c>
    </row>
    <row r="541" spans="4:13" x14ac:dyDescent="0.25">
      <c r="D541" t="str">
        <f t="shared" si="52"/>
        <v/>
      </c>
      <c r="E541" t="str">
        <f t="shared" si="53"/>
        <v/>
      </c>
      <c r="G541" s="14" t="str">
        <f t="shared" si="48"/>
        <v xml:space="preserve"> </v>
      </c>
      <c r="I541" s="14" t="str">
        <f t="shared" si="49"/>
        <v xml:space="preserve"> </v>
      </c>
      <c r="L541" t="e">
        <f t="shared" si="50"/>
        <v>#VALUE!</v>
      </c>
      <c r="M541" t="e">
        <f t="shared" si="51"/>
        <v>#VALUE!</v>
      </c>
    </row>
    <row r="542" spans="4:13" x14ac:dyDescent="0.25">
      <c r="D542" t="str">
        <f t="shared" si="52"/>
        <v/>
      </c>
      <c r="E542" t="str">
        <f t="shared" si="53"/>
        <v/>
      </c>
      <c r="G542" s="14" t="str">
        <f t="shared" si="48"/>
        <v xml:space="preserve"> </v>
      </c>
      <c r="I542" s="14" t="str">
        <f t="shared" si="49"/>
        <v xml:space="preserve"> </v>
      </c>
      <c r="L542" t="e">
        <f t="shared" si="50"/>
        <v>#VALUE!</v>
      </c>
      <c r="M542" t="e">
        <f t="shared" si="51"/>
        <v>#VALUE!</v>
      </c>
    </row>
    <row r="543" spans="4:13" x14ac:dyDescent="0.25">
      <c r="D543" t="str">
        <f t="shared" si="52"/>
        <v/>
      </c>
      <c r="E543" t="str">
        <f t="shared" si="53"/>
        <v/>
      </c>
      <c r="G543" s="14" t="str">
        <f t="shared" si="48"/>
        <v xml:space="preserve"> </v>
      </c>
      <c r="I543" s="14" t="str">
        <f t="shared" si="49"/>
        <v xml:space="preserve"> </v>
      </c>
      <c r="L543" t="e">
        <f t="shared" si="50"/>
        <v>#VALUE!</v>
      </c>
      <c r="M543" t="e">
        <f t="shared" si="51"/>
        <v>#VALUE!</v>
      </c>
    </row>
    <row r="544" spans="4:13" x14ac:dyDescent="0.25">
      <c r="D544" t="str">
        <f t="shared" si="52"/>
        <v/>
      </c>
      <c r="E544" t="str">
        <f t="shared" si="53"/>
        <v/>
      </c>
      <c r="G544" s="14" t="str">
        <f t="shared" si="48"/>
        <v xml:space="preserve"> </v>
      </c>
      <c r="I544" s="14" t="str">
        <f t="shared" si="49"/>
        <v xml:space="preserve"> </v>
      </c>
      <c r="L544" t="e">
        <f t="shared" si="50"/>
        <v>#VALUE!</v>
      </c>
      <c r="M544" t="e">
        <f t="shared" si="51"/>
        <v>#VALUE!</v>
      </c>
    </row>
    <row r="545" spans="4:13" x14ac:dyDescent="0.25">
      <c r="D545" t="str">
        <f t="shared" si="52"/>
        <v/>
      </c>
      <c r="E545" t="str">
        <f t="shared" si="53"/>
        <v/>
      </c>
      <c r="G545" s="14" t="str">
        <f t="shared" si="48"/>
        <v xml:space="preserve"> </v>
      </c>
      <c r="I545" s="14" t="str">
        <f t="shared" si="49"/>
        <v xml:space="preserve"> </v>
      </c>
      <c r="L545" t="e">
        <f t="shared" si="50"/>
        <v>#VALUE!</v>
      </c>
      <c r="M545" t="e">
        <f t="shared" si="51"/>
        <v>#VALUE!</v>
      </c>
    </row>
    <row r="546" spans="4:13" x14ac:dyDescent="0.25">
      <c r="D546" t="str">
        <f t="shared" si="52"/>
        <v/>
      </c>
      <c r="E546" t="str">
        <f t="shared" si="53"/>
        <v/>
      </c>
      <c r="G546" s="14" t="str">
        <f t="shared" si="48"/>
        <v xml:space="preserve"> </v>
      </c>
      <c r="I546" s="14" t="str">
        <f t="shared" si="49"/>
        <v xml:space="preserve"> </v>
      </c>
      <c r="L546" t="e">
        <f t="shared" si="50"/>
        <v>#VALUE!</v>
      </c>
      <c r="M546" t="e">
        <f t="shared" si="51"/>
        <v>#VALUE!</v>
      </c>
    </row>
    <row r="547" spans="4:13" x14ac:dyDescent="0.25">
      <c r="D547" t="str">
        <f t="shared" si="52"/>
        <v/>
      </c>
      <c r="E547" t="str">
        <f t="shared" si="53"/>
        <v/>
      </c>
      <c r="G547" s="14" t="str">
        <f t="shared" si="48"/>
        <v xml:space="preserve"> </v>
      </c>
      <c r="I547" s="14" t="str">
        <f t="shared" si="49"/>
        <v xml:space="preserve"> </v>
      </c>
      <c r="L547" t="e">
        <f t="shared" si="50"/>
        <v>#VALUE!</v>
      </c>
      <c r="M547" t="e">
        <f t="shared" si="51"/>
        <v>#VALUE!</v>
      </c>
    </row>
    <row r="548" spans="4:13" x14ac:dyDescent="0.25">
      <c r="D548" t="str">
        <f t="shared" si="52"/>
        <v/>
      </c>
      <c r="E548" t="str">
        <f t="shared" si="53"/>
        <v/>
      </c>
      <c r="G548" s="14" t="str">
        <f t="shared" si="48"/>
        <v xml:space="preserve"> </v>
      </c>
      <c r="I548" s="14" t="str">
        <f t="shared" si="49"/>
        <v xml:space="preserve"> </v>
      </c>
      <c r="L548" t="e">
        <f t="shared" si="50"/>
        <v>#VALUE!</v>
      </c>
      <c r="M548" t="e">
        <f t="shared" si="51"/>
        <v>#VALUE!</v>
      </c>
    </row>
    <row r="549" spans="4:13" x14ac:dyDescent="0.25">
      <c r="D549" t="str">
        <f t="shared" si="52"/>
        <v/>
      </c>
      <c r="E549" t="str">
        <f t="shared" si="53"/>
        <v/>
      </c>
      <c r="G549" s="14" t="str">
        <f t="shared" si="48"/>
        <v xml:space="preserve"> </v>
      </c>
      <c r="I549" s="14" t="str">
        <f t="shared" si="49"/>
        <v xml:space="preserve"> </v>
      </c>
      <c r="L549" t="e">
        <f t="shared" si="50"/>
        <v>#VALUE!</v>
      </c>
      <c r="M549" t="e">
        <f t="shared" si="51"/>
        <v>#VALUE!</v>
      </c>
    </row>
    <row r="550" spans="4:13" x14ac:dyDescent="0.25">
      <c r="D550" t="str">
        <f t="shared" si="52"/>
        <v/>
      </c>
      <c r="E550" t="str">
        <f t="shared" si="53"/>
        <v/>
      </c>
      <c r="G550" s="14" t="str">
        <f t="shared" si="48"/>
        <v xml:space="preserve"> </v>
      </c>
      <c r="I550" s="14" t="str">
        <f t="shared" si="49"/>
        <v xml:space="preserve"> </v>
      </c>
      <c r="L550" t="e">
        <f t="shared" si="50"/>
        <v>#VALUE!</v>
      </c>
      <c r="M550" t="e">
        <f t="shared" si="51"/>
        <v>#VALUE!</v>
      </c>
    </row>
    <row r="551" spans="4:13" x14ac:dyDescent="0.25">
      <c r="D551" t="str">
        <f t="shared" si="52"/>
        <v/>
      </c>
      <c r="E551" t="str">
        <f t="shared" si="53"/>
        <v/>
      </c>
      <c r="G551" s="14" t="str">
        <f t="shared" si="48"/>
        <v xml:space="preserve"> </v>
      </c>
      <c r="I551" s="14" t="str">
        <f t="shared" si="49"/>
        <v xml:space="preserve"> </v>
      </c>
      <c r="L551" t="e">
        <f t="shared" si="50"/>
        <v>#VALUE!</v>
      </c>
      <c r="M551" t="e">
        <f t="shared" si="51"/>
        <v>#VALUE!</v>
      </c>
    </row>
    <row r="552" spans="4:13" x14ac:dyDescent="0.25">
      <c r="D552" t="str">
        <f t="shared" si="52"/>
        <v/>
      </c>
      <c r="E552" t="str">
        <f t="shared" si="53"/>
        <v/>
      </c>
      <c r="G552" s="14" t="str">
        <f t="shared" si="48"/>
        <v xml:space="preserve"> </v>
      </c>
      <c r="I552" s="14" t="str">
        <f t="shared" si="49"/>
        <v xml:space="preserve"> </v>
      </c>
      <c r="L552" t="e">
        <f t="shared" si="50"/>
        <v>#VALUE!</v>
      </c>
      <c r="M552" t="e">
        <f t="shared" si="51"/>
        <v>#VALUE!</v>
      </c>
    </row>
    <row r="553" spans="4:13" x14ac:dyDescent="0.25">
      <c r="D553" t="str">
        <f t="shared" si="52"/>
        <v/>
      </c>
      <c r="E553" t="str">
        <f t="shared" si="53"/>
        <v/>
      </c>
      <c r="G553" s="14" t="str">
        <f t="shared" si="48"/>
        <v xml:space="preserve"> </v>
      </c>
      <c r="I553" s="14" t="str">
        <f t="shared" si="49"/>
        <v xml:space="preserve"> </v>
      </c>
      <c r="L553" t="e">
        <f t="shared" si="50"/>
        <v>#VALUE!</v>
      </c>
      <c r="M553" t="e">
        <f t="shared" si="51"/>
        <v>#VALUE!</v>
      </c>
    </row>
    <row r="554" spans="4:13" x14ac:dyDescent="0.25">
      <c r="D554" t="str">
        <f t="shared" si="52"/>
        <v/>
      </c>
      <c r="E554" t="str">
        <f t="shared" si="53"/>
        <v/>
      </c>
      <c r="G554" s="14" t="str">
        <f t="shared" si="48"/>
        <v xml:space="preserve"> </v>
      </c>
      <c r="I554" s="14" t="str">
        <f t="shared" si="49"/>
        <v xml:space="preserve"> </v>
      </c>
      <c r="L554" t="e">
        <f t="shared" si="50"/>
        <v>#VALUE!</v>
      </c>
      <c r="M554" t="e">
        <f t="shared" si="51"/>
        <v>#VALUE!</v>
      </c>
    </row>
    <row r="555" spans="4:13" x14ac:dyDescent="0.25">
      <c r="D555" t="str">
        <f t="shared" si="52"/>
        <v/>
      </c>
      <c r="E555" t="str">
        <f t="shared" si="53"/>
        <v/>
      </c>
      <c r="G555" s="14" t="str">
        <f t="shared" si="48"/>
        <v xml:space="preserve"> </v>
      </c>
      <c r="I555" s="14" t="str">
        <f t="shared" si="49"/>
        <v xml:space="preserve"> </v>
      </c>
      <c r="L555" t="e">
        <f t="shared" si="50"/>
        <v>#VALUE!</v>
      </c>
      <c r="M555" t="e">
        <f t="shared" si="51"/>
        <v>#VALUE!</v>
      </c>
    </row>
    <row r="556" spans="4:13" x14ac:dyDescent="0.25">
      <c r="D556" t="str">
        <f t="shared" si="52"/>
        <v/>
      </c>
      <c r="E556" t="str">
        <f t="shared" si="53"/>
        <v/>
      </c>
      <c r="G556" s="14" t="str">
        <f t="shared" si="48"/>
        <v xml:space="preserve"> </v>
      </c>
      <c r="I556" s="14" t="str">
        <f t="shared" si="49"/>
        <v xml:space="preserve"> </v>
      </c>
      <c r="L556" t="e">
        <f t="shared" si="50"/>
        <v>#VALUE!</v>
      </c>
      <c r="M556" t="e">
        <f t="shared" si="51"/>
        <v>#VALUE!</v>
      </c>
    </row>
    <row r="557" spans="4:13" x14ac:dyDescent="0.25">
      <c r="D557" t="str">
        <f t="shared" si="52"/>
        <v/>
      </c>
      <c r="E557" t="str">
        <f t="shared" si="53"/>
        <v/>
      </c>
      <c r="G557" s="14" t="str">
        <f t="shared" si="48"/>
        <v xml:space="preserve"> </v>
      </c>
      <c r="I557" s="14" t="str">
        <f t="shared" si="49"/>
        <v xml:space="preserve"> </v>
      </c>
      <c r="L557" t="e">
        <f t="shared" si="50"/>
        <v>#VALUE!</v>
      </c>
      <c r="M557" t="e">
        <f t="shared" si="51"/>
        <v>#VALUE!</v>
      </c>
    </row>
    <row r="558" spans="4:13" x14ac:dyDescent="0.25">
      <c r="D558" t="str">
        <f t="shared" si="52"/>
        <v/>
      </c>
      <c r="E558" t="str">
        <f t="shared" si="53"/>
        <v/>
      </c>
      <c r="G558" s="14" t="str">
        <f t="shared" si="48"/>
        <v xml:space="preserve"> </v>
      </c>
      <c r="I558" s="14" t="str">
        <f t="shared" si="49"/>
        <v xml:space="preserve"> </v>
      </c>
      <c r="L558" t="e">
        <f t="shared" si="50"/>
        <v>#VALUE!</v>
      </c>
      <c r="M558" t="e">
        <f t="shared" si="51"/>
        <v>#VALUE!</v>
      </c>
    </row>
    <row r="559" spans="4:13" x14ac:dyDescent="0.25">
      <c r="D559" t="str">
        <f t="shared" si="52"/>
        <v/>
      </c>
      <c r="E559" t="str">
        <f t="shared" si="53"/>
        <v/>
      </c>
      <c r="G559" s="14" t="str">
        <f t="shared" si="48"/>
        <v xml:space="preserve"> </v>
      </c>
      <c r="I559" s="14" t="str">
        <f t="shared" si="49"/>
        <v xml:space="preserve"> </v>
      </c>
      <c r="L559" t="e">
        <f t="shared" si="50"/>
        <v>#VALUE!</v>
      </c>
      <c r="M559" t="e">
        <f t="shared" si="51"/>
        <v>#VALUE!</v>
      </c>
    </row>
    <row r="560" spans="4:13" x14ac:dyDescent="0.25">
      <c r="D560" t="str">
        <f t="shared" si="52"/>
        <v/>
      </c>
      <c r="E560" t="str">
        <f t="shared" si="53"/>
        <v/>
      </c>
      <c r="G560" s="14" t="str">
        <f t="shared" si="48"/>
        <v xml:space="preserve"> </v>
      </c>
      <c r="I560" s="14" t="str">
        <f t="shared" si="49"/>
        <v xml:space="preserve"> </v>
      </c>
      <c r="L560" t="e">
        <f t="shared" si="50"/>
        <v>#VALUE!</v>
      </c>
      <c r="M560" t="e">
        <f t="shared" si="51"/>
        <v>#VALUE!</v>
      </c>
    </row>
    <row r="561" spans="4:13" x14ac:dyDescent="0.25">
      <c r="D561" t="str">
        <f t="shared" si="52"/>
        <v/>
      </c>
      <c r="E561" t="str">
        <f t="shared" si="53"/>
        <v/>
      </c>
      <c r="G561" s="14" t="str">
        <f t="shared" si="48"/>
        <v xml:space="preserve"> </v>
      </c>
      <c r="I561" s="14" t="str">
        <f t="shared" si="49"/>
        <v xml:space="preserve"> </v>
      </c>
      <c r="L561" t="e">
        <f t="shared" si="50"/>
        <v>#VALUE!</v>
      </c>
      <c r="M561" t="e">
        <f t="shared" si="51"/>
        <v>#VALUE!</v>
      </c>
    </row>
    <row r="562" spans="4:13" x14ac:dyDescent="0.25">
      <c r="D562" t="str">
        <f t="shared" si="52"/>
        <v/>
      </c>
      <c r="E562" t="str">
        <f t="shared" si="53"/>
        <v/>
      </c>
      <c r="G562" s="14" t="str">
        <f t="shared" si="48"/>
        <v xml:space="preserve"> </v>
      </c>
      <c r="I562" s="14" t="str">
        <f t="shared" si="49"/>
        <v xml:space="preserve"> </v>
      </c>
      <c r="L562" t="e">
        <f t="shared" si="50"/>
        <v>#VALUE!</v>
      </c>
      <c r="M562" t="e">
        <f t="shared" si="51"/>
        <v>#VALUE!</v>
      </c>
    </row>
    <row r="563" spans="4:13" x14ac:dyDescent="0.25">
      <c r="D563" t="str">
        <f t="shared" si="52"/>
        <v/>
      </c>
      <c r="E563" t="str">
        <f t="shared" si="53"/>
        <v/>
      </c>
      <c r="G563" s="14" t="str">
        <f t="shared" si="48"/>
        <v xml:space="preserve"> </v>
      </c>
      <c r="I563" s="14" t="str">
        <f t="shared" si="49"/>
        <v xml:space="preserve"> </v>
      </c>
      <c r="L563" t="e">
        <f t="shared" si="50"/>
        <v>#VALUE!</v>
      </c>
      <c r="M563" t="e">
        <f t="shared" si="51"/>
        <v>#VALUE!</v>
      </c>
    </row>
    <row r="564" spans="4:13" x14ac:dyDescent="0.25">
      <c r="D564" t="str">
        <f t="shared" si="52"/>
        <v/>
      </c>
      <c r="E564" t="str">
        <f t="shared" si="53"/>
        <v/>
      </c>
      <c r="G564" s="14" t="str">
        <f t="shared" si="48"/>
        <v xml:space="preserve"> </v>
      </c>
      <c r="I564" s="14" t="str">
        <f t="shared" si="49"/>
        <v xml:space="preserve"> </v>
      </c>
      <c r="L564" t="e">
        <f t="shared" si="50"/>
        <v>#VALUE!</v>
      </c>
      <c r="M564" t="e">
        <f t="shared" si="51"/>
        <v>#VALUE!</v>
      </c>
    </row>
    <row r="565" spans="4:13" x14ac:dyDescent="0.25">
      <c r="D565" t="str">
        <f t="shared" si="52"/>
        <v/>
      </c>
      <c r="E565" t="str">
        <f t="shared" si="53"/>
        <v/>
      </c>
      <c r="G565" s="14" t="str">
        <f t="shared" si="48"/>
        <v xml:space="preserve"> </v>
      </c>
      <c r="I565" s="14" t="str">
        <f t="shared" si="49"/>
        <v xml:space="preserve"> </v>
      </c>
      <c r="L565" t="e">
        <f t="shared" si="50"/>
        <v>#VALUE!</v>
      </c>
      <c r="M565" t="e">
        <f t="shared" si="51"/>
        <v>#VALUE!</v>
      </c>
    </row>
    <row r="566" spans="4:13" x14ac:dyDescent="0.25">
      <c r="D566" t="str">
        <f t="shared" si="52"/>
        <v/>
      </c>
      <c r="E566" t="str">
        <f t="shared" si="53"/>
        <v/>
      </c>
      <c r="G566" s="14" t="str">
        <f t="shared" si="48"/>
        <v xml:space="preserve"> </v>
      </c>
      <c r="I566" s="14" t="str">
        <f t="shared" si="49"/>
        <v xml:space="preserve"> </v>
      </c>
      <c r="L566" t="e">
        <f t="shared" si="50"/>
        <v>#VALUE!</v>
      </c>
      <c r="M566" t="e">
        <f t="shared" si="51"/>
        <v>#VALUE!</v>
      </c>
    </row>
    <row r="567" spans="4:13" x14ac:dyDescent="0.25">
      <c r="D567" t="str">
        <f t="shared" si="52"/>
        <v/>
      </c>
      <c r="E567" t="str">
        <f t="shared" si="53"/>
        <v/>
      </c>
      <c r="G567" s="14" t="str">
        <f t="shared" si="48"/>
        <v xml:space="preserve"> </v>
      </c>
      <c r="I567" s="14" t="str">
        <f t="shared" si="49"/>
        <v xml:space="preserve"> </v>
      </c>
      <c r="L567" t="e">
        <f t="shared" si="50"/>
        <v>#VALUE!</v>
      </c>
      <c r="M567" t="e">
        <f t="shared" si="51"/>
        <v>#VALUE!</v>
      </c>
    </row>
    <row r="568" spans="4:13" x14ac:dyDescent="0.25">
      <c r="D568" t="str">
        <f t="shared" si="52"/>
        <v/>
      </c>
      <c r="E568" t="str">
        <f t="shared" si="53"/>
        <v/>
      </c>
      <c r="G568" s="14" t="str">
        <f t="shared" si="48"/>
        <v xml:space="preserve"> </v>
      </c>
      <c r="I568" s="14" t="str">
        <f t="shared" si="49"/>
        <v xml:space="preserve"> </v>
      </c>
      <c r="L568" t="e">
        <f t="shared" si="50"/>
        <v>#VALUE!</v>
      </c>
      <c r="M568" t="e">
        <f t="shared" si="51"/>
        <v>#VALUE!</v>
      </c>
    </row>
    <row r="569" spans="4:13" x14ac:dyDescent="0.25">
      <c r="D569" t="str">
        <f t="shared" si="52"/>
        <v/>
      </c>
      <c r="E569" t="str">
        <f t="shared" si="53"/>
        <v/>
      </c>
      <c r="G569" s="14" t="str">
        <f t="shared" si="48"/>
        <v xml:space="preserve"> </v>
      </c>
      <c r="I569" s="14" t="str">
        <f t="shared" si="49"/>
        <v xml:space="preserve"> </v>
      </c>
      <c r="L569" t="e">
        <f t="shared" si="50"/>
        <v>#VALUE!</v>
      </c>
      <c r="M569" t="e">
        <f t="shared" si="51"/>
        <v>#VALUE!</v>
      </c>
    </row>
    <row r="570" spans="4:13" x14ac:dyDescent="0.25">
      <c r="D570" t="str">
        <f t="shared" si="52"/>
        <v/>
      </c>
      <c r="E570" t="str">
        <f t="shared" si="53"/>
        <v/>
      </c>
      <c r="G570" s="14" t="str">
        <f t="shared" si="48"/>
        <v xml:space="preserve"> </v>
      </c>
      <c r="I570" s="14" t="str">
        <f t="shared" si="49"/>
        <v xml:space="preserve"> </v>
      </c>
      <c r="L570" t="e">
        <f t="shared" si="50"/>
        <v>#VALUE!</v>
      </c>
      <c r="M570" t="e">
        <f t="shared" si="51"/>
        <v>#VALUE!</v>
      </c>
    </row>
    <row r="571" spans="4:13" x14ac:dyDescent="0.25">
      <c r="D571" t="str">
        <f t="shared" si="52"/>
        <v/>
      </c>
      <c r="E571" t="str">
        <f t="shared" si="53"/>
        <v/>
      </c>
      <c r="G571" s="14" t="str">
        <f t="shared" si="48"/>
        <v xml:space="preserve"> </v>
      </c>
      <c r="I571" s="14" t="str">
        <f t="shared" si="49"/>
        <v xml:space="preserve"> </v>
      </c>
      <c r="L571" t="e">
        <f t="shared" si="50"/>
        <v>#VALUE!</v>
      </c>
      <c r="M571" t="e">
        <f t="shared" si="51"/>
        <v>#VALUE!</v>
      </c>
    </row>
    <row r="572" spans="4:13" x14ac:dyDescent="0.25">
      <c r="D572" t="str">
        <f t="shared" si="52"/>
        <v/>
      </c>
      <c r="E572" t="str">
        <f t="shared" si="53"/>
        <v/>
      </c>
      <c r="G572" s="14" t="str">
        <f t="shared" si="48"/>
        <v xml:space="preserve"> </v>
      </c>
      <c r="I572" s="14" t="str">
        <f t="shared" si="49"/>
        <v xml:space="preserve"> </v>
      </c>
      <c r="L572" t="e">
        <f t="shared" si="50"/>
        <v>#VALUE!</v>
      </c>
      <c r="M572" t="e">
        <f t="shared" si="51"/>
        <v>#VALUE!</v>
      </c>
    </row>
    <row r="573" spans="4:13" x14ac:dyDescent="0.25">
      <c r="D573" t="str">
        <f t="shared" si="52"/>
        <v/>
      </c>
      <c r="E573" t="str">
        <f t="shared" si="53"/>
        <v/>
      </c>
      <c r="G573" s="14" t="str">
        <f t="shared" si="48"/>
        <v xml:space="preserve"> </v>
      </c>
      <c r="I573" s="14" t="str">
        <f t="shared" si="49"/>
        <v xml:space="preserve"> </v>
      </c>
      <c r="L573" t="e">
        <f t="shared" si="50"/>
        <v>#VALUE!</v>
      </c>
      <c r="M573" t="e">
        <f t="shared" si="51"/>
        <v>#VALUE!</v>
      </c>
    </row>
    <row r="574" spans="4:13" x14ac:dyDescent="0.25">
      <c r="D574" t="str">
        <f t="shared" si="52"/>
        <v/>
      </c>
      <c r="E574" t="str">
        <f t="shared" si="53"/>
        <v/>
      </c>
      <c r="G574" s="14" t="str">
        <f t="shared" si="48"/>
        <v xml:space="preserve"> </v>
      </c>
      <c r="I574" s="14" t="str">
        <f t="shared" si="49"/>
        <v xml:space="preserve"> </v>
      </c>
      <c r="L574" t="e">
        <f t="shared" si="50"/>
        <v>#VALUE!</v>
      </c>
      <c r="M574" t="e">
        <f t="shared" si="51"/>
        <v>#VALUE!</v>
      </c>
    </row>
    <row r="575" spans="4:13" x14ac:dyDescent="0.25">
      <c r="D575" t="str">
        <f t="shared" si="52"/>
        <v/>
      </c>
      <c r="E575" t="str">
        <f t="shared" si="53"/>
        <v/>
      </c>
      <c r="G575" s="14" t="str">
        <f t="shared" si="48"/>
        <v xml:space="preserve"> </v>
      </c>
      <c r="I575" s="14" t="str">
        <f t="shared" si="49"/>
        <v xml:space="preserve"> </v>
      </c>
      <c r="L575" t="e">
        <f t="shared" si="50"/>
        <v>#VALUE!</v>
      </c>
      <c r="M575" t="e">
        <f t="shared" si="51"/>
        <v>#VALUE!</v>
      </c>
    </row>
    <row r="576" spans="4:13" x14ac:dyDescent="0.25">
      <c r="D576" t="str">
        <f t="shared" si="52"/>
        <v/>
      </c>
      <c r="E576" t="str">
        <f t="shared" si="53"/>
        <v/>
      </c>
      <c r="G576" s="14" t="str">
        <f t="shared" si="48"/>
        <v xml:space="preserve"> </v>
      </c>
      <c r="I576" s="14" t="str">
        <f t="shared" si="49"/>
        <v xml:space="preserve"> </v>
      </c>
      <c r="L576" t="e">
        <f t="shared" si="50"/>
        <v>#VALUE!</v>
      </c>
      <c r="M576" t="e">
        <f t="shared" si="51"/>
        <v>#VALUE!</v>
      </c>
    </row>
    <row r="577" spans="4:13" x14ac:dyDescent="0.25">
      <c r="D577" t="str">
        <f t="shared" si="52"/>
        <v/>
      </c>
      <c r="E577" t="str">
        <f t="shared" si="53"/>
        <v/>
      </c>
      <c r="G577" s="14" t="str">
        <f t="shared" si="48"/>
        <v xml:space="preserve"> </v>
      </c>
      <c r="I577" s="14" t="str">
        <f t="shared" si="49"/>
        <v xml:space="preserve"> </v>
      </c>
      <c r="L577" t="e">
        <f t="shared" si="50"/>
        <v>#VALUE!</v>
      </c>
      <c r="M577" t="e">
        <f t="shared" si="51"/>
        <v>#VALUE!</v>
      </c>
    </row>
    <row r="578" spans="4:13" x14ac:dyDescent="0.25">
      <c r="D578" t="str">
        <f t="shared" si="52"/>
        <v/>
      </c>
      <c r="E578" t="str">
        <f t="shared" si="53"/>
        <v/>
      </c>
      <c r="G578" s="14" t="str">
        <f t="shared" si="48"/>
        <v xml:space="preserve"> </v>
      </c>
      <c r="I578" s="14" t="str">
        <f t="shared" si="49"/>
        <v xml:space="preserve"> </v>
      </c>
      <c r="L578" t="e">
        <f t="shared" si="50"/>
        <v>#VALUE!</v>
      </c>
      <c r="M578" t="e">
        <f t="shared" si="51"/>
        <v>#VALUE!</v>
      </c>
    </row>
    <row r="579" spans="4:13" x14ac:dyDescent="0.25">
      <c r="D579" t="str">
        <f t="shared" si="52"/>
        <v/>
      </c>
      <c r="E579" t="str">
        <f t="shared" si="53"/>
        <v/>
      </c>
      <c r="G579" s="14" t="str">
        <f t="shared" ref="G579:G642" si="54">IF(COUNTA(B579,C579)=2,L579," ")</f>
        <v xml:space="preserve"> </v>
      </c>
      <c r="I579" s="14" t="str">
        <f t="shared" ref="I579:I642" si="55">IF(COUNTA(B579,C579)=2,M579," ")</f>
        <v xml:space="preserve"> </v>
      </c>
      <c r="L579" t="e">
        <f t="shared" ref="L579:L642" si="56">(((D579+E579)-2)/8)*100</f>
        <v>#VALUE!</v>
      </c>
      <c r="M579" t="e">
        <f t="shared" ref="M579:M642" si="57">0.65*(((D579+E579-2)*100)/8)+22.9</f>
        <v>#VALUE!</v>
      </c>
    </row>
    <row r="580" spans="4:13" x14ac:dyDescent="0.25">
      <c r="D580" t="str">
        <f t="shared" ref="D580:D643" si="58">(IF(B580="Strongly Disagree",1,IF(B580="Disagree",2,IF(B580="Neutral",3,IF(B580="Agree",4,IF(B580="Strongly Agree",5,IF(OR(C580=1,C580=2,C580=3,C580=4,C580=5),C580,"")))))))</f>
        <v/>
      </c>
      <c r="E580" t="str">
        <f t="shared" ref="E580:E643" si="59">(IF(C580="Strongly Disagree",1,IF(C580="Disagree",2,IF(C580="Neutral",3,IF(C580="Agree",4,IF(C580="Strongly Agree",5,IF(OR(D580=1,D580=2,D580=3,D580=4,D580=5),D580,"")))))))</f>
        <v/>
      </c>
      <c r="G580" s="14" t="str">
        <f t="shared" si="54"/>
        <v xml:space="preserve"> </v>
      </c>
      <c r="I580" s="14" t="str">
        <f t="shared" si="55"/>
        <v xml:space="preserve"> </v>
      </c>
      <c r="L580" t="e">
        <f t="shared" si="56"/>
        <v>#VALUE!</v>
      </c>
      <c r="M580" t="e">
        <f t="shared" si="57"/>
        <v>#VALUE!</v>
      </c>
    </row>
    <row r="581" spans="4:13" x14ac:dyDescent="0.25">
      <c r="D581" t="str">
        <f t="shared" si="58"/>
        <v/>
      </c>
      <c r="E581" t="str">
        <f t="shared" si="59"/>
        <v/>
      </c>
      <c r="G581" s="14" t="str">
        <f t="shared" si="54"/>
        <v xml:space="preserve"> </v>
      </c>
      <c r="I581" s="14" t="str">
        <f t="shared" si="55"/>
        <v xml:space="preserve"> </v>
      </c>
      <c r="L581" t="e">
        <f t="shared" si="56"/>
        <v>#VALUE!</v>
      </c>
      <c r="M581" t="e">
        <f t="shared" si="57"/>
        <v>#VALUE!</v>
      </c>
    </row>
    <row r="582" spans="4:13" x14ac:dyDescent="0.25">
      <c r="D582" t="str">
        <f t="shared" si="58"/>
        <v/>
      </c>
      <c r="E582" t="str">
        <f t="shared" si="59"/>
        <v/>
      </c>
      <c r="G582" s="14" t="str">
        <f t="shared" si="54"/>
        <v xml:space="preserve"> </v>
      </c>
      <c r="I582" s="14" t="str">
        <f t="shared" si="55"/>
        <v xml:space="preserve"> </v>
      </c>
      <c r="L582" t="e">
        <f t="shared" si="56"/>
        <v>#VALUE!</v>
      </c>
      <c r="M582" t="e">
        <f t="shared" si="57"/>
        <v>#VALUE!</v>
      </c>
    </row>
    <row r="583" spans="4:13" x14ac:dyDescent="0.25">
      <c r="D583" t="str">
        <f t="shared" si="58"/>
        <v/>
      </c>
      <c r="E583" t="str">
        <f t="shared" si="59"/>
        <v/>
      </c>
      <c r="G583" s="14" t="str">
        <f t="shared" si="54"/>
        <v xml:space="preserve"> </v>
      </c>
      <c r="I583" s="14" t="str">
        <f t="shared" si="55"/>
        <v xml:space="preserve"> </v>
      </c>
      <c r="L583" t="e">
        <f t="shared" si="56"/>
        <v>#VALUE!</v>
      </c>
      <c r="M583" t="e">
        <f t="shared" si="57"/>
        <v>#VALUE!</v>
      </c>
    </row>
    <row r="584" spans="4:13" x14ac:dyDescent="0.25">
      <c r="D584" t="str">
        <f t="shared" si="58"/>
        <v/>
      </c>
      <c r="E584" t="str">
        <f t="shared" si="59"/>
        <v/>
      </c>
      <c r="G584" s="14" t="str">
        <f t="shared" si="54"/>
        <v xml:space="preserve"> </v>
      </c>
      <c r="I584" s="14" t="str">
        <f t="shared" si="55"/>
        <v xml:space="preserve"> </v>
      </c>
      <c r="L584" t="e">
        <f t="shared" si="56"/>
        <v>#VALUE!</v>
      </c>
      <c r="M584" t="e">
        <f t="shared" si="57"/>
        <v>#VALUE!</v>
      </c>
    </row>
    <row r="585" spans="4:13" x14ac:dyDescent="0.25">
      <c r="D585" t="str">
        <f t="shared" si="58"/>
        <v/>
      </c>
      <c r="E585" t="str">
        <f t="shared" si="59"/>
        <v/>
      </c>
      <c r="G585" s="14" t="str">
        <f t="shared" si="54"/>
        <v xml:space="preserve"> </v>
      </c>
      <c r="I585" s="14" t="str">
        <f t="shared" si="55"/>
        <v xml:space="preserve"> </v>
      </c>
      <c r="L585" t="e">
        <f t="shared" si="56"/>
        <v>#VALUE!</v>
      </c>
      <c r="M585" t="e">
        <f t="shared" si="57"/>
        <v>#VALUE!</v>
      </c>
    </row>
    <row r="586" spans="4:13" x14ac:dyDescent="0.25">
      <c r="D586" t="str">
        <f t="shared" si="58"/>
        <v/>
      </c>
      <c r="E586" t="str">
        <f t="shared" si="59"/>
        <v/>
      </c>
      <c r="G586" s="14" t="str">
        <f t="shared" si="54"/>
        <v xml:space="preserve"> </v>
      </c>
      <c r="I586" s="14" t="str">
        <f t="shared" si="55"/>
        <v xml:space="preserve"> </v>
      </c>
      <c r="L586" t="e">
        <f t="shared" si="56"/>
        <v>#VALUE!</v>
      </c>
      <c r="M586" t="e">
        <f t="shared" si="57"/>
        <v>#VALUE!</v>
      </c>
    </row>
    <row r="587" spans="4:13" x14ac:dyDescent="0.25">
      <c r="D587" t="str">
        <f t="shared" si="58"/>
        <v/>
      </c>
      <c r="E587" t="str">
        <f t="shared" si="59"/>
        <v/>
      </c>
      <c r="G587" s="14" t="str">
        <f t="shared" si="54"/>
        <v xml:space="preserve"> </v>
      </c>
      <c r="I587" s="14" t="str">
        <f t="shared" si="55"/>
        <v xml:space="preserve"> </v>
      </c>
      <c r="L587" t="e">
        <f t="shared" si="56"/>
        <v>#VALUE!</v>
      </c>
      <c r="M587" t="e">
        <f t="shared" si="57"/>
        <v>#VALUE!</v>
      </c>
    </row>
    <row r="588" spans="4:13" x14ac:dyDescent="0.25">
      <c r="D588" t="str">
        <f t="shared" si="58"/>
        <v/>
      </c>
      <c r="E588" t="str">
        <f t="shared" si="59"/>
        <v/>
      </c>
      <c r="G588" s="14" t="str">
        <f t="shared" si="54"/>
        <v xml:space="preserve"> </v>
      </c>
      <c r="I588" s="14" t="str">
        <f t="shared" si="55"/>
        <v xml:space="preserve"> </v>
      </c>
      <c r="L588" t="e">
        <f t="shared" si="56"/>
        <v>#VALUE!</v>
      </c>
      <c r="M588" t="e">
        <f t="shared" si="57"/>
        <v>#VALUE!</v>
      </c>
    </row>
    <row r="589" spans="4:13" x14ac:dyDescent="0.25">
      <c r="D589" t="str">
        <f t="shared" si="58"/>
        <v/>
      </c>
      <c r="E589" t="str">
        <f t="shared" si="59"/>
        <v/>
      </c>
      <c r="G589" s="14" t="str">
        <f t="shared" si="54"/>
        <v xml:space="preserve"> </v>
      </c>
      <c r="I589" s="14" t="str">
        <f t="shared" si="55"/>
        <v xml:space="preserve"> </v>
      </c>
      <c r="L589" t="e">
        <f t="shared" si="56"/>
        <v>#VALUE!</v>
      </c>
      <c r="M589" t="e">
        <f t="shared" si="57"/>
        <v>#VALUE!</v>
      </c>
    </row>
    <row r="590" spans="4:13" x14ac:dyDescent="0.25">
      <c r="D590" t="str">
        <f t="shared" si="58"/>
        <v/>
      </c>
      <c r="E590" t="str">
        <f t="shared" si="59"/>
        <v/>
      </c>
      <c r="G590" s="14" t="str">
        <f t="shared" si="54"/>
        <v xml:space="preserve"> </v>
      </c>
      <c r="I590" s="14" t="str">
        <f t="shared" si="55"/>
        <v xml:space="preserve"> </v>
      </c>
      <c r="L590" t="e">
        <f t="shared" si="56"/>
        <v>#VALUE!</v>
      </c>
      <c r="M590" t="e">
        <f t="shared" si="57"/>
        <v>#VALUE!</v>
      </c>
    </row>
    <row r="591" spans="4:13" x14ac:dyDescent="0.25">
      <c r="D591" t="str">
        <f t="shared" si="58"/>
        <v/>
      </c>
      <c r="E591" t="str">
        <f t="shared" si="59"/>
        <v/>
      </c>
      <c r="G591" s="14" t="str">
        <f t="shared" si="54"/>
        <v xml:space="preserve"> </v>
      </c>
      <c r="I591" s="14" t="str">
        <f t="shared" si="55"/>
        <v xml:space="preserve"> </v>
      </c>
      <c r="L591" t="e">
        <f t="shared" si="56"/>
        <v>#VALUE!</v>
      </c>
      <c r="M591" t="e">
        <f t="shared" si="57"/>
        <v>#VALUE!</v>
      </c>
    </row>
    <row r="592" spans="4:13" x14ac:dyDescent="0.25">
      <c r="D592" t="str">
        <f t="shared" si="58"/>
        <v/>
      </c>
      <c r="E592" t="str">
        <f t="shared" si="59"/>
        <v/>
      </c>
      <c r="G592" s="14" t="str">
        <f t="shared" si="54"/>
        <v xml:space="preserve"> </v>
      </c>
      <c r="I592" s="14" t="str">
        <f t="shared" si="55"/>
        <v xml:space="preserve"> </v>
      </c>
      <c r="L592" t="e">
        <f t="shared" si="56"/>
        <v>#VALUE!</v>
      </c>
      <c r="M592" t="e">
        <f t="shared" si="57"/>
        <v>#VALUE!</v>
      </c>
    </row>
    <row r="593" spans="4:13" x14ac:dyDescent="0.25">
      <c r="D593" t="str">
        <f t="shared" si="58"/>
        <v/>
      </c>
      <c r="E593" t="str">
        <f t="shared" si="59"/>
        <v/>
      </c>
      <c r="G593" s="14" t="str">
        <f t="shared" si="54"/>
        <v xml:space="preserve"> </v>
      </c>
      <c r="I593" s="14" t="str">
        <f t="shared" si="55"/>
        <v xml:space="preserve"> </v>
      </c>
      <c r="L593" t="e">
        <f t="shared" si="56"/>
        <v>#VALUE!</v>
      </c>
      <c r="M593" t="e">
        <f t="shared" si="57"/>
        <v>#VALUE!</v>
      </c>
    </row>
    <row r="594" spans="4:13" x14ac:dyDescent="0.25">
      <c r="D594" t="str">
        <f t="shared" si="58"/>
        <v/>
      </c>
      <c r="E594" t="str">
        <f t="shared" si="59"/>
        <v/>
      </c>
      <c r="G594" s="14" t="str">
        <f t="shared" si="54"/>
        <v xml:space="preserve"> </v>
      </c>
      <c r="I594" s="14" t="str">
        <f t="shared" si="55"/>
        <v xml:space="preserve"> </v>
      </c>
      <c r="L594" t="e">
        <f t="shared" si="56"/>
        <v>#VALUE!</v>
      </c>
      <c r="M594" t="e">
        <f t="shared" si="57"/>
        <v>#VALUE!</v>
      </c>
    </row>
    <row r="595" spans="4:13" x14ac:dyDescent="0.25">
      <c r="D595" t="str">
        <f t="shared" si="58"/>
        <v/>
      </c>
      <c r="E595" t="str">
        <f t="shared" si="59"/>
        <v/>
      </c>
      <c r="G595" s="14" t="str">
        <f t="shared" si="54"/>
        <v xml:space="preserve"> </v>
      </c>
      <c r="I595" s="14" t="str">
        <f t="shared" si="55"/>
        <v xml:space="preserve"> </v>
      </c>
      <c r="L595" t="e">
        <f t="shared" si="56"/>
        <v>#VALUE!</v>
      </c>
      <c r="M595" t="e">
        <f t="shared" si="57"/>
        <v>#VALUE!</v>
      </c>
    </row>
    <row r="596" spans="4:13" x14ac:dyDescent="0.25">
      <c r="D596" t="str">
        <f t="shared" si="58"/>
        <v/>
      </c>
      <c r="E596" t="str">
        <f t="shared" si="59"/>
        <v/>
      </c>
      <c r="G596" s="14" t="str">
        <f t="shared" si="54"/>
        <v xml:space="preserve"> </v>
      </c>
      <c r="I596" s="14" t="str">
        <f t="shared" si="55"/>
        <v xml:space="preserve"> </v>
      </c>
      <c r="L596" t="e">
        <f t="shared" si="56"/>
        <v>#VALUE!</v>
      </c>
      <c r="M596" t="e">
        <f t="shared" si="57"/>
        <v>#VALUE!</v>
      </c>
    </row>
    <row r="597" spans="4:13" x14ac:dyDescent="0.25">
      <c r="D597" t="str">
        <f t="shared" si="58"/>
        <v/>
      </c>
      <c r="E597" t="str">
        <f t="shared" si="59"/>
        <v/>
      </c>
      <c r="G597" s="14" t="str">
        <f t="shared" si="54"/>
        <v xml:space="preserve"> </v>
      </c>
      <c r="I597" s="14" t="str">
        <f t="shared" si="55"/>
        <v xml:space="preserve"> </v>
      </c>
      <c r="L597" t="e">
        <f t="shared" si="56"/>
        <v>#VALUE!</v>
      </c>
      <c r="M597" t="e">
        <f t="shared" si="57"/>
        <v>#VALUE!</v>
      </c>
    </row>
    <row r="598" spans="4:13" x14ac:dyDescent="0.25">
      <c r="D598" t="str">
        <f t="shared" si="58"/>
        <v/>
      </c>
      <c r="E598" t="str">
        <f t="shared" si="59"/>
        <v/>
      </c>
      <c r="G598" s="14" t="str">
        <f t="shared" si="54"/>
        <v xml:space="preserve"> </v>
      </c>
      <c r="I598" s="14" t="str">
        <f t="shared" si="55"/>
        <v xml:space="preserve"> </v>
      </c>
      <c r="L598" t="e">
        <f t="shared" si="56"/>
        <v>#VALUE!</v>
      </c>
      <c r="M598" t="e">
        <f t="shared" si="57"/>
        <v>#VALUE!</v>
      </c>
    </row>
    <row r="599" spans="4:13" x14ac:dyDescent="0.25">
      <c r="D599" t="str">
        <f t="shared" si="58"/>
        <v/>
      </c>
      <c r="E599" t="str">
        <f t="shared" si="59"/>
        <v/>
      </c>
      <c r="G599" s="14" t="str">
        <f t="shared" si="54"/>
        <v xml:space="preserve"> </v>
      </c>
      <c r="I599" s="14" t="str">
        <f t="shared" si="55"/>
        <v xml:space="preserve"> </v>
      </c>
      <c r="L599" t="e">
        <f t="shared" si="56"/>
        <v>#VALUE!</v>
      </c>
      <c r="M599" t="e">
        <f t="shared" si="57"/>
        <v>#VALUE!</v>
      </c>
    </row>
    <row r="600" spans="4:13" x14ac:dyDescent="0.25">
      <c r="D600" t="str">
        <f t="shared" si="58"/>
        <v/>
      </c>
      <c r="E600" t="str">
        <f t="shared" si="59"/>
        <v/>
      </c>
      <c r="G600" s="14" t="str">
        <f t="shared" si="54"/>
        <v xml:space="preserve"> </v>
      </c>
      <c r="I600" s="14" t="str">
        <f t="shared" si="55"/>
        <v xml:space="preserve"> </v>
      </c>
      <c r="L600" t="e">
        <f t="shared" si="56"/>
        <v>#VALUE!</v>
      </c>
      <c r="M600" t="e">
        <f t="shared" si="57"/>
        <v>#VALUE!</v>
      </c>
    </row>
    <row r="601" spans="4:13" x14ac:dyDescent="0.25">
      <c r="D601" t="str">
        <f t="shared" si="58"/>
        <v/>
      </c>
      <c r="E601" t="str">
        <f t="shared" si="59"/>
        <v/>
      </c>
      <c r="G601" s="14" t="str">
        <f t="shared" si="54"/>
        <v xml:space="preserve"> </v>
      </c>
      <c r="I601" s="14" t="str">
        <f t="shared" si="55"/>
        <v xml:space="preserve"> </v>
      </c>
      <c r="L601" t="e">
        <f t="shared" si="56"/>
        <v>#VALUE!</v>
      </c>
      <c r="M601" t="e">
        <f t="shared" si="57"/>
        <v>#VALUE!</v>
      </c>
    </row>
    <row r="602" spans="4:13" x14ac:dyDescent="0.25">
      <c r="D602" t="str">
        <f t="shared" si="58"/>
        <v/>
      </c>
      <c r="E602" t="str">
        <f t="shared" si="59"/>
        <v/>
      </c>
      <c r="G602" s="14" t="str">
        <f t="shared" si="54"/>
        <v xml:space="preserve"> </v>
      </c>
      <c r="I602" s="14" t="str">
        <f t="shared" si="55"/>
        <v xml:space="preserve"> </v>
      </c>
      <c r="L602" t="e">
        <f t="shared" si="56"/>
        <v>#VALUE!</v>
      </c>
      <c r="M602" t="e">
        <f t="shared" si="57"/>
        <v>#VALUE!</v>
      </c>
    </row>
    <row r="603" spans="4:13" x14ac:dyDescent="0.25">
      <c r="D603" t="str">
        <f t="shared" si="58"/>
        <v/>
      </c>
      <c r="E603" t="str">
        <f t="shared" si="59"/>
        <v/>
      </c>
      <c r="G603" s="14" t="str">
        <f t="shared" si="54"/>
        <v xml:space="preserve"> </v>
      </c>
      <c r="I603" s="14" t="str">
        <f t="shared" si="55"/>
        <v xml:space="preserve"> </v>
      </c>
      <c r="L603" t="e">
        <f t="shared" si="56"/>
        <v>#VALUE!</v>
      </c>
      <c r="M603" t="e">
        <f t="shared" si="57"/>
        <v>#VALUE!</v>
      </c>
    </row>
    <row r="604" spans="4:13" x14ac:dyDescent="0.25">
      <c r="D604" t="str">
        <f t="shared" si="58"/>
        <v/>
      </c>
      <c r="E604" t="str">
        <f t="shared" si="59"/>
        <v/>
      </c>
      <c r="G604" s="14" t="str">
        <f t="shared" si="54"/>
        <v xml:space="preserve"> </v>
      </c>
      <c r="I604" s="14" t="str">
        <f t="shared" si="55"/>
        <v xml:space="preserve"> </v>
      </c>
      <c r="L604" t="e">
        <f t="shared" si="56"/>
        <v>#VALUE!</v>
      </c>
      <c r="M604" t="e">
        <f t="shared" si="57"/>
        <v>#VALUE!</v>
      </c>
    </row>
    <row r="605" spans="4:13" x14ac:dyDescent="0.25">
      <c r="D605" t="str">
        <f t="shared" si="58"/>
        <v/>
      </c>
      <c r="E605" t="str">
        <f t="shared" si="59"/>
        <v/>
      </c>
      <c r="G605" s="14" t="str">
        <f t="shared" si="54"/>
        <v xml:space="preserve"> </v>
      </c>
      <c r="I605" s="14" t="str">
        <f t="shared" si="55"/>
        <v xml:space="preserve"> </v>
      </c>
      <c r="L605" t="e">
        <f t="shared" si="56"/>
        <v>#VALUE!</v>
      </c>
      <c r="M605" t="e">
        <f t="shared" si="57"/>
        <v>#VALUE!</v>
      </c>
    </row>
    <row r="606" spans="4:13" x14ac:dyDescent="0.25">
      <c r="D606" t="str">
        <f t="shared" si="58"/>
        <v/>
      </c>
      <c r="E606" t="str">
        <f t="shared" si="59"/>
        <v/>
      </c>
      <c r="G606" s="14" t="str">
        <f t="shared" si="54"/>
        <v xml:space="preserve"> </v>
      </c>
      <c r="I606" s="14" t="str">
        <f t="shared" si="55"/>
        <v xml:space="preserve"> </v>
      </c>
      <c r="L606" t="e">
        <f t="shared" si="56"/>
        <v>#VALUE!</v>
      </c>
      <c r="M606" t="e">
        <f t="shared" si="57"/>
        <v>#VALUE!</v>
      </c>
    </row>
    <row r="607" spans="4:13" x14ac:dyDescent="0.25">
      <c r="D607" t="str">
        <f t="shared" si="58"/>
        <v/>
      </c>
      <c r="E607" t="str">
        <f t="shared" si="59"/>
        <v/>
      </c>
      <c r="G607" s="14" t="str">
        <f t="shared" si="54"/>
        <v xml:space="preserve"> </v>
      </c>
      <c r="I607" s="14" t="str">
        <f t="shared" si="55"/>
        <v xml:space="preserve"> </v>
      </c>
      <c r="L607" t="e">
        <f t="shared" si="56"/>
        <v>#VALUE!</v>
      </c>
      <c r="M607" t="e">
        <f t="shared" si="57"/>
        <v>#VALUE!</v>
      </c>
    </row>
    <row r="608" spans="4:13" x14ac:dyDescent="0.25">
      <c r="D608" t="str">
        <f t="shared" si="58"/>
        <v/>
      </c>
      <c r="E608" t="str">
        <f t="shared" si="59"/>
        <v/>
      </c>
      <c r="G608" s="14" t="str">
        <f t="shared" si="54"/>
        <v xml:space="preserve"> </v>
      </c>
      <c r="I608" s="14" t="str">
        <f t="shared" si="55"/>
        <v xml:space="preserve"> </v>
      </c>
      <c r="L608" t="e">
        <f t="shared" si="56"/>
        <v>#VALUE!</v>
      </c>
      <c r="M608" t="e">
        <f t="shared" si="57"/>
        <v>#VALUE!</v>
      </c>
    </row>
    <row r="609" spans="4:13" x14ac:dyDescent="0.25">
      <c r="D609" t="str">
        <f t="shared" si="58"/>
        <v/>
      </c>
      <c r="E609" t="str">
        <f t="shared" si="59"/>
        <v/>
      </c>
      <c r="G609" s="14" t="str">
        <f t="shared" si="54"/>
        <v xml:space="preserve"> </v>
      </c>
      <c r="I609" s="14" t="str">
        <f t="shared" si="55"/>
        <v xml:space="preserve"> </v>
      </c>
      <c r="L609" t="e">
        <f t="shared" si="56"/>
        <v>#VALUE!</v>
      </c>
      <c r="M609" t="e">
        <f t="shared" si="57"/>
        <v>#VALUE!</v>
      </c>
    </row>
    <row r="610" spans="4:13" x14ac:dyDescent="0.25">
      <c r="D610" t="str">
        <f t="shared" si="58"/>
        <v/>
      </c>
      <c r="E610" t="str">
        <f t="shared" si="59"/>
        <v/>
      </c>
      <c r="G610" s="14" t="str">
        <f t="shared" si="54"/>
        <v xml:space="preserve"> </v>
      </c>
      <c r="I610" s="14" t="str">
        <f t="shared" si="55"/>
        <v xml:space="preserve"> </v>
      </c>
      <c r="L610" t="e">
        <f t="shared" si="56"/>
        <v>#VALUE!</v>
      </c>
      <c r="M610" t="e">
        <f t="shared" si="57"/>
        <v>#VALUE!</v>
      </c>
    </row>
    <row r="611" spans="4:13" x14ac:dyDescent="0.25">
      <c r="D611" t="str">
        <f t="shared" si="58"/>
        <v/>
      </c>
      <c r="E611" t="str">
        <f t="shared" si="59"/>
        <v/>
      </c>
      <c r="G611" s="14" t="str">
        <f t="shared" si="54"/>
        <v xml:space="preserve"> </v>
      </c>
      <c r="I611" s="14" t="str">
        <f t="shared" si="55"/>
        <v xml:space="preserve"> </v>
      </c>
      <c r="L611" t="e">
        <f t="shared" si="56"/>
        <v>#VALUE!</v>
      </c>
      <c r="M611" t="e">
        <f t="shared" si="57"/>
        <v>#VALUE!</v>
      </c>
    </row>
    <row r="612" spans="4:13" x14ac:dyDescent="0.25">
      <c r="D612" t="str">
        <f t="shared" si="58"/>
        <v/>
      </c>
      <c r="E612" t="str">
        <f t="shared" si="59"/>
        <v/>
      </c>
      <c r="G612" s="14" t="str">
        <f t="shared" si="54"/>
        <v xml:space="preserve"> </v>
      </c>
      <c r="I612" s="14" t="str">
        <f t="shared" si="55"/>
        <v xml:space="preserve"> </v>
      </c>
      <c r="L612" t="e">
        <f t="shared" si="56"/>
        <v>#VALUE!</v>
      </c>
      <c r="M612" t="e">
        <f t="shared" si="57"/>
        <v>#VALUE!</v>
      </c>
    </row>
    <row r="613" spans="4:13" x14ac:dyDescent="0.25">
      <c r="D613" t="str">
        <f t="shared" si="58"/>
        <v/>
      </c>
      <c r="E613" t="str">
        <f t="shared" si="59"/>
        <v/>
      </c>
      <c r="G613" s="14" t="str">
        <f t="shared" si="54"/>
        <v xml:space="preserve"> </v>
      </c>
      <c r="I613" s="14" t="str">
        <f t="shared" si="55"/>
        <v xml:space="preserve"> </v>
      </c>
      <c r="L613" t="e">
        <f t="shared" si="56"/>
        <v>#VALUE!</v>
      </c>
      <c r="M613" t="e">
        <f t="shared" si="57"/>
        <v>#VALUE!</v>
      </c>
    </row>
    <row r="614" spans="4:13" x14ac:dyDescent="0.25">
      <c r="D614" t="str">
        <f t="shared" si="58"/>
        <v/>
      </c>
      <c r="E614" t="str">
        <f t="shared" si="59"/>
        <v/>
      </c>
      <c r="G614" s="14" t="str">
        <f t="shared" si="54"/>
        <v xml:space="preserve"> </v>
      </c>
      <c r="I614" s="14" t="str">
        <f t="shared" si="55"/>
        <v xml:space="preserve"> </v>
      </c>
      <c r="L614" t="e">
        <f t="shared" si="56"/>
        <v>#VALUE!</v>
      </c>
      <c r="M614" t="e">
        <f t="shared" si="57"/>
        <v>#VALUE!</v>
      </c>
    </row>
    <row r="615" spans="4:13" x14ac:dyDescent="0.25">
      <c r="D615" t="str">
        <f t="shared" si="58"/>
        <v/>
      </c>
      <c r="E615" t="str">
        <f t="shared" si="59"/>
        <v/>
      </c>
      <c r="G615" s="14" t="str">
        <f t="shared" si="54"/>
        <v xml:space="preserve"> </v>
      </c>
      <c r="I615" s="14" t="str">
        <f t="shared" si="55"/>
        <v xml:space="preserve"> </v>
      </c>
      <c r="L615" t="e">
        <f t="shared" si="56"/>
        <v>#VALUE!</v>
      </c>
      <c r="M615" t="e">
        <f t="shared" si="57"/>
        <v>#VALUE!</v>
      </c>
    </row>
    <row r="616" spans="4:13" x14ac:dyDescent="0.25">
      <c r="D616" t="str">
        <f t="shared" si="58"/>
        <v/>
      </c>
      <c r="E616" t="str">
        <f t="shared" si="59"/>
        <v/>
      </c>
      <c r="G616" s="14" t="str">
        <f t="shared" si="54"/>
        <v xml:space="preserve"> </v>
      </c>
      <c r="I616" s="14" t="str">
        <f t="shared" si="55"/>
        <v xml:space="preserve"> </v>
      </c>
      <c r="L616" t="e">
        <f t="shared" si="56"/>
        <v>#VALUE!</v>
      </c>
      <c r="M616" t="e">
        <f t="shared" si="57"/>
        <v>#VALUE!</v>
      </c>
    </row>
    <row r="617" spans="4:13" x14ac:dyDescent="0.25">
      <c r="D617" t="str">
        <f t="shared" si="58"/>
        <v/>
      </c>
      <c r="E617" t="str">
        <f t="shared" si="59"/>
        <v/>
      </c>
      <c r="G617" s="14" t="str">
        <f t="shared" si="54"/>
        <v xml:space="preserve"> </v>
      </c>
      <c r="I617" s="14" t="str">
        <f t="shared" si="55"/>
        <v xml:space="preserve"> </v>
      </c>
      <c r="L617" t="e">
        <f t="shared" si="56"/>
        <v>#VALUE!</v>
      </c>
      <c r="M617" t="e">
        <f t="shared" si="57"/>
        <v>#VALUE!</v>
      </c>
    </row>
    <row r="618" spans="4:13" x14ac:dyDescent="0.25">
      <c r="D618" t="str">
        <f t="shared" si="58"/>
        <v/>
      </c>
      <c r="E618" t="str">
        <f t="shared" si="59"/>
        <v/>
      </c>
      <c r="G618" s="14" t="str">
        <f t="shared" si="54"/>
        <v xml:space="preserve"> </v>
      </c>
      <c r="I618" s="14" t="str">
        <f t="shared" si="55"/>
        <v xml:space="preserve"> </v>
      </c>
      <c r="L618" t="e">
        <f t="shared" si="56"/>
        <v>#VALUE!</v>
      </c>
      <c r="M618" t="e">
        <f t="shared" si="57"/>
        <v>#VALUE!</v>
      </c>
    </row>
    <row r="619" spans="4:13" x14ac:dyDescent="0.25">
      <c r="D619" t="str">
        <f t="shared" si="58"/>
        <v/>
      </c>
      <c r="E619" t="str">
        <f t="shared" si="59"/>
        <v/>
      </c>
      <c r="G619" s="14" t="str">
        <f t="shared" si="54"/>
        <v xml:space="preserve"> </v>
      </c>
      <c r="I619" s="14" t="str">
        <f t="shared" si="55"/>
        <v xml:space="preserve"> </v>
      </c>
      <c r="L619" t="e">
        <f t="shared" si="56"/>
        <v>#VALUE!</v>
      </c>
      <c r="M619" t="e">
        <f t="shared" si="57"/>
        <v>#VALUE!</v>
      </c>
    </row>
    <row r="620" spans="4:13" x14ac:dyDescent="0.25">
      <c r="D620" t="str">
        <f t="shared" si="58"/>
        <v/>
      </c>
      <c r="E620" t="str">
        <f t="shared" si="59"/>
        <v/>
      </c>
      <c r="G620" s="14" t="str">
        <f t="shared" si="54"/>
        <v xml:space="preserve"> </v>
      </c>
      <c r="I620" s="14" t="str">
        <f t="shared" si="55"/>
        <v xml:space="preserve"> </v>
      </c>
      <c r="L620" t="e">
        <f t="shared" si="56"/>
        <v>#VALUE!</v>
      </c>
      <c r="M620" t="e">
        <f t="shared" si="57"/>
        <v>#VALUE!</v>
      </c>
    </row>
    <row r="621" spans="4:13" x14ac:dyDescent="0.25">
      <c r="D621" t="str">
        <f t="shared" si="58"/>
        <v/>
      </c>
      <c r="E621" t="str">
        <f t="shared" si="59"/>
        <v/>
      </c>
      <c r="G621" s="14" t="str">
        <f t="shared" si="54"/>
        <v xml:space="preserve"> </v>
      </c>
      <c r="I621" s="14" t="str">
        <f t="shared" si="55"/>
        <v xml:space="preserve"> </v>
      </c>
      <c r="L621" t="e">
        <f t="shared" si="56"/>
        <v>#VALUE!</v>
      </c>
      <c r="M621" t="e">
        <f t="shared" si="57"/>
        <v>#VALUE!</v>
      </c>
    </row>
    <row r="622" spans="4:13" x14ac:dyDescent="0.25">
      <c r="D622" t="str">
        <f t="shared" si="58"/>
        <v/>
      </c>
      <c r="E622" t="str">
        <f t="shared" si="59"/>
        <v/>
      </c>
      <c r="G622" s="14" t="str">
        <f t="shared" si="54"/>
        <v xml:space="preserve"> </v>
      </c>
      <c r="I622" s="14" t="str">
        <f t="shared" si="55"/>
        <v xml:space="preserve"> </v>
      </c>
      <c r="L622" t="e">
        <f t="shared" si="56"/>
        <v>#VALUE!</v>
      </c>
      <c r="M622" t="e">
        <f t="shared" si="57"/>
        <v>#VALUE!</v>
      </c>
    </row>
    <row r="623" spans="4:13" x14ac:dyDescent="0.25">
      <c r="D623" t="str">
        <f t="shared" si="58"/>
        <v/>
      </c>
      <c r="E623" t="str">
        <f t="shared" si="59"/>
        <v/>
      </c>
      <c r="G623" s="14" t="str">
        <f t="shared" si="54"/>
        <v xml:space="preserve"> </v>
      </c>
      <c r="I623" s="14" t="str">
        <f t="shared" si="55"/>
        <v xml:space="preserve"> </v>
      </c>
      <c r="L623" t="e">
        <f t="shared" si="56"/>
        <v>#VALUE!</v>
      </c>
      <c r="M623" t="e">
        <f t="shared" si="57"/>
        <v>#VALUE!</v>
      </c>
    </row>
    <row r="624" spans="4:13" x14ac:dyDescent="0.25">
      <c r="D624" t="str">
        <f t="shared" si="58"/>
        <v/>
      </c>
      <c r="E624" t="str">
        <f t="shared" si="59"/>
        <v/>
      </c>
      <c r="G624" s="14" t="str">
        <f t="shared" si="54"/>
        <v xml:space="preserve"> </v>
      </c>
      <c r="I624" s="14" t="str">
        <f t="shared" si="55"/>
        <v xml:space="preserve"> </v>
      </c>
      <c r="L624" t="e">
        <f t="shared" si="56"/>
        <v>#VALUE!</v>
      </c>
      <c r="M624" t="e">
        <f t="shared" si="57"/>
        <v>#VALUE!</v>
      </c>
    </row>
    <row r="625" spans="4:13" x14ac:dyDescent="0.25">
      <c r="D625" t="str">
        <f t="shared" si="58"/>
        <v/>
      </c>
      <c r="E625" t="str">
        <f t="shared" si="59"/>
        <v/>
      </c>
      <c r="G625" s="14" t="str">
        <f t="shared" si="54"/>
        <v xml:space="preserve"> </v>
      </c>
      <c r="I625" s="14" t="str">
        <f t="shared" si="55"/>
        <v xml:space="preserve"> </v>
      </c>
      <c r="L625" t="e">
        <f t="shared" si="56"/>
        <v>#VALUE!</v>
      </c>
      <c r="M625" t="e">
        <f t="shared" si="57"/>
        <v>#VALUE!</v>
      </c>
    </row>
    <row r="626" spans="4:13" x14ac:dyDescent="0.25">
      <c r="D626" t="str">
        <f t="shared" si="58"/>
        <v/>
      </c>
      <c r="E626" t="str">
        <f t="shared" si="59"/>
        <v/>
      </c>
      <c r="G626" s="14" t="str">
        <f t="shared" si="54"/>
        <v xml:space="preserve"> </v>
      </c>
      <c r="I626" s="14" t="str">
        <f t="shared" si="55"/>
        <v xml:space="preserve"> </v>
      </c>
      <c r="L626" t="e">
        <f t="shared" si="56"/>
        <v>#VALUE!</v>
      </c>
      <c r="M626" t="e">
        <f t="shared" si="57"/>
        <v>#VALUE!</v>
      </c>
    </row>
    <row r="627" spans="4:13" x14ac:dyDescent="0.25">
      <c r="D627" t="str">
        <f t="shared" si="58"/>
        <v/>
      </c>
      <c r="E627" t="str">
        <f t="shared" si="59"/>
        <v/>
      </c>
      <c r="G627" s="14" t="str">
        <f t="shared" si="54"/>
        <v xml:space="preserve"> </v>
      </c>
      <c r="I627" s="14" t="str">
        <f t="shared" si="55"/>
        <v xml:space="preserve"> </v>
      </c>
      <c r="L627" t="e">
        <f t="shared" si="56"/>
        <v>#VALUE!</v>
      </c>
      <c r="M627" t="e">
        <f t="shared" si="57"/>
        <v>#VALUE!</v>
      </c>
    </row>
    <row r="628" spans="4:13" x14ac:dyDescent="0.25">
      <c r="D628" t="str">
        <f t="shared" si="58"/>
        <v/>
      </c>
      <c r="E628" t="str">
        <f t="shared" si="59"/>
        <v/>
      </c>
      <c r="G628" s="14" t="str">
        <f t="shared" si="54"/>
        <v xml:space="preserve"> </v>
      </c>
      <c r="I628" s="14" t="str">
        <f t="shared" si="55"/>
        <v xml:space="preserve"> </v>
      </c>
      <c r="L628" t="e">
        <f t="shared" si="56"/>
        <v>#VALUE!</v>
      </c>
      <c r="M628" t="e">
        <f t="shared" si="57"/>
        <v>#VALUE!</v>
      </c>
    </row>
    <row r="629" spans="4:13" x14ac:dyDescent="0.25">
      <c r="D629" t="str">
        <f t="shared" si="58"/>
        <v/>
      </c>
      <c r="E629" t="str">
        <f t="shared" si="59"/>
        <v/>
      </c>
      <c r="G629" s="14" t="str">
        <f t="shared" si="54"/>
        <v xml:space="preserve"> </v>
      </c>
      <c r="I629" s="14" t="str">
        <f t="shared" si="55"/>
        <v xml:space="preserve"> </v>
      </c>
      <c r="L629" t="e">
        <f t="shared" si="56"/>
        <v>#VALUE!</v>
      </c>
      <c r="M629" t="e">
        <f t="shared" si="57"/>
        <v>#VALUE!</v>
      </c>
    </row>
    <row r="630" spans="4:13" x14ac:dyDescent="0.25">
      <c r="D630" t="str">
        <f t="shared" si="58"/>
        <v/>
      </c>
      <c r="E630" t="str">
        <f t="shared" si="59"/>
        <v/>
      </c>
      <c r="G630" s="14" t="str">
        <f t="shared" si="54"/>
        <v xml:space="preserve"> </v>
      </c>
      <c r="I630" s="14" t="str">
        <f t="shared" si="55"/>
        <v xml:space="preserve"> </v>
      </c>
      <c r="L630" t="e">
        <f t="shared" si="56"/>
        <v>#VALUE!</v>
      </c>
      <c r="M630" t="e">
        <f t="shared" si="57"/>
        <v>#VALUE!</v>
      </c>
    </row>
    <row r="631" spans="4:13" x14ac:dyDescent="0.25">
      <c r="D631" t="str">
        <f t="shared" si="58"/>
        <v/>
      </c>
      <c r="E631" t="str">
        <f t="shared" si="59"/>
        <v/>
      </c>
      <c r="G631" s="14" t="str">
        <f t="shared" si="54"/>
        <v xml:space="preserve"> </v>
      </c>
      <c r="I631" s="14" t="str">
        <f t="shared" si="55"/>
        <v xml:space="preserve"> </v>
      </c>
      <c r="L631" t="e">
        <f t="shared" si="56"/>
        <v>#VALUE!</v>
      </c>
      <c r="M631" t="e">
        <f t="shared" si="57"/>
        <v>#VALUE!</v>
      </c>
    </row>
    <row r="632" spans="4:13" x14ac:dyDescent="0.25">
      <c r="D632" t="str">
        <f t="shared" si="58"/>
        <v/>
      </c>
      <c r="E632" t="str">
        <f t="shared" si="59"/>
        <v/>
      </c>
      <c r="G632" s="14" t="str">
        <f t="shared" si="54"/>
        <v xml:space="preserve"> </v>
      </c>
      <c r="I632" s="14" t="str">
        <f t="shared" si="55"/>
        <v xml:space="preserve"> </v>
      </c>
      <c r="L632" t="e">
        <f t="shared" si="56"/>
        <v>#VALUE!</v>
      </c>
      <c r="M632" t="e">
        <f t="shared" si="57"/>
        <v>#VALUE!</v>
      </c>
    </row>
    <row r="633" spans="4:13" x14ac:dyDescent="0.25">
      <c r="D633" t="str">
        <f t="shared" si="58"/>
        <v/>
      </c>
      <c r="E633" t="str">
        <f t="shared" si="59"/>
        <v/>
      </c>
      <c r="G633" s="14" t="str">
        <f t="shared" si="54"/>
        <v xml:space="preserve"> </v>
      </c>
      <c r="I633" s="14" t="str">
        <f t="shared" si="55"/>
        <v xml:space="preserve"> </v>
      </c>
      <c r="L633" t="e">
        <f t="shared" si="56"/>
        <v>#VALUE!</v>
      </c>
      <c r="M633" t="e">
        <f t="shared" si="57"/>
        <v>#VALUE!</v>
      </c>
    </row>
    <row r="634" spans="4:13" x14ac:dyDescent="0.25">
      <c r="D634" t="str">
        <f t="shared" si="58"/>
        <v/>
      </c>
      <c r="E634" t="str">
        <f t="shared" si="59"/>
        <v/>
      </c>
      <c r="G634" s="14" t="str">
        <f t="shared" si="54"/>
        <v xml:space="preserve"> </v>
      </c>
      <c r="I634" s="14" t="str">
        <f t="shared" si="55"/>
        <v xml:space="preserve"> </v>
      </c>
      <c r="L634" t="e">
        <f t="shared" si="56"/>
        <v>#VALUE!</v>
      </c>
      <c r="M634" t="e">
        <f t="shared" si="57"/>
        <v>#VALUE!</v>
      </c>
    </row>
    <row r="635" spans="4:13" x14ac:dyDescent="0.25">
      <c r="D635" t="str">
        <f t="shared" si="58"/>
        <v/>
      </c>
      <c r="E635" t="str">
        <f t="shared" si="59"/>
        <v/>
      </c>
      <c r="G635" s="14" t="str">
        <f t="shared" si="54"/>
        <v xml:space="preserve"> </v>
      </c>
      <c r="I635" s="14" t="str">
        <f t="shared" si="55"/>
        <v xml:space="preserve"> </v>
      </c>
      <c r="L635" t="e">
        <f t="shared" si="56"/>
        <v>#VALUE!</v>
      </c>
      <c r="M635" t="e">
        <f t="shared" si="57"/>
        <v>#VALUE!</v>
      </c>
    </row>
    <row r="636" spans="4:13" x14ac:dyDescent="0.25">
      <c r="D636" t="str">
        <f t="shared" si="58"/>
        <v/>
      </c>
      <c r="E636" t="str">
        <f t="shared" si="59"/>
        <v/>
      </c>
      <c r="G636" s="14" t="str">
        <f t="shared" si="54"/>
        <v xml:space="preserve"> </v>
      </c>
      <c r="I636" s="14" t="str">
        <f t="shared" si="55"/>
        <v xml:space="preserve"> </v>
      </c>
      <c r="L636" t="e">
        <f t="shared" si="56"/>
        <v>#VALUE!</v>
      </c>
      <c r="M636" t="e">
        <f t="shared" si="57"/>
        <v>#VALUE!</v>
      </c>
    </row>
    <row r="637" spans="4:13" x14ac:dyDescent="0.25">
      <c r="D637" t="str">
        <f t="shared" si="58"/>
        <v/>
      </c>
      <c r="E637" t="str">
        <f t="shared" si="59"/>
        <v/>
      </c>
      <c r="G637" s="14" t="str">
        <f t="shared" si="54"/>
        <v xml:space="preserve"> </v>
      </c>
      <c r="I637" s="14" t="str">
        <f t="shared" si="55"/>
        <v xml:space="preserve"> </v>
      </c>
      <c r="L637" t="e">
        <f t="shared" si="56"/>
        <v>#VALUE!</v>
      </c>
      <c r="M637" t="e">
        <f t="shared" si="57"/>
        <v>#VALUE!</v>
      </c>
    </row>
    <row r="638" spans="4:13" x14ac:dyDescent="0.25">
      <c r="D638" t="str">
        <f t="shared" si="58"/>
        <v/>
      </c>
      <c r="E638" t="str">
        <f t="shared" si="59"/>
        <v/>
      </c>
      <c r="G638" s="14" t="str">
        <f t="shared" si="54"/>
        <v xml:space="preserve"> </v>
      </c>
      <c r="I638" s="14" t="str">
        <f t="shared" si="55"/>
        <v xml:space="preserve"> </v>
      </c>
      <c r="L638" t="e">
        <f t="shared" si="56"/>
        <v>#VALUE!</v>
      </c>
      <c r="M638" t="e">
        <f t="shared" si="57"/>
        <v>#VALUE!</v>
      </c>
    </row>
    <row r="639" spans="4:13" x14ac:dyDescent="0.25">
      <c r="D639" t="str">
        <f t="shared" si="58"/>
        <v/>
      </c>
      <c r="E639" t="str">
        <f t="shared" si="59"/>
        <v/>
      </c>
      <c r="G639" s="14" t="str">
        <f t="shared" si="54"/>
        <v xml:space="preserve"> </v>
      </c>
      <c r="I639" s="14" t="str">
        <f t="shared" si="55"/>
        <v xml:space="preserve"> </v>
      </c>
      <c r="L639" t="e">
        <f t="shared" si="56"/>
        <v>#VALUE!</v>
      </c>
      <c r="M639" t="e">
        <f t="shared" si="57"/>
        <v>#VALUE!</v>
      </c>
    </row>
    <row r="640" spans="4:13" x14ac:dyDescent="0.25">
      <c r="D640" t="str">
        <f t="shared" si="58"/>
        <v/>
      </c>
      <c r="E640" t="str">
        <f t="shared" si="59"/>
        <v/>
      </c>
      <c r="G640" s="14" t="str">
        <f t="shared" si="54"/>
        <v xml:space="preserve"> </v>
      </c>
      <c r="I640" s="14" t="str">
        <f t="shared" si="55"/>
        <v xml:space="preserve"> </v>
      </c>
      <c r="L640" t="e">
        <f t="shared" si="56"/>
        <v>#VALUE!</v>
      </c>
      <c r="M640" t="e">
        <f t="shared" si="57"/>
        <v>#VALUE!</v>
      </c>
    </row>
    <row r="641" spans="4:13" x14ac:dyDescent="0.25">
      <c r="D641" t="str">
        <f t="shared" si="58"/>
        <v/>
      </c>
      <c r="E641" t="str">
        <f t="shared" si="59"/>
        <v/>
      </c>
      <c r="G641" s="14" t="str">
        <f t="shared" si="54"/>
        <v xml:space="preserve"> </v>
      </c>
      <c r="I641" s="14" t="str">
        <f t="shared" si="55"/>
        <v xml:space="preserve"> </v>
      </c>
      <c r="L641" t="e">
        <f t="shared" si="56"/>
        <v>#VALUE!</v>
      </c>
      <c r="M641" t="e">
        <f t="shared" si="57"/>
        <v>#VALUE!</v>
      </c>
    </row>
    <row r="642" spans="4:13" x14ac:dyDescent="0.25">
      <c r="D642" t="str">
        <f t="shared" si="58"/>
        <v/>
      </c>
      <c r="E642" t="str">
        <f t="shared" si="59"/>
        <v/>
      </c>
      <c r="G642" s="14" t="str">
        <f t="shared" si="54"/>
        <v xml:space="preserve"> </v>
      </c>
      <c r="I642" s="14" t="str">
        <f t="shared" si="55"/>
        <v xml:space="preserve"> </v>
      </c>
      <c r="L642" t="e">
        <f t="shared" si="56"/>
        <v>#VALUE!</v>
      </c>
      <c r="M642" t="e">
        <f t="shared" si="57"/>
        <v>#VALUE!</v>
      </c>
    </row>
    <row r="643" spans="4:13" x14ac:dyDescent="0.25">
      <c r="D643" t="str">
        <f t="shared" si="58"/>
        <v/>
      </c>
      <c r="E643" t="str">
        <f t="shared" si="59"/>
        <v/>
      </c>
      <c r="G643" s="14" t="str">
        <f t="shared" ref="G643:G706" si="60">IF(COUNTA(B643,C643)=2,L643," ")</f>
        <v xml:space="preserve"> </v>
      </c>
      <c r="I643" s="14" t="str">
        <f t="shared" ref="I643:I706" si="61">IF(COUNTA(B643,C643)=2,M643," ")</f>
        <v xml:space="preserve"> </v>
      </c>
      <c r="L643" t="e">
        <f t="shared" ref="L643:L706" si="62">(((D643+E643)-2)/8)*100</f>
        <v>#VALUE!</v>
      </c>
      <c r="M643" t="e">
        <f t="shared" ref="M643:M706" si="63">0.65*(((D643+E643-2)*100)/8)+22.9</f>
        <v>#VALUE!</v>
      </c>
    </row>
    <row r="644" spans="4:13" x14ac:dyDescent="0.25">
      <c r="D644" t="str">
        <f t="shared" ref="D644:D707" si="64">(IF(B644="Strongly Disagree",1,IF(B644="Disagree",2,IF(B644="Neutral",3,IF(B644="Agree",4,IF(B644="Strongly Agree",5,IF(OR(C644=1,C644=2,C644=3,C644=4,C644=5),C644,"")))))))</f>
        <v/>
      </c>
      <c r="E644" t="str">
        <f t="shared" ref="E644:E707" si="65">(IF(C644="Strongly Disagree",1,IF(C644="Disagree",2,IF(C644="Neutral",3,IF(C644="Agree",4,IF(C644="Strongly Agree",5,IF(OR(D644=1,D644=2,D644=3,D644=4,D644=5),D644,"")))))))</f>
        <v/>
      </c>
      <c r="G644" s="14" t="str">
        <f t="shared" si="60"/>
        <v xml:space="preserve"> </v>
      </c>
      <c r="I644" s="14" t="str">
        <f t="shared" si="61"/>
        <v xml:space="preserve"> </v>
      </c>
      <c r="L644" t="e">
        <f t="shared" si="62"/>
        <v>#VALUE!</v>
      </c>
      <c r="M644" t="e">
        <f t="shared" si="63"/>
        <v>#VALUE!</v>
      </c>
    </row>
    <row r="645" spans="4:13" x14ac:dyDescent="0.25">
      <c r="D645" t="str">
        <f t="shared" si="64"/>
        <v/>
      </c>
      <c r="E645" t="str">
        <f t="shared" si="65"/>
        <v/>
      </c>
      <c r="G645" s="14" t="str">
        <f t="shared" si="60"/>
        <v xml:space="preserve"> </v>
      </c>
      <c r="I645" s="14" t="str">
        <f t="shared" si="61"/>
        <v xml:space="preserve"> </v>
      </c>
      <c r="L645" t="e">
        <f t="shared" si="62"/>
        <v>#VALUE!</v>
      </c>
      <c r="M645" t="e">
        <f t="shared" si="63"/>
        <v>#VALUE!</v>
      </c>
    </row>
    <row r="646" spans="4:13" x14ac:dyDescent="0.25">
      <c r="D646" t="str">
        <f t="shared" si="64"/>
        <v/>
      </c>
      <c r="E646" t="str">
        <f t="shared" si="65"/>
        <v/>
      </c>
      <c r="G646" s="14" t="str">
        <f t="shared" si="60"/>
        <v xml:space="preserve"> </v>
      </c>
      <c r="I646" s="14" t="str">
        <f t="shared" si="61"/>
        <v xml:space="preserve"> </v>
      </c>
      <c r="L646" t="e">
        <f t="shared" si="62"/>
        <v>#VALUE!</v>
      </c>
      <c r="M646" t="e">
        <f t="shared" si="63"/>
        <v>#VALUE!</v>
      </c>
    </row>
    <row r="647" spans="4:13" x14ac:dyDescent="0.25">
      <c r="D647" t="str">
        <f t="shared" si="64"/>
        <v/>
      </c>
      <c r="E647" t="str">
        <f t="shared" si="65"/>
        <v/>
      </c>
      <c r="G647" s="14" t="str">
        <f t="shared" si="60"/>
        <v xml:space="preserve"> </v>
      </c>
      <c r="I647" s="14" t="str">
        <f t="shared" si="61"/>
        <v xml:space="preserve"> </v>
      </c>
      <c r="L647" t="e">
        <f t="shared" si="62"/>
        <v>#VALUE!</v>
      </c>
      <c r="M647" t="e">
        <f t="shared" si="63"/>
        <v>#VALUE!</v>
      </c>
    </row>
    <row r="648" spans="4:13" x14ac:dyDescent="0.25">
      <c r="D648" t="str">
        <f t="shared" si="64"/>
        <v/>
      </c>
      <c r="E648" t="str">
        <f t="shared" si="65"/>
        <v/>
      </c>
      <c r="G648" s="14" t="str">
        <f t="shared" si="60"/>
        <v xml:space="preserve"> </v>
      </c>
      <c r="I648" s="14" t="str">
        <f t="shared" si="61"/>
        <v xml:space="preserve"> </v>
      </c>
      <c r="L648" t="e">
        <f t="shared" si="62"/>
        <v>#VALUE!</v>
      </c>
      <c r="M648" t="e">
        <f t="shared" si="63"/>
        <v>#VALUE!</v>
      </c>
    </row>
    <row r="649" spans="4:13" x14ac:dyDescent="0.25">
      <c r="D649" t="str">
        <f t="shared" si="64"/>
        <v/>
      </c>
      <c r="E649" t="str">
        <f t="shared" si="65"/>
        <v/>
      </c>
      <c r="G649" s="14" t="str">
        <f t="shared" si="60"/>
        <v xml:space="preserve"> </v>
      </c>
      <c r="I649" s="14" t="str">
        <f t="shared" si="61"/>
        <v xml:space="preserve"> </v>
      </c>
      <c r="L649" t="e">
        <f t="shared" si="62"/>
        <v>#VALUE!</v>
      </c>
      <c r="M649" t="e">
        <f t="shared" si="63"/>
        <v>#VALUE!</v>
      </c>
    </row>
    <row r="650" spans="4:13" x14ac:dyDescent="0.25">
      <c r="D650" t="str">
        <f t="shared" si="64"/>
        <v/>
      </c>
      <c r="E650" t="str">
        <f t="shared" si="65"/>
        <v/>
      </c>
      <c r="G650" s="14" t="str">
        <f t="shared" si="60"/>
        <v xml:space="preserve"> </v>
      </c>
      <c r="I650" s="14" t="str">
        <f t="shared" si="61"/>
        <v xml:space="preserve"> </v>
      </c>
      <c r="L650" t="e">
        <f t="shared" si="62"/>
        <v>#VALUE!</v>
      </c>
      <c r="M650" t="e">
        <f t="shared" si="63"/>
        <v>#VALUE!</v>
      </c>
    </row>
    <row r="651" spans="4:13" x14ac:dyDescent="0.25">
      <c r="D651" t="str">
        <f t="shared" si="64"/>
        <v/>
      </c>
      <c r="E651" t="str">
        <f t="shared" si="65"/>
        <v/>
      </c>
      <c r="G651" s="14" t="str">
        <f t="shared" si="60"/>
        <v xml:space="preserve"> </v>
      </c>
      <c r="I651" s="14" t="str">
        <f t="shared" si="61"/>
        <v xml:space="preserve"> </v>
      </c>
      <c r="L651" t="e">
        <f t="shared" si="62"/>
        <v>#VALUE!</v>
      </c>
      <c r="M651" t="e">
        <f t="shared" si="63"/>
        <v>#VALUE!</v>
      </c>
    </row>
    <row r="652" spans="4:13" x14ac:dyDescent="0.25">
      <c r="D652" t="str">
        <f t="shared" si="64"/>
        <v/>
      </c>
      <c r="E652" t="str">
        <f t="shared" si="65"/>
        <v/>
      </c>
      <c r="G652" s="14" t="str">
        <f t="shared" si="60"/>
        <v xml:space="preserve"> </v>
      </c>
      <c r="I652" s="14" t="str">
        <f t="shared" si="61"/>
        <v xml:space="preserve"> </v>
      </c>
      <c r="L652" t="e">
        <f t="shared" si="62"/>
        <v>#VALUE!</v>
      </c>
      <c r="M652" t="e">
        <f t="shared" si="63"/>
        <v>#VALUE!</v>
      </c>
    </row>
    <row r="653" spans="4:13" x14ac:dyDescent="0.25">
      <c r="D653" t="str">
        <f t="shared" si="64"/>
        <v/>
      </c>
      <c r="E653" t="str">
        <f t="shared" si="65"/>
        <v/>
      </c>
      <c r="G653" s="14" t="str">
        <f t="shared" si="60"/>
        <v xml:space="preserve"> </v>
      </c>
      <c r="I653" s="14" t="str">
        <f t="shared" si="61"/>
        <v xml:space="preserve"> </v>
      </c>
      <c r="L653" t="e">
        <f t="shared" si="62"/>
        <v>#VALUE!</v>
      </c>
      <c r="M653" t="e">
        <f t="shared" si="63"/>
        <v>#VALUE!</v>
      </c>
    </row>
    <row r="654" spans="4:13" x14ac:dyDescent="0.25">
      <c r="D654" t="str">
        <f t="shared" si="64"/>
        <v/>
      </c>
      <c r="E654" t="str">
        <f t="shared" si="65"/>
        <v/>
      </c>
      <c r="G654" s="14" t="str">
        <f t="shared" si="60"/>
        <v xml:space="preserve"> </v>
      </c>
      <c r="I654" s="14" t="str">
        <f t="shared" si="61"/>
        <v xml:space="preserve"> </v>
      </c>
      <c r="L654" t="e">
        <f t="shared" si="62"/>
        <v>#VALUE!</v>
      </c>
      <c r="M654" t="e">
        <f t="shared" si="63"/>
        <v>#VALUE!</v>
      </c>
    </row>
    <row r="655" spans="4:13" x14ac:dyDescent="0.25">
      <c r="D655" t="str">
        <f t="shared" si="64"/>
        <v/>
      </c>
      <c r="E655" t="str">
        <f t="shared" si="65"/>
        <v/>
      </c>
      <c r="G655" s="14" t="str">
        <f t="shared" si="60"/>
        <v xml:space="preserve"> </v>
      </c>
      <c r="I655" s="14" t="str">
        <f t="shared" si="61"/>
        <v xml:space="preserve"> </v>
      </c>
      <c r="L655" t="e">
        <f t="shared" si="62"/>
        <v>#VALUE!</v>
      </c>
      <c r="M655" t="e">
        <f t="shared" si="63"/>
        <v>#VALUE!</v>
      </c>
    </row>
    <row r="656" spans="4:13" x14ac:dyDescent="0.25">
      <c r="D656" t="str">
        <f t="shared" si="64"/>
        <v/>
      </c>
      <c r="E656" t="str">
        <f t="shared" si="65"/>
        <v/>
      </c>
      <c r="G656" s="14" t="str">
        <f t="shared" si="60"/>
        <v xml:space="preserve"> </v>
      </c>
      <c r="I656" s="14" t="str">
        <f t="shared" si="61"/>
        <v xml:space="preserve"> </v>
      </c>
      <c r="L656" t="e">
        <f t="shared" si="62"/>
        <v>#VALUE!</v>
      </c>
      <c r="M656" t="e">
        <f t="shared" si="63"/>
        <v>#VALUE!</v>
      </c>
    </row>
    <row r="657" spans="4:13" x14ac:dyDescent="0.25">
      <c r="D657" t="str">
        <f t="shared" si="64"/>
        <v/>
      </c>
      <c r="E657" t="str">
        <f t="shared" si="65"/>
        <v/>
      </c>
      <c r="G657" s="14" t="str">
        <f t="shared" si="60"/>
        <v xml:space="preserve"> </v>
      </c>
      <c r="I657" s="14" t="str">
        <f t="shared" si="61"/>
        <v xml:space="preserve"> </v>
      </c>
      <c r="L657" t="e">
        <f t="shared" si="62"/>
        <v>#VALUE!</v>
      </c>
      <c r="M657" t="e">
        <f t="shared" si="63"/>
        <v>#VALUE!</v>
      </c>
    </row>
    <row r="658" spans="4:13" x14ac:dyDescent="0.25">
      <c r="D658" t="str">
        <f t="shared" si="64"/>
        <v/>
      </c>
      <c r="E658" t="str">
        <f t="shared" si="65"/>
        <v/>
      </c>
      <c r="G658" s="14" t="str">
        <f t="shared" si="60"/>
        <v xml:space="preserve"> </v>
      </c>
      <c r="I658" s="14" t="str">
        <f t="shared" si="61"/>
        <v xml:space="preserve"> </v>
      </c>
      <c r="L658" t="e">
        <f t="shared" si="62"/>
        <v>#VALUE!</v>
      </c>
      <c r="M658" t="e">
        <f t="shared" si="63"/>
        <v>#VALUE!</v>
      </c>
    </row>
    <row r="659" spans="4:13" x14ac:dyDescent="0.25">
      <c r="D659" t="str">
        <f t="shared" si="64"/>
        <v/>
      </c>
      <c r="E659" t="str">
        <f t="shared" si="65"/>
        <v/>
      </c>
      <c r="G659" s="14" t="str">
        <f t="shared" si="60"/>
        <v xml:space="preserve"> </v>
      </c>
      <c r="I659" s="14" t="str">
        <f t="shared" si="61"/>
        <v xml:space="preserve"> </v>
      </c>
      <c r="L659" t="e">
        <f t="shared" si="62"/>
        <v>#VALUE!</v>
      </c>
      <c r="M659" t="e">
        <f t="shared" si="63"/>
        <v>#VALUE!</v>
      </c>
    </row>
    <row r="660" spans="4:13" x14ac:dyDescent="0.25">
      <c r="D660" t="str">
        <f t="shared" si="64"/>
        <v/>
      </c>
      <c r="E660" t="str">
        <f t="shared" si="65"/>
        <v/>
      </c>
      <c r="G660" s="14" t="str">
        <f t="shared" si="60"/>
        <v xml:space="preserve"> </v>
      </c>
      <c r="I660" s="14" t="str">
        <f t="shared" si="61"/>
        <v xml:space="preserve"> </v>
      </c>
      <c r="L660" t="e">
        <f t="shared" si="62"/>
        <v>#VALUE!</v>
      </c>
      <c r="M660" t="e">
        <f t="shared" si="63"/>
        <v>#VALUE!</v>
      </c>
    </row>
    <row r="661" spans="4:13" x14ac:dyDescent="0.25">
      <c r="D661" t="str">
        <f t="shared" si="64"/>
        <v/>
      </c>
      <c r="E661" t="str">
        <f t="shared" si="65"/>
        <v/>
      </c>
      <c r="G661" s="14" t="str">
        <f t="shared" si="60"/>
        <v xml:space="preserve"> </v>
      </c>
      <c r="I661" s="14" t="str">
        <f t="shared" si="61"/>
        <v xml:space="preserve"> </v>
      </c>
      <c r="L661" t="e">
        <f t="shared" si="62"/>
        <v>#VALUE!</v>
      </c>
      <c r="M661" t="e">
        <f t="shared" si="63"/>
        <v>#VALUE!</v>
      </c>
    </row>
    <row r="662" spans="4:13" x14ac:dyDescent="0.25">
      <c r="D662" t="str">
        <f t="shared" si="64"/>
        <v/>
      </c>
      <c r="E662" t="str">
        <f t="shared" si="65"/>
        <v/>
      </c>
      <c r="G662" s="14" t="str">
        <f t="shared" si="60"/>
        <v xml:space="preserve"> </v>
      </c>
      <c r="I662" s="14" t="str">
        <f t="shared" si="61"/>
        <v xml:space="preserve"> </v>
      </c>
      <c r="L662" t="e">
        <f t="shared" si="62"/>
        <v>#VALUE!</v>
      </c>
      <c r="M662" t="e">
        <f t="shared" si="63"/>
        <v>#VALUE!</v>
      </c>
    </row>
    <row r="663" spans="4:13" x14ac:dyDescent="0.25">
      <c r="D663" t="str">
        <f t="shared" si="64"/>
        <v/>
      </c>
      <c r="E663" t="str">
        <f t="shared" si="65"/>
        <v/>
      </c>
      <c r="G663" s="14" t="str">
        <f t="shared" si="60"/>
        <v xml:space="preserve"> </v>
      </c>
      <c r="I663" s="14" t="str">
        <f t="shared" si="61"/>
        <v xml:space="preserve"> </v>
      </c>
      <c r="L663" t="e">
        <f t="shared" si="62"/>
        <v>#VALUE!</v>
      </c>
      <c r="M663" t="e">
        <f t="shared" si="63"/>
        <v>#VALUE!</v>
      </c>
    </row>
    <row r="664" spans="4:13" x14ac:dyDescent="0.25">
      <c r="D664" t="str">
        <f t="shared" si="64"/>
        <v/>
      </c>
      <c r="E664" t="str">
        <f t="shared" si="65"/>
        <v/>
      </c>
      <c r="G664" s="14" t="str">
        <f t="shared" si="60"/>
        <v xml:space="preserve"> </v>
      </c>
      <c r="I664" s="14" t="str">
        <f t="shared" si="61"/>
        <v xml:space="preserve"> </v>
      </c>
      <c r="L664" t="e">
        <f t="shared" si="62"/>
        <v>#VALUE!</v>
      </c>
      <c r="M664" t="e">
        <f t="shared" si="63"/>
        <v>#VALUE!</v>
      </c>
    </row>
    <row r="665" spans="4:13" x14ac:dyDescent="0.25">
      <c r="D665" t="str">
        <f t="shared" si="64"/>
        <v/>
      </c>
      <c r="E665" t="str">
        <f t="shared" si="65"/>
        <v/>
      </c>
      <c r="G665" s="14" t="str">
        <f t="shared" si="60"/>
        <v xml:space="preserve"> </v>
      </c>
      <c r="I665" s="14" t="str">
        <f t="shared" si="61"/>
        <v xml:space="preserve"> </v>
      </c>
      <c r="L665" t="e">
        <f t="shared" si="62"/>
        <v>#VALUE!</v>
      </c>
      <c r="M665" t="e">
        <f t="shared" si="63"/>
        <v>#VALUE!</v>
      </c>
    </row>
    <row r="666" spans="4:13" x14ac:dyDescent="0.25">
      <c r="D666" t="str">
        <f t="shared" si="64"/>
        <v/>
      </c>
      <c r="E666" t="str">
        <f t="shared" si="65"/>
        <v/>
      </c>
      <c r="G666" s="14" t="str">
        <f t="shared" si="60"/>
        <v xml:space="preserve"> </v>
      </c>
      <c r="I666" s="14" t="str">
        <f t="shared" si="61"/>
        <v xml:space="preserve"> </v>
      </c>
      <c r="L666" t="e">
        <f t="shared" si="62"/>
        <v>#VALUE!</v>
      </c>
      <c r="M666" t="e">
        <f t="shared" si="63"/>
        <v>#VALUE!</v>
      </c>
    </row>
    <row r="667" spans="4:13" x14ac:dyDescent="0.25">
      <c r="D667" t="str">
        <f t="shared" si="64"/>
        <v/>
      </c>
      <c r="E667" t="str">
        <f t="shared" si="65"/>
        <v/>
      </c>
      <c r="G667" s="14" t="str">
        <f t="shared" si="60"/>
        <v xml:space="preserve"> </v>
      </c>
      <c r="I667" s="14" t="str">
        <f t="shared" si="61"/>
        <v xml:space="preserve"> </v>
      </c>
      <c r="L667" t="e">
        <f t="shared" si="62"/>
        <v>#VALUE!</v>
      </c>
      <c r="M667" t="e">
        <f t="shared" si="63"/>
        <v>#VALUE!</v>
      </c>
    </row>
    <row r="668" spans="4:13" x14ac:dyDescent="0.25">
      <c r="D668" t="str">
        <f t="shared" si="64"/>
        <v/>
      </c>
      <c r="E668" t="str">
        <f t="shared" si="65"/>
        <v/>
      </c>
      <c r="G668" s="14" t="str">
        <f t="shared" si="60"/>
        <v xml:space="preserve"> </v>
      </c>
      <c r="I668" s="14" t="str">
        <f t="shared" si="61"/>
        <v xml:space="preserve"> </v>
      </c>
      <c r="L668" t="e">
        <f t="shared" si="62"/>
        <v>#VALUE!</v>
      </c>
      <c r="M668" t="e">
        <f t="shared" si="63"/>
        <v>#VALUE!</v>
      </c>
    </row>
    <row r="669" spans="4:13" x14ac:dyDescent="0.25">
      <c r="D669" t="str">
        <f t="shared" si="64"/>
        <v/>
      </c>
      <c r="E669" t="str">
        <f t="shared" si="65"/>
        <v/>
      </c>
      <c r="G669" s="14" t="str">
        <f t="shared" si="60"/>
        <v xml:space="preserve"> </v>
      </c>
      <c r="I669" s="14" t="str">
        <f t="shared" si="61"/>
        <v xml:space="preserve"> </v>
      </c>
      <c r="L669" t="e">
        <f t="shared" si="62"/>
        <v>#VALUE!</v>
      </c>
      <c r="M669" t="e">
        <f t="shared" si="63"/>
        <v>#VALUE!</v>
      </c>
    </row>
    <row r="670" spans="4:13" x14ac:dyDescent="0.25">
      <c r="D670" t="str">
        <f t="shared" si="64"/>
        <v/>
      </c>
      <c r="E670" t="str">
        <f t="shared" si="65"/>
        <v/>
      </c>
      <c r="G670" s="14" t="str">
        <f t="shared" si="60"/>
        <v xml:space="preserve"> </v>
      </c>
      <c r="I670" s="14" t="str">
        <f t="shared" si="61"/>
        <v xml:space="preserve"> </v>
      </c>
      <c r="L670" t="e">
        <f t="shared" si="62"/>
        <v>#VALUE!</v>
      </c>
      <c r="M670" t="e">
        <f t="shared" si="63"/>
        <v>#VALUE!</v>
      </c>
    </row>
    <row r="671" spans="4:13" x14ac:dyDescent="0.25">
      <c r="D671" t="str">
        <f t="shared" si="64"/>
        <v/>
      </c>
      <c r="E671" t="str">
        <f t="shared" si="65"/>
        <v/>
      </c>
      <c r="G671" s="14" t="str">
        <f t="shared" si="60"/>
        <v xml:space="preserve"> </v>
      </c>
      <c r="I671" s="14" t="str">
        <f t="shared" si="61"/>
        <v xml:space="preserve"> </v>
      </c>
      <c r="L671" t="e">
        <f t="shared" si="62"/>
        <v>#VALUE!</v>
      </c>
      <c r="M671" t="e">
        <f t="shared" si="63"/>
        <v>#VALUE!</v>
      </c>
    </row>
    <row r="672" spans="4:13" x14ac:dyDescent="0.25">
      <c r="D672" t="str">
        <f t="shared" si="64"/>
        <v/>
      </c>
      <c r="E672" t="str">
        <f t="shared" si="65"/>
        <v/>
      </c>
      <c r="G672" s="14" t="str">
        <f t="shared" si="60"/>
        <v xml:space="preserve"> </v>
      </c>
      <c r="I672" s="14" t="str">
        <f t="shared" si="61"/>
        <v xml:space="preserve"> </v>
      </c>
      <c r="L672" t="e">
        <f t="shared" si="62"/>
        <v>#VALUE!</v>
      </c>
      <c r="M672" t="e">
        <f t="shared" si="63"/>
        <v>#VALUE!</v>
      </c>
    </row>
    <row r="673" spans="4:13" x14ac:dyDescent="0.25">
      <c r="D673" t="str">
        <f t="shared" si="64"/>
        <v/>
      </c>
      <c r="E673" t="str">
        <f t="shared" si="65"/>
        <v/>
      </c>
      <c r="G673" s="14" t="str">
        <f t="shared" si="60"/>
        <v xml:space="preserve"> </v>
      </c>
      <c r="I673" s="14" t="str">
        <f t="shared" si="61"/>
        <v xml:space="preserve"> </v>
      </c>
      <c r="L673" t="e">
        <f t="shared" si="62"/>
        <v>#VALUE!</v>
      </c>
      <c r="M673" t="e">
        <f t="shared" si="63"/>
        <v>#VALUE!</v>
      </c>
    </row>
    <row r="674" spans="4:13" x14ac:dyDescent="0.25">
      <c r="D674" t="str">
        <f t="shared" si="64"/>
        <v/>
      </c>
      <c r="E674" t="str">
        <f t="shared" si="65"/>
        <v/>
      </c>
      <c r="G674" s="14" t="str">
        <f t="shared" si="60"/>
        <v xml:space="preserve"> </v>
      </c>
      <c r="I674" s="14" t="str">
        <f t="shared" si="61"/>
        <v xml:space="preserve"> </v>
      </c>
      <c r="L674" t="e">
        <f t="shared" si="62"/>
        <v>#VALUE!</v>
      </c>
      <c r="M674" t="e">
        <f t="shared" si="63"/>
        <v>#VALUE!</v>
      </c>
    </row>
    <row r="675" spans="4:13" x14ac:dyDescent="0.25">
      <c r="D675" t="str">
        <f t="shared" si="64"/>
        <v/>
      </c>
      <c r="E675" t="str">
        <f t="shared" si="65"/>
        <v/>
      </c>
      <c r="G675" s="14" t="str">
        <f t="shared" si="60"/>
        <v xml:space="preserve"> </v>
      </c>
      <c r="I675" s="14" t="str">
        <f t="shared" si="61"/>
        <v xml:space="preserve"> </v>
      </c>
      <c r="L675" t="e">
        <f t="shared" si="62"/>
        <v>#VALUE!</v>
      </c>
      <c r="M675" t="e">
        <f t="shared" si="63"/>
        <v>#VALUE!</v>
      </c>
    </row>
    <row r="676" spans="4:13" x14ac:dyDescent="0.25">
      <c r="D676" t="str">
        <f t="shared" si="64"/>
        <v/>
      </c>
      <c r="E676" t="str">
        <f t="shared" si="65"/>
        <v/>
      </c>
      <c r="G676" s="14" t="str">
        <f t="shared" si="60"/>
        <v xml:space="preserve"> </v>
      </c>
      <c r="I676" s="14" t="str">
        <f t="shared" si="61"/>
        <v xml:space="preserve"> </v>
      </c>
      <c r="L676" t="e">
        <f t="shared" si="62"/>
        <v>#VALUE!</v>
      </c>
      <c r="M676" t="e">
        <f t="shared" si="63"/>
        <v>#VALUE!</v>
      </c>
    </row>
    <row r="677" spans="4:13" x14ac:dyDescent="0.25">
      <c r="D677" t="str">
        <f t="shared" si="64"/>
        <v/>
      </c>
      <c r="E677" t="str">
        <f t="shared" si="65"/>
        <v/>
      </c>
      <c r="G677" s="14" t="str">
        <f t="shared" si="60"/>
        <v xml:space="preserve"> </v>
      </c>
      <c r="I677" s="14" t="str">
        <f t="shared" si="61"/>
        <v xml:space="preserve"> </v>
      </c>
      <c r="L677" t="e">
        <f t="shared" si="62"/>
        <v>#VALUE!</v>
      </c>
      <c r="M677" t="e">
        <f t="shared" si="63"/>
        <v>#VALUE!</v>
      </c>
    </row>
    <row r="678" spans="4:13" x14ac:dyDescent="0.25">
      <c r="D678" t="str">
        <f t="shared" si="64"/>
        <v/>
      </c>
      <c r="E678" t="str">
        <f t="shared" si="65"/>
        <v/>
      </c>
      <c r="G678" s="14" t="str">
        <f t="shared" si="60"/>
        <v xml:space="preserve"> </v>
      </c>
      <c r="I678" s="14" t="str">
        <f t="shared" si="61"/>
        <v xml:space="preserve"> </v>
      </c>
      <c r="L678" t="e">
        <f t="shared" si="62"/>
        <v>#VALUE!</v>
      </c>
      <c r="M678" t="e">
        <f t="shared" si="63"/>
        <v>#VALUE!</v>
      </c>
    </row>
    <row r="679" spans="4:13" x14ac:dyDescent="0.25">
      <c r="D679" t="str">
        <f t="shared" si="64"/>
        <v/>
      </c>
      <c r="E679" t="str">
        <f t="shared" si="65"/>
        <v/>
      </c>
      <c r="G679" s="14" t="str">
        <f t="shared" si="60"/>
        <v xml:space="preserve"> </v>
      </c>
      <c r="I679" s="14" t="str">
        <f t="shared" si="61"/>
        <v xml:space="preserve"> </v>
      </c>
      <c r="L679" t="e">
        <f t="shared" si="62"/>
        <v>#VALUE!</v>
      </c>
      <c r="M679" t="e">
        <f t="shared" si="63"/>
        <v>#VALUE!</v>
      </c>
    </row>
    <row r="680" spans="4:13" x14ac:dyDescent="0.25">
      <c r="D680" t="str">
        <f t="shared" si="64"/>
        <v/>
      </c>
      <c r="E680" t="str">
        <f t="shared" si="65"/>
        <v/>
      </c>
      <c r="G680" s="14" t="str">
        <f t="shared" si="60"/>
        <v xml:space="preserve"> </v>
      </c>
      <c r="I680" s="14" t="str">
        <f t="shared" si="61"/>
        <v xml:space="preserve"> </v>
      </c>
      <c r="L680" t="e">
        <f t="shared" si="62"/>
        <v>#VALUE!</v>
      </c>
      <c r="M680" t="e">
        <f t="shared" si="63"/>
        <v>#VALUE!</v>
      </c>
    </row>
    <row r="681" spans="4:13" x14ac:dyDescent="0.25">
      <c r="D681" t="str">
        <f t="shared" si="64"/>
        <v/>
      </c>
      <c r="E681" t="str">
        <f t="shared" si="65"/>
        <v/>
      </c>
      <c r="G681" s="14" t="str">
        <f t="shared" si="60"/>
        <v xml:space="preserve"> </v>
      </c>
      <c r="I681" s="14" t="str">
        <f t="shared" si="61"/>
        <v xml:space="preserve"> </v>
      </c>
      <c r="L681" t="e">
        <f t="shared" si="62"/>
        <v>#VALUE!</v>
      </c>
      <c r="M681" t="e">
        <f t="shared" si="63"/>
        <v>#VALUE!</v>
      </c>
    </row>
    <row r="682" spans="4:13" x14ac:dyDescent="0.25">
      <c r="D682" t="str">
        <f t="shared" si="64"/>
        <v/>
      </c>
      <c r="E682" t="str">
        <f t="shared" si="65"/>
        <v/>
      </c>
      <c r="G682" s="14" t="str">
        <f t="shared" si="60"/>
        <v xml:space="preserve"> </v>
      </c>
      <c r="I682" s="14" t="str">
        <f t="shared" si="61"/>
        <v xml:space="preserve"> </v>
      </c>
      <c r="L682" t="e">
        <f t="shared" si="62"/>
        <v>#VALUE!</v>
      </c>
      <c r="M682" t="e">
        <f t="shared" si="63"/>
        <v>#VALUE!</v>
      </c>
    </row>
    <row r="683" spans="4:13" x14ac:dyDescent="0.25">
      <c r="D683" t="str">
        <f t="shared" si="64"/>
        <v/>
      </c>
      <c r="E683" t="str">
        <f t="shared" si="65"/>
        <v/>
      </c>
      <c r="G683" s="14" t="str">
        <f t="shared" si="60"/>
        <v xml:space="preserve"> </v>
      </c>
      <c r="I683" s="14" t="str">
        <f t="shared" si="61"/>
        <v xml:space="preserve"> </v>
      </c>
      <c r="L683" t="e">
        <f t="shared" si="62"/>
        <v>#VALUE!</v>
      </c>
      <c r="M683" t="e">
        <f t="shared" si="63"/>
        <v>#VALUE!</v>
      </c>
    </row>
    <row r="684" spans="4:13" x14ac:dyDescent="0.25">
      <c r="D684" t="str">
        <f t="shared" si="64"/>
        <v/>
      </c>
      <c r="E684" t="str">
        <f t="shared" si="65"/>
        <v/>
      </c>
      <c r="G684" s="14" t="str">
        <f t="shared" si="60"/>
        <v xml:space="preserve"> </v>
      </c>
      <c r="I684" s="14" t="str">
        <f t="shared" si="61"/>
        <v xml:space="preserve"> </v>
      </c>
      <c r="L684" t="e">
        <f t="shared" si="62"/>
        <v>#VALUE!</v>
      </c>
      <c r="M684" t="e">
        <f t="shared" si="63"/>
        <v>#VALUE!</v>
      </c>
    </row>
    <row r="685" spans="4:13" x14ac:dyDescent="0.25">
      <c r="D685" t="str">
        <f t="shared" si="64"/>
        <v/>
      </c>
      <c r="E685" t="str">
        <f t="shared" si="65"/>
        <v/>
      </c>
      <c r="G685" s="14" t="str">
        <f t="shared" si="60"/>
        <v xml:space="preserve"> </v>
      </c>
      <c r="I685" s="14" t="str">
        <f t="shared" si="61"/>
        <v xml:space="preserve"> </v>
      </c>
      <c r="L685" t="e">
        <f t="shared" si="62"/>
        <v>#VALUE!</v>
      </c>
      <c r="M685" t="e">
        <f t="shared" si="63"/>
        <v>#VALUE!</v>
      </c>
    </row>
    <row r="686" spans="4:13" x14ac:dyDescent="0.25">
      <c r="D686" t="str">
        <f t="shared" si="64"/>
        <v/>
      </c>
      <c r="E686" t="str">
        <f t="shared" si="65"/>
        <v/>
      </c>
      <c r="G686" s="14" t="str">
        <f t="shared" si="60"/>
        <v xml:space="preserve"> </v>
      </c>
      <c r="I686" s="14" t="str">
        <f t="shared" si="61"/>
        <v xml:space="preserve"> </v>
      </c>
      <c r="L686" t="e">
        <f t="shared" si="62"/>
        <v>#VALUE!</v>
      </c>
      <c r="M686" t="e">
        <f t="shared" si="63"/>
        <v>#VALUE!</v>
      </c>
    </row>
    <row r="687" spans="4:13" x14ac:dyDescent="0.25">
      <c r="D687" t="str">
        <f t="shared" si="64"/>
        <v/>
      </c>
      <c r="E687" t="str">
        <f t="shared" si="65"/>
        <v/>
      </c>
      <c r="G687" s="14" t="str">
        <f t="shared" si="60"/>
        <v xml:space="preserve"> </v>
      </c>
      <c r="I687" s="14" t="str">
        <f t="shared" si="61"/>
        <v xml:space="preserve"> </v>
      </c>
      <c r="L687" t="e">
        <f t="shared" si="62"/>
        <v>#VALUE!</v>
      </c>
      <c r="M687" t="e">
        <f t="shared" si="63"/>
        <v>#VALUE!</v>
      </c>
    </row>
    <row r="688" spans="4:13" x14ac:dyDescent="0.25">
      <c r="D688" t="str">
        <f t="shared" si="64"/>
        <v/>
      </c>
      <c r="E688" t="str">
        <f t="shared" si="65"/>
        <v/>
      </c>
      <c r="G688" s="14" t="str">
        <f t="shared" si="60"/>
        <v xml:space="preserve"> </v>
      </c>
      <c r="I688" s="14" t="str">
        <f t="shared" si="61"/>
        <v xml:space="preserve"> </v>
      </c>
      <c r="L688" t="e">
        <f t="shared" si="62"/>
        <v>#VALUE!</v>
      </c>
      <c r="M688" t="e">
        <f t="shared" si="63"/>
        <v>#VALUE!</v>
      </c>
    </row>
    <row r="689" spans="4:13" x14ac:dyDescent="0.25">
      <c r="D689" t="str">
        <f t="shared" si="64"/>
        <v/>
      </c>
      <c r="E689" t="str">
        <f t="shared" si="65"/>
        <v/>
      </c>
      <c r="G689" s="14" t="str">
        <f t="shared" si="60"/>
        <v xml:space="preserve"> </v>
      </c>
      <c r="I689" s="14" t="str">
        <f t="shared" si="61"/>
        <v xml:space="preserve"> </v>
      </c>
      <c r="L689" t="e">
        <f t="shared" si="62"/>
        <v>#VALUE!</v>
      </c>
      <c r="M689" t="e">
        <f t="shared" si="63"/>
        <v>#VALUE!</v>
      </c>
    </row>
    <row r="690" spans="4:13" x14ac:dyDescent="0.25">
      <c r="D690" t="str">
        <f t="shared" si="64"/>
        <v/>
      </c>
      <c r="E690" t="str">
        <f t="shared" si="65"/>
        <v/>
      </c>
      <c r="G690" s="14" t="str">
        <f t="shared" si="60"/>
        <v xml:space="preserve"> </v>
      </c>
      <c r="I690" s="14" t="str">
        <f t="shared" si="61"/>
        <v xml:space="preserve"> </v>
      </c>
      <c r="L690" t="e">
        <f t="shared" si="62"/>
        <v>#VALUE!</v>
      </c>
      <c r="M690" t="e">
        <f t="shared" si="63"/>
        <v>#VALUE!</v>
      </c>
    </row>
    <row r="691" spans="4:13" x14ac:dyDescent="0.25">
      <c r="D691" t="str">
        <f t="shared" si="64"/>
        <v/>
      </c>
      <c r="E691" t="str">
        <f t="shared" si="65"/>
        <v/>
      </c>
      <c r="G691" s="14" t="str">
        <f t="shared" si="60"/>
        <v xml:space="preserve"> </v>
      </c>
      <c r="I691" s="14" t="str">
        <f t="shared" si="61"/>
        <v xml:space="preserve"> </v>
      </c>
      <c r="L691" t="e">
        <f t="shared" si="62"/>
        <v>#VALUE!</v>
      </c>
      <c r="M691" t="e">
        <f t="shared" si="63"/>
        <v>#VALUE!</v>
      </c>
    </row>
    <row r="692" spans="4:13" x14ac:dyDescent="0.25">
      <c r="D692" t="str">
        <f t="shared" si="64"/>
        <v/>
      </c>
      <c r="E692" t="str">
        <f t="shared" si="65"/>
        <v/>
      </c>
      <c r="G692" s="14" t="str">
        <f t="shared" si="60"/>
        <v xml:space="preserve"> </v>
      </c>
      <c r="I692" s="14" t="str">
        <f t="shared" si="61"/>
        <v xml:space="preserve"> </v>
      </c>
      <c r="L692" t="e">
        <f t="shared" si="62"/>
        <v>#VALUE!</v>
      </c>
      <c r="M692" t="e">
        <f t="shared" si="63"/>
        <v>#VALUE!</v>
      </c>
    </row>
    <row r="693" spans="4:13" x14ac:dyDescent="0.25">
      <c r="D693" t="str">
        <f t="shared" si="64"/>
        <v/>
      </c>
      <c r="E693" t="str">
        <f t="shared" si="65"/>
        <v/>
      </c>
      <c r="G693" s="14" t="str">
        <f t="shared" si="60"/>
        <v xml:space="preserve"> </v>
      </c>
      <c r="I693" s="14" t="str">
        <f t="shared" si="61"/>
        <v xml:space="preserve"> </v>
      </c>
      <c r="L693" t="e">
        <f t="shared" si="62"/>
        <v>#VALUE!</v>
      </c>
      <c r="M693" t="e">
        <f t="shared" si="63"/>
        <v>#VALUE!</v>
      </c>
    </row>
    <row r="694" spans="4:13" x14ac:dyDescent="0.25">
      <c r="D694" t="str">
        <f t="shared" si="64"/>
        <v/>
      </c>
      <c r="E694" t="str">
        <f t="shared" si="65"/>
        <v/>
      </c>
      <c r="G694" s="14" t="str">
        <f t="shared" si="60"/>
        <v xml:space="preserve"> </v>
      </c>
      <c r="I694" s="14" t="str">
        <f t="shared" si="61"/>
        <v xml:space="preserve"> </v>
      </c>
      <c r="L694" t="e">
        <f t="shared" si="62"/>
        <v>#VALUE!</v>
      </c>
      <c r="M694" t="e">
        <f t="shared" si="63"/>
        <v>#VALUE!</v>
      </c>
    </row>
    <row r="695" spans="4:13" x14ac:dyDescent="0.25">
      <c r="D695" t="str">
        <f t="shared" si="64"/>
        <v/>
      </c>
      <c r="E695" t="str">
        <f t="shared" si="65"/>
        <v/>
      </c>
      <c r="G695" s="14" t="str">
        <f t="shared" si="60"/>
        <v xml:space="preserve"> </v>
      </c>
      <c r="I695" s="14" t="str">
        <f t="shared" si="61"/>
        <v xml:space="preserve"> </v>
      </c>
      <c r="L695" t="e">
        <f t="shared" si="62"/>
        <v>#VALUE!</v>
      </c>
      <c r="M695" t="e">
        <f t="shared" si="63"/>
        <v>#VALUE!</v>
      </c>
    </row>
    <row r="696" spans="4:13" x14ac:dyDescent="0.25">
      <c r="D696" t="str">
        <f t="shared" si="64"/>
        <v/>
      </c>
      <c r="E696" t="str">
        <f t="shared" si="65"/>
        <v/>
      </c>
      <c r="G696" s="14" t="str">
        <f t="shared" si="60"/>
        <v xml:space="preserve"> </v>
      </c>
      <c r="I696" s="14" t="str">
        <f t="shared" si="61"/>
        <v xml:space="preserve"> </v>
      </c>
      <c r="L696" t="e">
        <f t="shared" si="62"/>
        <v>#VALUE!</v>
      </c>
      <c r="M696" t="e">
        <f t="shared" si="63"/>
        <v>#VALUE!</v>
      </c>
    </row>
    <row r="697" spans="4:13" x14ac:dyDescent="0.25">
      <c r="D697" t="str">
        <f t="shared" si="64"/>
        <v/>
      </c>
      <c r="E697" t="str">
        <f t="shared" si="65"/>
        <v/>
      </c>
      <c r="G697" s="14" t="str">
        <f t="shared" si="60"/>
        <v xml:space="preserve"> </v>
      </c>
      <c r="I697" s="14" t="str">
        <f t="shared" si="61"/>
        <v xml:space="preserve"> </v>
      </c>
      <c r="L697" t="e">
        <f t="shared" si="62"/>
        <v>#VALUE!</v>
      </c>
      <c r="M697" t="e">
        <f t="shared" si="63"/>
        <v>#VALUE!</v>
      </c>
    </row>
    <row r="698" spans="4:13" x14ac:dyDescent="0.25">
      <c r="D698" t="str">
        <f t="shared" si="64"/>
        <v/>
      </c>
      <c r="E698" t="str">
        <f t="shared" si="65"/>
        <v/>
      </c>
      <c r="G698" s="14" t="str">
        <f t="shared" si="60"/>
        <v xml:space="preserve"> </v>
      </c>
      <c r="I698" s="14" t="str">
        <f t="shared" si="61"/>
        <v xml:space="preserve"> </v>
      </c>
      <c r="L698" t="e">
        <f t="shared" si="62"/>
        <v>#VALUE!</v>
      </c>
      <c r="M698" t="e">
        <f t="shared" si="63"/>
        <v>#VALUE!</v>
      </c>
    </row>
    <row r="699" spans="4:13" x14ac:dyDescent="0.25">
      <c r="D699" t="str">
        <f t="shared" si="64"/>
        <v/>
      </c>
      <c r="E699" t="str">
        <f t="shared" si="65"/>
        <v/>
      </c>
      <c r="G699" s="14" t="str">
        <f t="shared" si="60"/>
        <v xml:space="preserve"> </v>
      </c>
      <c r="I699" s="14" t="str">
        <f t="shared" si="61"/>
        <v xml:space="preserve"> </v>
      </c>
      <c r="L699" t="e">
        <f t="shared" si="62"/>
        <v>#VALUE!</v>
      </c>
      <c r="M699" t="e">
        <f t="shared" si="63"/>
        <v>#VALUE!</v>
      </c>
    </row>
    <row r="700" spans="4:13" x14ac:dyDescent="0.25">
      <c r="D700" t="str">
        <f t="shared" si="64"/>
        <v/>
      </c>
      <c r="E700" t="str">
        <f t="shared" si="65"/>
        <v/>
      </c>
      <c r="G700" s="14" t="str">
        <f t="shared" si="60"/>
        <v xml:space="preserve"> </v>
      </c>
      <c r="I700" s="14" t="str">
        <f t="shared" si="61"/>
        <v xml:space="preserve"> </v>
      </c>
      <c r="L700" t="e">
        <f t="shared" si="62"/>
        <v>#VALUE!</v>
      </c>
      <c r="M700" t="e">
        <f t="shared" si="63"/>
        <v>#VALUE!</v>
      </c>
    </row>
    <row r="701" spans="4:13" x14ac:dyDescent="0.25">
      <c r="D701" t="str">
        <f t="shared" si="64"/>
        <v/>
      </c>
      <c r="E701" t="str">
        <f t="shared" si="65"/>
        <v/>
      </c>
      <c r="G701" s="14" t="str">
        <f t="shared" si="60"/>
        <v xml:space="preserve"> </v>
      </c>
      <c r="I701" s="14" t="str">
        <f t="shared" si="61"/>
        <v xml:space="preserve"> </v>
      </c>
      <c r="L701" t="e">
        <f t="shared" si="62"/>
        <v>#VALUE!</v>
      </c>
      <c r="M701" t="e">
        <f t="shared" si="63"/>
        <v>#VALUE!</v>
      </c>
    </row>
    <row r="702" spans="4:13" x14ac:dyDescent="0.25">
      <c r="D702" t="str">
        <f t="shared" si="64"/>
        <v/>
      </c>
      <c r="E702" t="str">
        <f t="shared" si="65"/>
        <v/>
      </c>
      <c r="G702" s="14" t="str">
        <f t="shared" si="60"/>
        <v xml:space="preserve"> </v>
      </c>
      <c r="I702" s="14" t="str">
        <f t="shared" si="61"/>
        <v xml:space="preserve"> </v>
      </c>
      <c r="L702" t="e">
        <f t="shared" si="62"/>
        <v>#VALUE!</v>
      </c>
      <c r="M702" t="e">
        <f t="shared" si="63"/>
        <v>#VALUE!</v>
      </c>
    </row>
    <row r="703" spans="4:13" x14ac:dyDescent="0.25">
      <c r="D703" t="str">
        <f t="shared" si="64"/>
        <v/>
      </c>
      <c r="E703" t="str">
        <f t="shared" si="65"/>
        <v/>
      </c>
      <c r="G703" s="14" t="str">
        <f t="shared" si="60"/>
        <v xml:space="preserve"> </v>
      </c>
      <c r="I703" s="14" t="str">
        <f t="shared" si="61"/>
        <v xml:space="preserve"> </v>
      </c>
      <c r="L703" t="e">
        <f t="shared" si="62"/>
        <v>#VALUE!</v>
      </c>
      <c r="M703" t="e">
        <f t="shared" si="63"/>
        <v>#VALUE!</v>
      </c>
    </row>
    <row r="704" spans="4:13" x14ac:dyDescent="0.25">
      <c r="D704" t="str">
        <f t="shared" si="64"/>
        <v/>
      </c>
      <c r="E704" t="str">
        <f t="shared" si="65"/>
        <v/>
      </c>
      <c r="G704" s="14" t="str">
        <f t="shared" si="60"/>
        <v xml:space="preserve"> </v>
      </c>
      <c r="I704" s="14" t="str">
        <f t="shared" si="61"/>
        <v xml:space="preserve"> </v>
      </c>
      <c r="L704" t="e">
        <f t="shared" si="62"/>
        <v>#VALUE!</v>
      </c>
      <c r="M704" t="e">
        <f t="shared" si="63"/>
        <v>#VALUE!</v>
      </c>
    </row>
    <row r="705" spans="4:13" x14ac:dyDescent="0.25">
      <c r="D705" t="str">
        <f t="shared" si="64"/>
        <v/>
      </c>
      <c r="E705" t="str">
        <f t="shared" si="65"/>
        <v/>
      </c>
      <c r="G705" s="14" t="str">
        <f t="shared" si="60"/>
        <v xml:space="preserve"> </v>
      </c>
      <c r="I705" s="14" t="str">
        <f t="shared" si="61"/>
        <v xml:space="preserve"> </v>
      </c>
      <c r="L705" t="e">
        <f t="shared" si="62"/>
        <v>#VALUE!</v>
      </c>
      <c r="M705" t="e">
        <f t="shared" si="63"/>
        <v>#VALUE!</v>
      </c>
    </row>
    <row r="706" spans="4:13" x14ac:dyDescent="0.25">
      <c r="D706" t="str">
        <f t="shared" si="64"/>
        <v/>
      </c>
      <c r="E706" t="str">
        <f t="shared" si="65"/>
        <v/>
      </c>
      <c r="G706" s="14" t="str">
        <f t="shared" si="60"/>
        <v xml:space="preserve"> </v>
      </c>
      <c r="I706" s="14" t="str">
        <f t="shared" si="61"/>
        <v xml:space="preserve"> </v>
      </c>
      <c r="L706" t="e">
        <f t="shared" si="62"/>
        <v>#VALUE!</v>
      </c>
      <c r="M706" t="e">
        <f t="shared" si="63"/>
        <v>#VALUE!</v>
      </c>
    </row>
    <row r="707" spans="4:13" x14ac:dyDescent="0.25">
      <c r="D707" t="str">
        <f t="shared" si="64"/>
        <v/>
      </c>
      <c r="E707" t="str">
        <f t="shared" si="65"/>
        <v/>
      </c>
      <c r="G707" s="14" t="str">
        <f t="shared" ref="G707:G770" si="66">IF(COUNTA(B707,C707)=2,L707," ")</f>
        <v xml:space="preserve"> </v>
      </c>
      <c r="I707" s="14" t="str">
        <f t="shared" ref="I707:I770" si="67">IF(COUNTA(B707,C707)=2,M707," ")</f>
        <v xml:space="preserve"> </v>
      </c>
      <c r="L707" t="e">
        <f t="shared" ref="L707:L770" si="68">(((D707+E707)-2)/8)*100</f>
        <v>#VALUE!</v>
      </c>
      <c r="M707" t="e">
        <f t="shared" ref="M707:M770" si="69">0.65*(((D707+E707-2)*100)/8)+22.9</f>
        <v>#VALUE!</v>
      </c>
    </row>
    <row r="708" spans="4:13" x14ac:dyDescent="0.25">
      <c r="D708" t="str">
        <f t="shared" ref="D708:D771" si="70">(IF(B708="Strongly Disagree",1,IF(B708="Disagree",2,IF(B708="Neutral",3,IF(B708="Agree",4,IF(B708="Strongly Agree",5,IF(OR(C708=1,C708=2,C708=3,C708=4,C708=5),C708,"")))))))</f>
        <v/>
      </c>
      <c r="E708" t="str">
        <f t="shared" ref="E708:E771" si="71">(IF(C708="Strongly Disagree",1,IF(C708="Disagree",2,IF(C708="Neutral",3,IF(C708="Agree",4,IF(C708="Strongly Agree",5,IF(OR(D708=1,D708=2,D708=3,D708=4,D708=5),D708,"")))))))</f>
        <v/>
      </c>
      <c r="G708" s="14" t="str">
        <f t="shared" si="66"/>
        <v xml:space="preserve"> </v>
      </c>
      <c r="I708" s="14" t="str">
        <f t="shared" si="67"/>
        <v xml:space="preserve"> </v>
      </c>
      <c r="L708" t="e">
        <f t="shared" si="68"/>
        <v>#VALUE!</v>
      </c>
      <c r="M708" t="e">
        <f t="shared" si="69"/>
        <v>#VALUE!</v>
      </c>
    </row>
    <row r="709" spans="4:13" x14ac:dyDescent="0.25">
      <c r="D709" t="str">
        <f t="shared" si="70"/>
        <v/>
      </c>
      <c r="E709" t="str">
        <f t="shared" si="71"/>
        <v/>
      </c>
      <c r="G709" s="14" t="str">
        <f t="shared" si="66"/>
        <v xml:space="preserve"> </v>
      </c>
      <c r="I709" s="14" t="str">
        <f t="shared" si="67"/>
        <v xml:space="preserve"> </v>
      </c>
      <c r="L709" t="e">
        <f t="shared" si="68"/>
        <v>#VALUE!</v>
      </c>
      <c r="M709" t="e">
        <f t="shared" si="69"/>
        <v>#VALUE!</v>
      </c>
    </row>
    <row r="710" spans="4:13" x14ac:dyDescent="0.25">
      <c r="D710" t="str">
        <f t="shared" si="70"/>
        <v/>
      </c>
      <c r="E710" t="str">
        <f t="shared" si="71"/>
        <v/>
      </c>
      <c r="G710" s="14" t="str">
        <f t="shared" si="66"/>
        <v xml:space="preserve"> </v>
      </c>
      <c r="I710" s="14" t="str">
        <f t="shared" si="67"/>
        <v xml:space="preserve"> </v>
      </c>
      <c r="L710" t="e">
        <f t="shared" si="68"/>
        <v>#VALUE!</v>
      </c>
      <c r="M710" t="e">
        <f t="shared" si="69"/>
        <v>#VALUE!</v>
      </c>
    </row>
    <row r="711" spans="4:13" x14ac:dyDescent="0.25">
      <c r="D711" t="str">
        <f t="shared" si="70"/>
        <v/>
      </c>
      <c r="E711" t="str">
        <f t="shared" si="71"/>
        <v/>
      </c>
      <c r="G711" s="14" t="str">
        <f t="shared" si="66"/>
        <v xml:space="preserve"> </v>
      </c>
      <c r="I711" s="14" t="str">
        <f t="shared" si="67"/>
        <v xml:space="preserve"> </v>
      </c>
      <c r="L711" t="e">
        <f t="shared" si="68"/>
        <v>#VALUE!</v>
      </c>
      <c r="M711" t="e">
        <f t="shared" si="69"/>
        <v>#VALUE!</v>
      </c>
    </row>
    <row r="712" spans="4:13" x14ac:dyDescent="0.25">
      <c r="D712" t="str">
        <f t="shared" si="70"/>
        <v/>
      </c>
      <c r="E712" t="str">
        <f t="shared" si="71"/>
        <v/>
      </c>
      <c r="G712" s="14" t="str">
        <f t="shared" si="66"/>
        <v xml:space="preserve"> </v>
      </c>
      <c r="I712" s="14" t="str">
        <f t="shared" si="67"/>
        <v xml:space="preserve"> </v>
      </c>
      <c r="L712" t="e">
        <f t="shared" si="68"/>
        <v>#VALUE!</v>
      </c>
      <c r="M712" t="e">
        <f t="shared" si="69"/>
        <v>#VALUE!</v>
      </c>
    </row>
    <row r="713" spans="4:13" x14ac:dyDescent="0.25">
      <c r="D713" t="str">
        <f t="shared" si="70"/>
        <v/>
      </c>
      <c r="E713" t="str">
        <f t="shared" si="71"/>
        <v/>
      </c>
      <c r="G713" s="14" t="str">
        <f t="shared" si="66"/>
        <v xml:space="preserve"> </v>
      </c>
      <c r="I713" s="14" t="str">
        <f t="shared" si="67"/>
        <v xml:space="preserve"> </v>
      </c>
      <c r="L713" t="e">
        <f t="shared" si="68"/>
        <v>#VALUE!</v>
      </c>
      <c r="M713" t="e">
        <f t="shared" si="69"/>
        <v>#VALUE!</v>
      </c>
    </row>
    <row r="714" spans="4:13" x14ac:dyDescent="0.25">
      <c r="D714" t="str">
        <f t="shared" si="70"/>
        <v/>
      </c>
      <c r="E714" t="str">
        <f t="shared" si="71"/>
        <v/>
      </c>
      <c r="G714" s="14" t="str">
        <f t="shared" si="66"/>
        <v xml:space="preserve"> </v>
      </c>
      <c r="I714" s="14" t="str">
        <f t="shared" si="67"/>
        <v xml:space="preserve"> </v>
      </c>
      <c r="L714" t="e">
        <f t="shared" si="68"/>
        <v>#VALUE!</v>
      </c>
      <c r="M714" t="e">
        <f t="shared" si="69"/>
        <v>#VALUE!</v>
      </c>
    </row>
    <row r="715" spans="4:13" x14ac:dyDescent="0.25">
      <c r="D715" t="str">
        <f t="shared" si="70"/>
        <v/>
      </c>
      <c r="E715" t="str">
        <f t="shared" si="71"/>
        <v/>
      </c>
      <c r="G715" s="14" t="str">
        <f t="shared" si="66"/>
        <v xml:space="preserve"> </v>
      </c>
      <c r="I715" s="14" t="str">
        <f t="shared" si="67"/>
        <v xml:space="preserve"> </v>
      </c>
      <c r="L715" t="e">
        <f t="shared" si="68"/>
        <v>#VALUE!</v>
      </c>
      <c r="M715" t="e">
        <f t="shared" si="69"/>
        <v>#VALUE!</v>
      </c>
    </row>
    <row r="716" spans="4:13" x14ac:dyDescent="0.25">
      <c r="D716" t="str">
        <f t="shared" si="70"/>
        <v/>
      </c>
      <c r="E716" t="str">
        <f t="shared" si="71"/>
        <v/>
      </c>
      <c r="G716" s="14" t="str">
        <f t="shared" si="66"/>
        <v xml:space="preserve"> </v>
      </c>
      <c r="I716" s="14" t="str">
        <f t="shared" si="67"/>
        <v xml:space="preserve"> </v>
      </c>
      <c r="L716" t="e">
        <f t="shared" si="68"/>
        <v>#VALUE!</v>
      </c>
      <c r="M716" t="e">
        <f t="shared" si="69"/>
        <v>#VALUE!</v>
      </c>
    </row>
    <row r="717" spans="4:13" x14ac:dyDescent="0.25">
      <c r="D717" t="str">
        <f t="shared" si="70"/>
        <v/>
      </c>
      <c r="E717" t="str">
        <f t="shared" si="71"/>
        <v/>
      </c>
      <c r="G717" s="14" t="str">
        <f t="shared" si="66"/>
        <v xml:space="preserve"> </v>
      </c>
      <c r="I717" s="14" t="str">
        <f t="shared" si="67"/>
        <v xml:space="preserve"> </v>
      </c>
      <c r="L717" t="e">
        <f t="shared" si="68"/>
        <v>#VALUE!</v>
      </c>
      <c r="M717" t="e">
        <f t="shared" si="69"/>
        <v>#VALUE!</v>
      </c>
    </row>
    <row r="718" spans="4:13" x14ac:dyDescent="0.25">
      <c r="D718" t="str">
        <f t="shared" si="70"/>
        <v/>
      </c>
      <c r="E718" t="str">
        <f t="shared" si="71"/>
        <v/>
      </c>
      <c r="G718" s="14" t="str">
        <f t="shared" si="66"/>
        <v xml:space="preserve"> </v>
      </c>
      <c r="I718" s="14" t="str">
        <f t="shared" si="67"/>
        <v xml:space="preserve"> </v>
      </c>
      <c r="L718" t="e">
        <f t="shared" si="68"/>
        <v>#VALUE!</v>
      </c>
      <c r="M718" t="e">
        <f t="shared" si="69"/>
        <v>#VALUE!</v>
      </c>
    </row>
    <row r="719" spans="4:13" x14ac:dyDescent="0.25">
      <c r="D719" t="str">
        <f t="shared" si="70"/>
        <v/>
      </c>
      <c r="E719" t="str">
        <f t="shared" si="71"/>
        <v/>
      </c>
      <c r="G719" s="14" t="str">
        <f t="shared" si="66"/>
        <v xml:space="preserve"> </v>
      </c>
      <c r="I719" s="14" t="str">
        <f t="shared" si="67"/>
        <v xml:space="preserve"> </v>
      </c>
      <c r="L719" t="e">
        <f t="shared" si="68"/>
        <v>#VALUE!</v>
      </c>
      <c r="M719" t="e">
        <f t="shared" si="69"/>
        <v>#VALUE!</v>
      </c>
    </row>
    <row r="720" spans="4:13" x14ac:dyDescent="0.25">
      <c r="D720" t="str">
        <f t="shared" si="70"/>
        <v/>
      </c>
      <c r="E720" t="str">
        <f t="shared" si="71"/>
        <v/>
      </c>
      <c r="G720" s="14" t="str">
        <f t="shared" si="66"/>
        <v xml:space="preserve"> </v>
      </c>
      <c r="I720" s="14" t="str">
        <f t="shared" si="67"/>
        <v xml:space="preserve"> </v>
      </c>
      <c r="L720" t="e">
        <f t="shared" si="68"/>
        <v>#VALUE!</v>
      </c>
      <c r="M720" t="e">
        <f t="shared" si="69"/>
        <v>#VALUE!</v>
      </c>
    </row>
    <row r="721" spans="4:13" x14ac:dyDescent="0.25">
      <c r="D721" t="str">
        <f t="shared" si="70"/>
        <v/>
      </c>
      <c r="E721" t="str">
        <f t="shared" si="71"/>
        <v/>
      </c>
      <c r="G721" s="14" t="str">
        <f t="shared" si="66"/>
        <v xml:space="preserve"> </v>
      </c>
      <c r="I721" s="14" t="str">
        <f t="shared" si="67"/>
        <v xml:space="preserve"> </v>
      </c>
      <c r="L721" t="e">
        <f t="shared" si="68"/>
        <v>#VALUE!</v>
      </c>
      <c r="M721" t="e">
        <f t="shared" si="69"/>
        <v>#VALUE!</v>
      </c>
    </row>
    <row r="722" spans="4:13" x14ac:dyDescent="0.25">
      <c r="D722" t="str">
        <f t="shared" si="70"/>
        <v/>
      </c>
      <c r="E722" t="str">
        <f t="shared" si="71"/>
        <v/>
      </c>
      <c r="G722" s="14" t="str">
        <f t="shared" si="66"/>
        <v xml:space="preserve"> </v>
      </c>
      <c r="I722" s="14" t="str">
        <f t="shared" si="67"/>
        <v xml:space="preserve"> </v>
      </c>
      <c r="L722" t="e">
        <f t="shared" si="68"/>
        <v>#VALUE!</v>
      </c>
      <c r="M722" t="e">
        <f t="shared" si="69"/>
        <v>#VALUE!</v>
      </c>
    </row>
    <row r="723" spans="4:13" x14ac:dyDescent="0.25">
      <c r="D723" t="str">
        <f t="shared" si="70"/>
        <v/>
      </c>
      <c r="E723" t="str">
        <f t="shared" si="71"/>
        <v/>
      </c>
      <c r="G723" s="14" t="str">
        <f t="shared" si="66"/>
        <v xml:space="preserve"> </v>
      </c>
      <c r="I723" s="14" t="str">
        <f t="shared" si="67"/>
        <v xml:space="preserve"> </v>
      </c>
      <c r="L723" t="e">
        <f t="shared" si="68"/>
        <v>#VALUE!</v>
      </c>
      <c r="M723" t="e">
        <f t="shared" si="69"/>
        <v>#VALUE!</v>
      </c>
    </row>
    <row r="724" spans="4:13" x14ac:dyDescent="0.25">
      <c r="D724" t="str">
        <f t="shared" si="70"/>
        <v/>
      </c>
      <c r="E724" t="str">
        <f t="shared" si="71"/>
        <v/>
      </c>
      <c r="G724" s="14" t="str">
        <f t="shared" si="66"/>
        <v xml:space="preserve"> </v>
      </c>
      <c r="I724" s="14" t="str">
        <f t="shared" si="67"/>
        <v xml:space="preserve"> </v>
      </c>
      <c r="L724" t="e">
        <f t="shared" si="68"/>
        <v>#VALUE!</v>
      </c>
      <c r="M724" t="e">
        <f t="shared" si="69"/>
        <v>#VALUE!</v>
      </c>
    </row>
    <row r="725" spans="4:13" x14ac:dyDescent="0.25">
      <c r="D725" t="str">
        <f t="shared" si="70"/>
        <v/>
      </c>
      <c r="E725" t="str">
        <f t="shared" si="71"/>
        <v/>
      </c>
      <c r="G725" s="14" t="str">
        <f t="shared" si="66"/>
        <v xml:space="preserve"> </v>
      </c>
      <c r="I725" s="14" t="str">
        <f t="shared" si="67"/>
        <v xml:space="preserve"> </v>
      </c>
      <c r="L725" t="e">
        <f t="shared" si="68"/>
        <v>#VALUE!</v>
      </c>
      <c r="M725" t="e">
        <f t="shared" si="69"/>
        <v>#VALUE!</v>
      </c>
    </row>
    <row r="726" spans="4:13" x14ac:dyDescent="0.25">
      <c r="D726" t="str">
        <f t="shared" si="70"/>
        <v/>
      </c>
      <c r="E726" t="str">
        <f t="shared" si="71"/>
        <v/>
      </c>
      <c r="G726" s="14" t="str">
        <f t="shared" si="66"/>
        <v xml:space="preserve"> </v>
      </c>
      <c r="I726" s="14" t="str">
        <f t="shared" si="67"/>
        <v xml:space="preserve"> </v>
      </c>
      <c r="L726" t="e">
        <f t="shared" si="68"/>
        <v>#VALUE!</v>
      </c>
      <c r="M726" t="e">
        <f t="shared" si="69"/>
        <v>#VALUE!</v>
      </c>
    </row>
    <row r="727" spans="4:13" x14ac:dyDescent="0.25">
      <c r="D727" t="str">
        <f t="shared" si="70"/>
        <v/>
      </c>
      <c r="E727" t="str">
        <f t="shared" si="71"/>
        <v/>
      </c>
      <c r="G727" s="14" t="str">
        <f t="shared" si="66"/>
        <v xml:space="preserve"> </v>
      </c>
      <c r="I727" s="14" t="str">
        <f t="shared" si="67"/>
        <v xml:space="preserve"> </v>
      </c>
      <c r="L727" t="e">
        <f t="shared" si="68"/>
        <v>#VALUE!</v>
      </c>
      <c r="M727" t="e">
        <f t="shared" si="69"/>
        <v>#VALUE!</v>
      </c>
    </row>
    <row r="728" spans="4:13" x14ac:dyDescent="0.25">
      <c r="D728" t="str">
        <f t="shared" si="70"/>
        <v/>
      </c>
      <c r="E728" t="str">
        <f t="shared" si="71"/>
        <v/>
      </c>
      <c r="G728" s="14" t="str">
        <f t="shared" si="66"/>
        <v xml:space="preserve"> </v>
      </c>
      <c r="I728" s="14" t="str">
        <f t="shared" si="67"/>
        <v xml:space="preserve"> </v>
      </c>
      <c r="L728" t="e">
        <f t="shared" si="68"/>
        <v>#VALUE!</v>
      </c>
      <c r="M728" t="e">
        <f t="shared" si="69"/>
        <v>#VALUE!</v>
      </c>
    </row>
    <row r="729" spans="4:13" x14ac:dyDescent="0.25">
      <c r="D729" t="str">
        <f t="shared" si="70"/>
        <v/>
      </c>
      <c r="E729" t="str">
        <f t="shared" si="71"/>
        <v/>
      </c>
      <c r="G729" s="14" t="str">
        <f t="shared" si="66"/>
        <v xml:space="preserve"> </v>
      </c>
      <c r="I729" s="14" t="str">
        <f t="shared" si="67"/>
        <v xml:space="preserve"> </v>
      </c>
      <c r="L729" t="e">
        <f t="shared" si="68"/>
        <v>#VALUE!</v>
      </c>
      <c r="M729" t="e">
        <f t="shared" si="69"/>
        <v>#VALUE!</v>
      </c>
    </row>
    <row r="730" spans="4:13" x14ac:dyDescent="0.25">
      <c r="D730" t="str">
        <f t="shared" si="70"/>
        <v/>
      </c>
      <c r="E730" t="str">
        <f t="shared" si="71"/>
        <v/>
      </c>
      <c r="G730" s="14" t="str">
        <f t="shared" si="66"/>
        <v xml:space="preserve"> </v>
      </c>
      <c r="I730" s="14" t="str">
        <f t="shared" si="67"/>
        <v xml:space="preserve"> </v>
      </c>
      <c r="L730" t="e">
        <f t="shared" si="68"/>
        <v>#VALUE!</v>
      </c>
      <c r="M730" t="e">
        <f t="shared" si="69"/>
        <v>#VALUE!</v>
      </c>
    </row>
    <row r="731" spans="4:13" x14ac:dyDescent="0.25">
      <c r="D731" t="str">
        <f t="shared" si="70"/>
        <v/>
      </c>
      <c r="E731" t="str">
        <f t="shared" si="71"/>
        <v/>
      </c>
      <c r="G731" s="14" t="str">
        <f t="shared" si="66"/>
        <v xml:space="preserve"> </v>
      </c>
      <c r="I731" s="14" t="str">
        <f t="shared" si="67"/>
        <v xml:space="preserve"> </v>
      </c>
      <c r="L731" t="e">
        <f t="shared" si="68"/>
        <v>#VALUE!</v>
      </c>
      <c r="M731" t="e">
        <f t="shared" si="69"/>
        <v>#VALUE!</v>
      </c>
    </row>
    <row r="732" spans="4:13" x14ac:dyDescent="0.25">
      <c r="D732" t="str">
        <f t="shared" si="70"/>
        <v/>
      </c>
      <c r="E732" t="str">
        <f t="shared" si="71"/>
        <v/>
      </c>
      <c r="G732" s="14" t="str">
        <f t="shared" si="66"/>
        <v xml:space="preserve"> </v>
      </c>
      <c r="I732" s="14" t="str">
        <f t="shared" si="67"/>
        <v xml:space="preserve"> </v>
      </c>
      <c r="L732" t="e">
        <f t="shared" si="68"/>
        <v>#VALUE!</v>
      </c>
      <c r="M732" t="e">
        <f t="shared" si="69"/>
        <v>#VALUE!</v>
      </c>
    </row>
    <row r="733" spans="4:13" x14ac:dyDescent="0.25">
      <c r="D733" t="str">
        <f t="shared" si="70"/>
        <v/>
      </c>
      <c r="E733" t="str">
        <f t="shared" si="71"/>
        <v/>
      </c>
      <c r="G733" s="14" t="str">
        <f t="shared" si="66"/>
        <v xml:space="preserve"> </v>
      </c>
      <c r="I733" s="14" t="str">
        <f t="shared" si="67"/>
        <v xml:space="preserve"> </v>
      </c>
      <c r="L733" t="e">
        <f t="shared" si="68"/>
        <v>#VALUE!</v>
      </c>
      <c r="M733" t="e">
        <f t="shared" si="69"/>
        <v>#VALUE!</v>
      </c>
    </row>
    <row r="734" spans="4:13" x14ac:dyDescent="0.25">
      <c r="D734" t="str">
        <f t="shared" si="70"/>
        <v/>
      </c>
      <c r="E734" t="str">
        <f t="shared" si="71"/>
        <v/>
      </c>
      <c r="G734" s="14" t="str">
        <f t="shared" si="66"/>
        <v xml:space="preserve"> </v>
      </c>
      <c r="I734" s="14" t="str">
        <f t="shared" si="67"/>
        <v xml:space="preserve"> </v>
      </c>
      <c r="L734" t="e">
        <f t="shared" si="68"/>
        <v>#VALUE!</v>
      </c>
      <c r="M734" t="e">
        <f t="shared" si="69"/>
        <v>#VALUE!</v>
      </c>
    </row>
    <row r="735" spans="4:13" x14ac:dyDescent="0.25">
      <c r="D735" t="str">
        <f t="shared" si="70"/>
        <v/>
      </c>
      <c r="E735" t="str">
        <f t="shared" si="71"/>
        <v/>
      </c>
      <c r="G735" s="14" t="str">
        <f t="shared" si="66"/>
        <v xml:space="preserve"> </v>
      </c>
      <c r="I735" s="14" t="str">
        <f t="shared" si="67"/>
        <v xml:space="preserve"> </v>
      </c>
      <c r="L735" t="e">
        <f t="shared" si="68"/>
        <v>#VALUE!</v>
      </c>
      <c r="M735" t="e">
        <f t="shared" si="69"/>
        <v>#VALUE!</v>
      </c>
    </row>
    <row r="736" spans="4:13" x14ac:dyDescent="0.25">
      <c r="D736" t="str">
        <f t="shared" si="70"/>
        <v/>
      </c>
      <c r="E736" t="str">
        <f t="shared" si="71"/>
        <v/>
      </c>
      <c r="G736" s="14" t="str">
        <f t="shared" si="66"/>
        <v xml:space="preserve"> </v>
      </c>
      <c r="I736" s="14" t="str">
        <f t="shared" si="67"/>
        <v xml:space="preserve"> </v>
      </c>
      <c r="L736" t="e">
        <f t="shared" si="68"/>
        <v>#VALUE!</v>
      </c>
      <c r="M736" t="e">
        <f t="shared" si="69"/>
        <v>#VALUE!</v>
      </c>
    </row>
    <row r="737" spans="4:13" x14ac:dyDescent="0.25">
      <c r="D737" t="str">
        <f t="shared" si="70"/>
        <v/>
      </c>
      <c r="E737" t="str">
        <f t="shared" si="71"/>
        <v/>
      </c>
      <c r="G737" s="14" t="str">
        <f t="shared" si="66"/>
        <v xml:space="preserve"> </v>
      </c>
      <c r="I737" s="14" t="str">
        <f t="shared" si="67"/>
        <v xml:space="preserve"> </v>
      </c>
      <c r="L737" t="e">
        <f t="shared" si="68"/>
        <v>#VALUE!</v>
      </c>
      <c r="M737" t="e">
        <f t="shared" si="69"/>
        <v>#VALUE!</v>
      </c>
    </row>
    <row r="738" spans="4:13" x14ac:dyDescent="0.25">
      <c r="D738" t="str">
        <f t="shared" si="70"/>
        <v/>
      </c>
      <c r="E738" t="str">
        <f t="shared" si="71"/>
        <v/>
      </c>
      <c r="G738" s="14" t="str">
        <f t="shared" si="66"/>
        <v xml:space="preserve"> </v>
      </c>
      <c r="I738" s="14" t="str">
        <f t="shared" si="67"/>
        <v xml:space="preserve"> </v>
      </c>
      <c r="L738" t="e">
        <f t="shared" si="68"/>
        <v>#VALUE!</v>
      </c>
      <c r="M738" t="e">
        <f t="shared" si="69"/>
        <v>#VALUE!</v>
      </c>
    </row>
    <row r="739" spans="4:13" x14ac:dyDescent="0.25">
      <c r="D739" t="str">
        <f t="shared" si="70"/>
        <v/>
      </c>
      <c r="E739" t="str">
        <f t="shared" si="71"/>
        <v/>
      </c>
      <c r="G739" s="14" t="str">
        <f t="shared" si="66"/>
        <v xml:space="preserve"> </v>
      </c>
      <c r="I739" s="14" t="str">
        <f t="shared" si="67"/>
        <v xml:space="preserve"> </v>
      </c>
      <c r="L739" t="e">
        <f t="shared" si="68"/>
        <v>#VALUE!</v>
      </c>
      <c r="M739" t="e">
        <f t="shared" si="69"/>
        <v>#VALUE!</v>
      </c>
    </row>
    <row r="740" spans="4:13" x14ac:dyDescent="0.25">
      <c r="D740" t="str">
        <f t="shared" si="70"/>
        <v/>
      </c>
      <c r="E740" t="str">
        <f t="shared" si="71"/>
        <v/>
      </c>
      <c r="G740" s="14" t="str">
        <f t="shared" si="66"/>
        <v xml:space="preserve"> </v>
      </c>
      <c r="I740" s="14" t="str">
        <f t="shared" si="67"/>
        <v xml:space="preserve"> </v>
      </c>
      <c r="L740" t="e">
        <f t="shared" si="68"/>
        <v>#VALUE!</v>
      </c>
      <c r="M740" t="e">
        <f t="shared" si="69"/>
        <v>#VALUE!</v>
      </c>
    </row>
    <row r="741" spans="4:13" x14ac:dyDescent="0.25">
      <c r="D741" t="str">
        <f t="shared" si="70"/>
        <v/>
      </c>
      <c r="E741" t="str">
        <f t="shared" si="71"/>
        <v/>
      </c>
      <c r="G741" s="14" t="str">
        <f t="shared" si="66"/>
        <v xml:space="preserve"> </v>
      </c>
      <c r="I741" s="14" t="str">
        <f t="shared" si="67"/>
        <v xml:space="preserve"> </v>
      </c>
      <c r="L741" t="e">
        <f t="shared" si="68"/>
        <v>#VALUE!</v>
      </c>
      <c r="M741" t="e">
        <f t="shared" si="69"/>
        <v>#VALUE!</v>
      </c>
    </row>
    <row r="742" spans="4:13" x14ac:dyDescent="0.25">
      <c r="D742" t="str">
        <f t="shared" si="70"/>
        <v/>
      </c>
      <c r="E742" t="str">
        <f t="shared" si="71"/>
        <v/>
      </c>
      <c r="G742" s="14" t="str">
        <f t="shared" si="66"/>
        <v xml:space="preserve"> </v>
      </c>
      <c r="I742" s="14" t="str">
        <f t="shared" si="67"/>
        <v xml:space="preserve"> </v>
      </c>
      <c r="L742" t="e">
        <f t="shared" si="68"/>
        <v>#VALUE!</v>
      </c>
      <c r="M742" t="e">
        <f t="shared" si="69"/>
        <v>#VALUE!</v>
      </c>
    </row>
    <row r="743" spans="4:13" x14ac:dyDescent="0.25">
      <c r="D743" t="str">
        <f t="shared" si="70"/>
        <v/>
      </c>
      <c r="E743" t="str">
        <f t="shared" si="71"/>
        <v/>
      </c>
      <c r="G743" s="14" t="str">
        <f t="shared" si="66"/>
        <v xml:space="preserve"> </v>
      </c>
      <c r="I743" s="14" t="str">
        <f t="shared" si="67"/>
        <v xml:space="preserve"> </v>
      </c>
      <c r="L743" t="e">
        <f t="shared" si="68"/>
        <v>#VALUE!</v>
      </c>
      <c r="M743" t="e">
        <f t="shared" si="69"/>
        <v>#VALUE!</v>
      </c>
    </row>
    <row r="744" spans="4:13" x14ac:dyDescent="0.25">
      <c r="D744" t="str">
        <f t="shared" si="70"/>
        <v/>
      </c>
      <c r="E744" t="str">
        <f t="shared" si="71"/>
        <v/>
      </c>
      <c r="G744" s="14" t="str">
        <f t="shared" si="66"/>
        <v xml:space="preserve"> </v>
      </c>
      <c r="I744" s="14" t="str">
        <f t="shared" si="67"/>
        <v xml:space="preserve"> </v>
      </c>
      <c r="L744" t="e">
        <f t="shared" si="68"/>
        <v>#VALUE!</v>
      </c>
      <c r="M744" t="e">
        <f t="shared" si="69"/>
        <v>#VALUE!</v>
      </c>
    </row>
    <row r="745" spans="4:13" x14ac:dyDescent="0.25">
      <c r="D745" t="str">
        <f t="shared" si="70"/>
        <v/>
      </c>
      <c r="E745" t="str">
        <f t="shared" si="71"/>
        <v/>
      </c>
      <c r="G745" s="14" t="str">
        <f t="shared" si="66"/>
        <v xml:space="preserve"> </v>
      </c>
      <c r="I745" s="14" t="str">
        <f t="shared" si="67"/>
        <v xml:space="preserve"> </v>
      </c>
      <c r="L745" t="e">
        <f t="shared" si="68"/>
        <v>#VALUE!</v>
      </c>
      <c r="M745" t="e">
        <f t="shared" si="69"/>
        <v>#VALUE!</v>
      </c>
    </row>
    <row r="746" spans="4:13" x14ac:dyDescent="0.25">
      <c r="D746" t="str">
        <f t="shared" si="70"/>
        <v/>
      </c>
      <c r="E746" t="str">
        <f t="shared" si="71"/>
        <v/>
      </c>
      <c r="G746" s="14" t="str">
        <f t="shared" si="66"/>
        <v xml:space="preserve"> </v>
      </c>
      <c r="I746" s="14" t="str">
        <f t="shared" si="67"/>
        <v xml:space="preserve"> </v>
      </c>
      <c r="L746" t="e">
        <f t="shared" si="68"/>
        <v>#VALUE!</v>
      </c>
      <c r="M746" t="e">
        <f t="shared" si="69"/>
        <v>#VALUE!</v>
      </c>
    </row>
    <row r="747" spans="4:13" x14ac:dyDescent="0.25">
      <c r="D747" t="str">
        <f t="shared" si="70"/>
        <v/>
      </c>
      <c r="E747" t="str">
        <f t="shared" si="71"/>
        <v/>
      </c>
      <c r="G747" s="14" t="str">
        <f t="shared" si="66"/>
        <v xml:space="preserve"> </v>
      </c>
      <c r="I747" s="14" t="str">
        <f t="shared" si="67"/>
        <v xml:space="preserve"> </v>
      </c>
      <c r="L747" t="e">
        <f t="shared" si="68"/>
        <v>#VALUE!</v>
      </c>
      <c r="M747" t="e">
        <f t="shared" si="69"/>
        <v>#VALUE!</v>
      </c>
    </row>
    <row r="748" spans="4:13" x14ac:dyDescent="0.25">
      <c r="D748" t="str">
        <f t="shared" si="70"/>
        <v/>
      </c>
      <c r="E748" t="str">
        <f t="shared" si="71"/>
        <v/>
      </c>
      <c r="G748" s="14" t="str">
        <f t="shared" si="66"/>
        <v xml:space="preserve"> </v>
      </c>
      <c r="I748" s="14" t="str">
        <f t="shared" si="67"/>
        <v xml:space="preserve"> </v>
      </c>
      <c r="L748" t="e">
        <f t="shared" si="68"/>
        <v>#VALUE!</v>
      </c>
      <c r="M748" t="e">
        <f t="shared" si="69"/>
        <v>#VALUE!</v>
      </c>
    </row>
    <row r="749" spans="4:13" x14ac:dyDescent="0.25">
      <c r="D749" t="str">
        <f t="shared" si="70"/>
        <v/>
      </c>
      <c r="E749" t="str">
        <f t="shared" si="71"/>
        <v/>
      </c>
      <c r="G749" s="14" t="str">
        <f t="shared" si="66"/>
        <v xml:space="preserve"> </v>
      </c>
      <c r="I749" s="14" t="str">
        <f t="shared" si="67"/>
        <v xml:space="preserve"> </v>
      </c>
      <c r="L749" t="e">
        <f t="shared" si="68"/>
        <v>#VALUE!</v>
      </c>
      <c r="M749" t="e">
        <f t="shared" si="69"/>
        <v>#VALUE!</v>
      </c>
    </row>
    <row r="750" spans="4:13" x14ac:dyDescent="0.25">
      <c r="D750" t="str">
        <f t="shared" si="70"/>
        <v/>
      </c>
      <c r="E750" t="str">
        <f t="shared" si="71"/>
        <v/>
      </c>
      <c r="G750" s="14" t="str">
        <f t="shared" si="66"/>
        <v xml:space="preserve"> </v>
      </c>
      <c r="I750" s="14" t="str">
        <f t="shared" si="67"/>
        <v xml:space="preserve"> </v>
      </c>
      <c r="L750" t="e">
        <f t="shared" si="68"/>
        <v>#VALUE!</v>
      </c>
      <c r="M750" t="e">
        <f t="shared" si="69"/>
        <v>#VALUE!</v>
      </c>
    </row>
    <row r="751" spans="4:13" x14ac:dyDescent="0.25">
      <c r="D751" t="str">
        <f t="shared" si="70"/>
        <v/>
      </c>
      <c r="E751" t="str">
        <f t="shared" si="71"/>
        <v/>
      </c>
      <c r="G751" s="14" t="str">
        <f t="shared" si="66"/>
        <v xml:space="preserve"> </v>
      </c>
      <c r="I751" s="14" t="str">
        <f t="shared" si="67"/>
        <v xml:space="preserve"> </v>
      </c>
      <c r="L751" t="e">
        <f t="shared" si="68"/>
        <v>#VALUE!</v>
      </c>
      <c r="M751" t="e">
        <f t="shared" si="69"/>
        <v>#VALUE!</v>
      </c>
    </row>
    <row r="752" spans="4:13" x14ac:dyDescent="0.25">
      <c r="D752" t="str">
        <f t="shared" si="70"/>
        <v/>
      </c>
      <c r="E752" t="str">
        <f t="shared" si="71"/>
        <v/>
      </c>
      <c r="G752" s="14" t="str">
        <f t="shared" si="66"/>
        <v xml:space="preserve"> </v>
      </c>
      <c r="I752" s="14" t="str">
        <f t="shared" si="67"/>
        <v xml:space="preserve"> </v>
      </c>
      <c r="L752" t="e">
        <f t="shared" si="68"/>
        <v>#VALUE!</v>
      </c>
      <c r="M752" t="e">
        <f t="shared" si="69"/>
        <v>#VALUE!</v>
      </c>
    </row>
    <row r="753" spans="4:13" x14ac:dyDescent="0.25">
      <c r="D753" t="str">
        <f t="shared" si="70"/>
        <v/>
      </c>
      <c r="E753" t="str">
        <f t="shared" si="71"/>
        <v/>
      </c>
      <c r="G753" s="14" t="str">
        <f t="shared" si="66"/>
        <v xml:space="preserve"> </v>
      </c>
      <c r="I753" s="14" t="str">
        <f t="shared" si="67"/>
        <v xml:space="preserve"> </v>
      </c>
      <c r="L753" t="e">
        <f t="shared" si="68"/>
        <v>#VALUE!</v>
      </c>
      <c r="M753" t="e">
        <f t="shared" si="69"/>
        <v>#VALUE!</v>
      </c>
    </row>
    <row r="754" spans="4:13" x14ac:dyDescent="0.25">
      <c r="D754" t="str">
        <f t="shared" si="70"/>
        <v/>
      </c>
      <c r="E754" t="str">
        <f t="shared" si="71"/>
        <v/>
      </c>
      <c r="G754" s="14" t="str">
        <f t="shared" si="66"/>
        <v xml:space="preserve"> </v>
      </c>
      <c r="I754" s="14" t="str">
        <f t="shared" si="67"/>
        <v xml:space="preserve"> </v>
      </c>
      <c r="L754" t="e">
        <f t="shared" si="68"/>
        <v>#VALUE!</v>
      </c>
      <c r="M754" t="e">
        <f t="shared" si="69"/>
        <v>#VALUE!</v>
      </c>
    </row>
    <row r="755" spans="4:13" x14ac:dyDescent="0.25">
      <c r="D755" t="str">
        <f t="shared" si="70"/>
        <v/>
      </c>
      <c r="E755" t="str">
        <f t="shared" si="71"/>
        <v/>
      </c>
      <c r="G755" s="14" t="str">
        <f t="shared" si="66"/>
        <v xml:space="preserve"> </v>
      </c>
      <c r="I755" s="14" t="str">
        <f t="shared" si="67"/>
        <v xml:space="preserve"> </v>
      </c>
      <c r="L755" t="e">
        <f t="shared" si="68"/>
        <v>#VALUE!</v>
      </c>
      <c r="M755" t="e">
        <f t="shared" si="69"/>
        <v>#VALUE!</v>
      </c>
    </row>
    <row r="756" spans="4:13" x14ac:dyDescent="0.25">
      <c r="D756" t="str">
        <f t="shared" si="70"/>
        <v/>
      </c>
      <c r="E756" t="str">
        <f t="shared" si="71"/>
        <v/>
      </c>
      <c r="G756" s="14" t="str">
        <f t="shared" si="66"/>
        <v xml:space="preserve"> </v>
      </c>
      <c r="I756" s="14" t="str">
        <f t="shared" si="67"/>
        <v xml:space="preserve"> </v>
      </c>
      <c r="L756" t="e">
        <f t="shared" si="68"/>
        <v>#VALUE!</v>
      </c>
      <c r="M756" t="e">
        <f t="shared" si="69"/>
        <v>#VALUE!</v>
      </c>
    </row>
    <row r="757" spans="4:13" x14ac:dyDescent="0.25">
      <c r="D757" t="str">
        <f t="shared" si="70"/>
        <v/>
      </c>
      <c r="E757" t="str">
        <f t="shared" si="71"/>
        <v/>
      </c>
      <c r="G757" s="14" t="str">
        <f t="shared" si="66"/>
        <v xml:space="preserve"> </v>
      </c>
      <c r="I757" s="14" t="str">
        <f t="shared" si="67"/>
        <v xml:space="preserve"> </v>
      </c>
      <c r="L757" t="e">
        <f t="shared" si="68"/>
        <v>#VALUE!</v>
      </c>
      <c r="M757" t="e">
        <f t="shared" si="69"/>
        <v>#VALUE!</v>
      </c>
    </row>
    <row r="758" spans="4:13" x14ac:dyDescent="0.25">
      <c r="D758" t="str">
        <f t="shared" si="70"/>
        <v/>
      </c>
      <c r="E758" t="str">
        <f t="shared" si="71"/>
        <v/>
      </c>
      <c r="G758" s="14" t="str">
        <f t="shared" si="66"/>
        <v xml:space="preserve"> </v>
      </c>
      <c r="I758" s="14" t="str">
        <f t="shared" si="67"/>
        <v xml:space="preserve"> </v>
      </c>
      <c r="L758" t="e">
        <f t="shared" si="68"/>
        <v>#VALUE!</v>
      </c>
      <c r="M758" t="e">
        <f t="shared" si="69"/>
        <v>#VALUE!</v>
      </c>
    </row>
    <row r="759" spans="4:13" x14ac:dyDescent="0.25">
      <c r="D759" t="str">
        <f t="shared" si="70"/>
        <v/>
      </c>
      <c r="E759" t="str">
        <f t="shared" si="71"/>
        <v/>
      </c>
      <c r="G759" s="14" t="str">
        <f t="shared" si="66"/>
        <v xml:space="preserve"> </v>
      </c>
      <c r="I759" s="14" t="str">
        <f t="shared" si="67"/>
        <v xml:space="preserve"> </v>
      </c>
      <c r="L759" t="e">
        <f t="shared" si="68"/>
        <v>#VALUE!</v>
      </c>
      <c r="M759" t="e">
        <f t="shared" si="69"/>
        <v>#VALUE!</v>
      </c>
    </row>
    <row r="760" spans="4:13" x14ac:dyDescent="0.25">
      <c r="D760" t="str">
        <f t="shared" si="70"/>
        <v/>
      </c>
      <c r="E760" t="str">
        <f t="shared" si="71"/>
        <v/>
      </c>
      <c r="G760" s="14" t="str">
        <f t="shared" si="66"/>
        <v xml:space="preserve"> </v>
      </c>
      <c r="I760" s="14" t="str">
        <f t="shared" si="67"/>
        <v xml:space="preserve"> </v>
      </c>
      <c r="L760" t="e">
        <f t="shared" si="68"/>
        <v>#VALUE!</v>
      </c>
      <c r="M760" t="e">
        <f t="shared" si="69"/>
        <v>#VALUE!</v>
      </c>
    </row>
    <row r="761" spans="4:13" x14ac:dyDescent="0.25">
      <c r="D761" t="str">
        <f t="shared" si="70"/>
        <v/>
      </c>
      <c r="E761" t="str">
        <f t="shared" si="71"/>
        <v/>
      </c>
      <c r="G761" s="14" t="str">
        <f t="shared" si="66"/>
        <v xml:space="preserve"> </v>
      </c>
      <c r="I761" s="14" t="str">
        <f t="shared" si="67"/>
        <v xml:space="preserve"> </v>
      </c>
      <c r="L761" t="e">
        <f t="shared" si="68"/>
        <v>#VALUE!</v>
      </c>
      <c r="M761" t="e">
        <f t="shared" si="69"/>
        <v>#VALUE!</v>
      </c>
    </row>
    <row r="762" spans="4:13" x14ac:dyDescent="0.25">
      <c r="D762" t="str">
        <f t="shared" si="70"/>
        <v/>
      </c>
      <c r="E762" t="str">
        <f t="shared" si="71"/>
        <v/>
      </c>
      <c r="G762" s="14" t="str">
        <f t="shared" si="66"/>
        <v xml:space="preserve"> </v>
      </c>
      <c r="I762" s="14" t="str">
        <f t="shared" si="67"/>
        <v xml:space="preserve"> </v>
      </c>
      <c r="L762" t="e">
        <f t="shared" si="68"/>
        <v>#VALUE!</v>
      </c>
      <c r="M762" t="e">
        <f t="shared" si="69"/>
        <v>#VALUE!</v>
      </c>
    </row>
    <row r="763" spans="4:13" x14ac:dyDescent="0.25">
      <c r="D763" t="str">
        <f t="shared" si="70"/>
        <v/>
      </c>
      <c r="E763" t="str">
        <f t="shared" si="71"/>
        <v/>
      </c>
      <c r="G763" s="14" t="str">
        <f t="shared" si="66"/>
        <v xml:space="preserve"> </v>
      </c>
      <c r="I763" s="14" t="str">
        <f t="shared" si="67"/>
        <v xml:space="preserve"> </v>
      </c>
      <c r="L763" t="e">
        <f t="shared" si="68"/>
        <v>#VALUE!</v>
      </c>
      <c r="M763" t="e">
        <f t="shared" si="69"/>
        <v>#VALUE!</v>
      </c>
    </row>
    <row r="764" spans="4:13" x14ac:dyDescent="0.25">
      <c r="D764" t="str">
        <f t="shared" si="70"/>
        <v/>
      </c>
      <c r="E764" t="str">
        <f t="shared" si="71"/>
        <v/>
      </c>
      <c r="G764" s="14" t="str">
        <f t="shared" si="66"/>
        <v xml:space="preserve"> </v>
      </c>
      <c r="I764" s="14" t="str">
        <f t="shared" si="67"/>
        <v xml:space="preserve"> </v>
      </c>
      <c r="L764" t="e">
        <f t="shared" si="68"/>
        <v>#VALUE!</v>
      </c>
      <c r="M764" t="e">
        <f t="shared" si="69"/>
        <v>#VALUE!</v>
      </c>
    </row>
    <row r="765" spans="4:13" x14ac:dyDescent="0.25">
      <c r="D765" t="str">
        <f t="shared" si="70"/>
        <v/>
      </c>
      <c r="E765" t="str">
        <f t="shared" si="71"/>
        <v/>
      </c>
      <c r="G765" s="14" t="str">
        <f t="shared" si="66"/>
        <v xml:space="preserve"> </v>
      </c>
      <c r="I765" s="14" t="str">
        <f t="shared" si="67"/>
        <v xml:space="preserve"> </v>
      </c>
      <c r="L765" t="e">
        <f t="shared" si="68"/>
        <v>#VALUE!</v>
      </c>
      <c r="M765" t="e">
        <f t="shared" si="69"/>
        <v>#VALUE!</v>
      </c>
    </row>
    <row r="766" spans="4:13" x14ac:dyDescent="0.25">
      <c r="D766" t="str">
        <f t="shared" si="70"/>
        <v/>
      </c>
      <c r="E766" t="str">
        <f t="shared" si="71"/>
        <v/>
      </c>
      <c r="G766" s="14" t="str">
        <f t="shared" si="66"/>
        <v xml:space="preserve"> </v>
      </c>
      <c r="I766" s="14" t="str">
        <f t="shared" si="67"/>
        <v xml:space="preserve"> </v>
      </c>
      <c r="L766" t="e">
        <f t="shared" si="68"/>
        <v>#VALUE!</v>
      </c>
      <c r="M766" t="e">
        <f t="shared" si="69"/>
        <v>#VALUE!</v>
      </c>
    </row>
    <row r="767" spans="4:13" x14ac:dyDescent="0.25">
      <c r="D767" t="str">
        <f t="shared" si="70"/>
        <v/>
      </c>
      <c r="E767" t="str">
        <f t="shared" si="71"/>
        <v/>
      </c>
      <c r="G767" s="14" t="str">
        <f t="shared" si="66"/>
        <v xml:space="preserve"> </v>
      </c>
      <c r="I767" s="14" t="str">
        <f t="shared" si="67"/>
        <v xml:space="preserve"> </v>
      </c>
      <c r="L767" t="e">
        <f t="shared" si="68"/>
        <v>#VALUE!</v>
      </c>
      <c r="M767" t="e">
        <f t="shared" si="69"/>
        <v>#VALUE!</v>
      </c>
    </row>
    <row r="768" spans="4:13" x14ac:dyDescent="0.25">
      <c r="D768" t="str">
        <f t="shared" si="70"/>
        <v/>
      </c>
      <c r="E768" t="str">
        <f t="shared" si="71"/>
        <v/>
      </c>
      <c r="G768" s="14" t="str">
        <f t="shared" si="66"/>
        <v xml:space="preserve"> </v>
      </c>
      <c r="I768" s="14" t="str">
        <f t="shared" si="67"/>
        <v xml:space="preserve"> </v>
      </c>
      <c r="L768" t="e">
        <f t="shared" si="68"/>
        <v>#VALUE!</v>
      </c>
      <c r="M768" t="e">
        <f t="shared" si="69"/>
        <v>#VALUE!</v>
      </c>
    </row>
    <row r="769" spans="4:13" x14ac:dyDescent="0.25">
      <c r="D769" t="str">
        <f t="shared" si="70"/>
        <v/>
      </c>
      <c r="E769" t="str">
        <f t="shared" si="71"/>
        <v/>
      </c>
      <c r="G769" s="14" t="str">
        <f t="shared" si="66"/>
        <v xml:space="preserve"> </v>
      </c>
      <c r="I769" s="14" t="str">
        <f t="shared" si="67"/>
        <v xml:space="preserve"> </v>
      </c>
      <c r="L769" t="e">
        <f t="shared" si="68"/>
        <v>#VALUE!</v>
      </c>
      <c r="M769" t="e">
        <f t="shared" si="69"/>
        <v>#VALUE!</v>
      </c>
    </row>
    <row r="770" spans="4:13" x14ac:dyDescent="0.25">
      <c r="D770" t="str">
        <f t="shared" si="70"/>
        <v/>
      </c>
      <c r="E770" t="str">
        <f t="shared" si="71"/>
        <v/>
      </c>
      <c r="G770" s="14" t="str">
        <f t="shared" si="66"/>
        <v xml:space="preserve"> </v>
      </c>
      <c r="I770" s="14" t="str">
        <f t="shared" si="67"/>
        <v xml:space="preserve"> </v>
      </c>
      <c r="L770" t="e">
        <f t="shared" si="68"/>
        <v>#VALUE!</v>
      </c>
      <c r="M770" t="e">
        <f t="shared" si="69"/>
        <v>#VALUE!</v>
      </c>
    </row>
    <row r="771" spans="4:13" x14ac:dyDescent="0.25">
      <c r="D771" t="str">
        <f t="shared" si="70"/>
        <v/>
      </c>
      <c r="E771" t="str">
        <f t="shared" si="71"/>
        <v/>
      </c>
      <c r="G771" s="14" t="str">
        <f t="shared" ref="G771:G801" si="72">IF(COUNTA(B771,C771)=2,L771," ")</f>
        <v xml:space="preserve"> </v>
      </c>
      <c r="I771" s="14" t="str">
        <f t="shared" ref="I771:I801" si="73">IF(COUNTA(B771,C771)=2,M771," ")</f>
        <v xml:space="preserve"> </v>
      </c>
      <c r="L771" t="e">
        <f t="shared" ref="L771:L801" si="74">(((D771+E771)-2)/8)*100</f>
        <v>#VALUE!</v>
      </c>
      <c r="M771" t="e">
        <f t="shared" ref="M771:M801" si="75">0.65*(((D771+E771-2)*100)/8)+22.9</f>
        <v>#VALUE!</v>
      </c>
    </row>
    <row r="772" spans="4:13" x14ac:dyDescent="0.25">
      <c r="D772" t="str">
        <f t="shared" ref="D772:D835" si="76">(IF(B772="Strongly Disagree",1,IF(B772="Disagree",2,IF(B772="Neutral",3,IF(B772="Agree",4,IF(B772="Strongly Agree",5,IF(OR(C772=1,C772=2,C772=3,C772=4,C772=5),C772,"")))))))</f>
        <v/>
      </c>
      <c r="E772" t="str">
        <f t="shared" ref="E772:E835" si="77">(IF(C772="Strongly Disagree",1,IF(C772="Disagree",2,IF(C772="Neutral",3,IF(C772="Agree",4,IF(C772="Strongly Agree",5,IF(OR(D772=1,D772=2,D772=3,D772=4,D772=5),D772,"")))))))</f>
        <v/>
      </c>
      <c r="G772" s="14" t="str">
        <f t="shared" si="72"/>
        <v xml:space="preserve"> </v>
      </c>
      <c r="I772" s="14" t="str">
        <f t="shared" si="73"/>
        <v xml:space="preserve"> </v>
      </c>
      <c r="L772" t="e">
        <f t="shared" si="74"/>
        <v>#VALUE!</v>
      </c>
      <c r="M772" t="e">
        <f t="shared" si="75"/>
        <v>#VALUE!</v>
      </c>
    </row>
    <row r="773" spans="4:13" x14ac:dyDescent="0.25">
      <c r="D773" t="str">
        <f t="shared" si="76"/>
        <v/>
      </c>
      <c r="E773" t="str">
        <f t="shared" si="77"/>
        <v/>
      </c>
      <c r="G773" s="14" t="str">
        <f t="shared" si="72"/>
        <v xml:space="preserve"> </v>
      </c>
      <c r="I773" s="14" t="str">
        <f t="shared" si="73"/>
        <v xml:space="preserve"> </v>
      </c>
      <c r="L773" t="e">
        <f t="shared" si="74"/>
        <v>#VALUE!</v>
      </c>
      <c r="M773" t="e">
        <f t="shared" si="75"/>
        <v>#VALUE!</v>
      </c>
    </row>
    <row r="774" spans="4:13" x14ac:dyDescent="0.25">
      <c r="D774" t="str">
        <f t="shared" si="76"/>
        <v/>
      </c>
      <c r="E774" t="str">
        <f t="shared" si="77"/>
        <v/>
      </c>
      <c r="G774" s="14" t="str">
        <f t="shared" si="72"/>
        <v xml:space="preserve"> </v>
      </c>
      <c r="I774" s="14" t="str">
        <f t="shared" si="73"/>
        <v xml:space="preserve"> </v>
      </c>
      <c r="L774" t="e">
        <f t="shared" si="74"/>
        <v>#VALUE!</v>
      </c>
      <c r="M774" t="e">
        <f t="shared" si="75"/>
        <v>#VALUE!</v>
      </c>
    </row>
    <row r="775" spans="4:13" x14ac:dyDescent="0.25">
      <c r="D775" t="str">
        <f t="shared" si="76"/>
        <v/>
      </c>
      <c r="E775" t="str">
        <f t="shared" si="77"/>
        <v/>
      </c>
      <c r="G775" s="14" t="str">
        <f t="shared" si="72"/>
        <v xml:space="preserve"> </v>
      </c>
      <c r="I775" s="14" t="str">
        <f t="shared" si="73"/>
        <v xml:space="preserve"> </v>
      </c>
      <c r="L775" t="e">
        <f t="shared" si="74"/>
        <v>#VALUE!</v>
      </c>
      <c r="M775" t="e">
        <f t="shared" si="75"/>
        <v>#VALUE!</v>
      </c>
    </row>
    <row r="776" spans="4:13" x14ac:dyDescent="0.25">
      <c r="D776" t="str">
        <f t="shared" si="76"/>
        <v/>
      </c>
      <c r="E776" t="str">
        <f t="shared" si="77"/>
        <v/>
      </c>
      <c r="G776" s="14" t="str">
        <f t="shared" si="72"/>
        <v xml:space="preserve"> </v>
      </c>
      <c r="I776" s="14" t="str">
        <f t="shared" si="73"/>
        <v xml:space="preserve"> </v>
      </c>
      <c r="L776" t="e">
        <f t="shared" si="74"/>
        <v>#VALUE!</v>
      </c>
      <c r="M776" t="e">
        <f t="shared" si="75"/>
        <v>#VALUE!</v>
      </c>
    </row>
    <row r="777" spans="4:13" x14ac:dyDescent="0.25">
      <c r="D777" t="str">
        <f t="shared" si="76"/>
        <v/>
      </c>
      <c r="E777" t="str">
        <f t="shared" si="77"/>
        <v/>
      </c>
      <c r="G777" s="14" t="str">
        <f t="shared" si="72"/>
        <v xml:space="preserve"> </v>
      </c>
      <c r="I777" s="14" t="str">
        <f t="shared" si="73"/>
        <v xml:space="preserve"> </v>
      </c>
      <c r="L777" t="e">
        <f t="shared" si="74"/>
        <v>#VALUE!</v>
      </c>
      <c r="M777" t="e">
        <f t="shared" si="75"/>
        <v>#VALUE!</v>
      </c>
    </row>
    <row r="778" spans="4:13" x14ac:dyDescent="0.25">
      <c r="D778" t="str">
        <f t="shared" si="76"/>
        <v/>
      </c>
      <c r="E778" t="str">
        <f t="shared" si="77"/>
        <v/>
      </c>
      <c r="G778" s="14" t="str">
        <f t="shared" si="72"/>
        <v xml:space="preserve"> </v>
      </c>
      <c r="I778" s="14" t="str">
        <f t="shared" si="73"/>
        <v xml:space="preserve"> </v>
      </c>
      <c r="L778" t="e">
        <f t="shared" si="74"/>
        <v>#VALUE!</v>
      </c>
      <c r="M778" t="e">
        <f t="shared" si="75"/>
        <v>#VALUE!</v>
      </c>
    </row>
    <row r="779" spans="4:13" x14ac:dyDescent="0.25">
      <c r="D779" t="str">
        <f t="shared" si="76"/>
        <v/>
      </c>
      <c r="E779" t="str">
        <f t="shared" si="77"/>
        <v/>
      </c>
      <c r="G779" s="14" t="str">
        <f t="shared" si="72"/>
        <v xml:space="preserve"> </v>
      </c>
      <c r="I779" s="14" t="str">
        <f t="shared" si="73"/>
        <v xml:space="preserve"> </v>
      </c>
      <c r="L779" t="e">
        <f t="shared" si="74"/>
        <v>#VALUE!</v>
      </c>
      <c r="M779" t="e">
        <f t="shared" si="75"/>
        <v>#VALUE!</v>
      </c>
    </row>
    <row r="780" spans="4:13" x14ac:dyDescent="0.25">
      <c r="D780" t="str">
        <f t="shared" si="76"/>
        <v/>
      </c>
      <c r="E780" t="str">
        <f t="shared" si="77"/>
        <v/>
      </c>
      <c r="G780" s="14" t="str">
        <f t="shared" si="72"/>
        <v xml:space="preserve"> </v>
      </c>
      <c r="I780" s="14" t="str">
        <f t="shared" si="73"/>
        <v xml:space="preserve"> </v>
      </c>
      <c r="L780" t="e">
        <f t="shared" si="74"/>
        <v>#VALUE!</v>
      </c>
      <c r="M780" t="e">
        <f t="shared" si="75"/>
        <v>#VALUE!</v>
      </c>
    </row>
    <row r="781" spans="4:13" x14ac:dyDescent="0.25">
      <c r="D781" t="str">
        <f t="shared" si="76"/>
        <v/>
      </c>
      <c r="E781" t="str">
        <f t="shared" si="77"/>
        <v/>
      </c>
      <c r="G781" s="14" t="str">
        <f t="shared" si="72"/>
        <v xml:space="preserve"> </v>
      </c>
      <c r="I781" s="14" t="str">
        <f t="shared" si="73"/>
        <v xml:space="preserve"> </v>
      </c>
      <c r="L781" t="e">
        <f t="shared" si="74"/>
        <v>#VALUE!</v>
      </c>
      <c r="M781" t="e">
        <f t="shared" si="75"/>
        <v>#VALUE!</v>
      </c>
    </row>
    <row r="782" spans="4:13" x14ac:dyDescent="0.25">
      <c r="D782" t="str">
        <f t="shared" si="76"/>
        <v/>
      </c>
      <c r="E782" t="str">
        <f t="shared" si="77"/>
        <v/>
      </c>
      <c r="G782" s="14" t="str">
        <f t="shared" si="72"/>
        <v xml:space="preserve"> </v>
      </c>
      <c r="I782" s="14" t="str">
        <f t="shared" si="73"/>
        <v xml:space="preserve"> </v>
      </c>
      <c r="L782" t="e">
        <f t="shared" si="74"/>
        <v>#VALUE!</v>
      </c>
      <c r="M782" t="e">
        <f t="shared" si="75"/>
        <v>#VALUE!</v>
      </c>
    </row>
    <row r="783" spans="4:13" x14ac:dyDescent="0.25">
      <c r="D783" t="str">
        <f t="shared" si="76"/>
        <v/>
      </c>
      <c r="E783" t="str">
        <f t="shared" si="77"/>
        <v/>
      </c>
      <c r="G783" s="14" t="str">
        <f t="shared" si="72"/>
        <v xml:space="preserve"> </v>
      </c>
      <c r="I783" s="14" t="str">
        <f t="shared" si="73"/>
        <v xml:space="preserve"> </v>
      </c>
      <c r="L783" t="e">
        <f t="shared" si="74"/>
        <v>#VALUE!</v>
      </c>
      <c r="M783" t="e">
        <f t="shared" si="75"/>
        <v>#VALUE!</v>
      </c>
    </row>
    <row r="784" spans="4:13" x14ac:dyDescent="0.25">
      <c r="D784" t="str">
        <f t="shared" si="76"/>
        <v/>
      </c>
      <c r="E784" t="str">
        <f t="shared" si="77"/>
        <v/>
      </c>
      <c r="G784" s="14" t="str">
        <f t="shared" si="72"/>
        <v xml:space="preserve"> </v>
      </c>
      <c r="I784" s="14" t="str">
        <f t="shared" si="73"/>
        <v xml:space="preserve"> </v>
      </c>
      <c r="L784" t="e">
        <f t="shared" si="74"/>
        <v>#VALUE!</v>
      </c>
      <c r="M784" t="e">
        <f t="shared" si="75"/>
        <v>#VALUE!</v>
      </c>
    </row>
    <row r="785" spans="4:13" x14ac:dyDescent="0.25">
      <c r="D785" t="str">
        <f t="shared" si="76"/>
        <v/>
      </c>
      <c r="E785" t="str">
        <f t="shared" si="77"/>
        <v/>
      </c>
      <c r="G785" s="14" t="str">
        <f t="shared" si="72"/>
        <v xml:space="preserve"> </v>
      </c>
      <c r="I785" s="14" t="str">
        <f t="shared" si="73"/>
        <v xml:space="preserve"> </v>
      </c>
      <c r="L785" t="e">
        <f t="shared" si="74"/>
        <v>#VALUE!</v>
      </c>
      <c r="M785" t="e">
        <f t="shared" si="75"/>
        <v>#VALUE!</v>
      </c>
    </row>
    <row r="786" spans="4:13" x14ac:dyDescent="0.25">
      <c r="D786" t="str">
        <f t="shared" si="76"/>
        <v/>
      </c>
      <c r="E786" t="str">
        <f t="shared" si="77"/>
        <v/>
      </c>
      <c r="G786" s="14" t="str">
        <f t="shared" si="72"/>
        <v xml:space="preserve"> </v>
      </c>
      <c r="I786" s="14" t="str">
        <f t="shared" si="73"/>
        <v xml:space="preserve"> </v>
      </c>
      <c r="L786" t="e">
        <f t="shared" si="74"/>
        <v>#VALUE!</v>
      </c>
      <c r="M786" t="e">
        <f t="shared" si="75"/>
        <v>#VALUE!</v>
      </c>
    </row>
    <row r="787" spans="4:13" x14ac:dyDescent="0.25">
      <c r="D787" t="str">
        <f t="shared" si="76"/>
        <v/>
      </c>
      <c r="E787" t="str">
        <f t="shared" si="77"/>
        <v/>
      </c>
      <c r="G787" s="14" t="str">
        <f t="shared" si="72"/>
        <v xml:space="preserve"> </v>
      </c>
      <c r="I787" s="14" t="str">
        <f t="shared" si="73"/>
        <v xml:space="preserve"> </v>
      </c>
      <c r="L787" t="e">
        <f t="shared" si="74"/>
        <v>#VALUE!</v>
      </c>
      <c r="M787" t="e">
        <f t="shared" si="75"/>
        <v>#VALUE!</v>
      </c>
    </row>
    <row r="788" spans="4:13" x14ac:dyDescent="0.25">
      <c r="D788" t="str">
        <f t="shared" si="76"/>
        <v/>
      </c>
      <c r="E788" t="str">
        <f t="shared" si="77"/>
        <v/>
      </c>
      <c r="G788" s="14" t="str">
        <f t="shared" si="72"/>
        <v xml:space="preserve"> </v>
      </c>
      <c r="I788" s="14" t="str">
        <f t="shared" si="73"/>
        <v xml:space="preserve"> </v>
      </c>
      <c r="L788" t="e">
        <f t="shared" si="74"/>
        <v>#VALUE!</v>
      </c>
      <c r="M788" t="e">
        <f t="shared" si="75"/>
        <v>#VALUE!</v>
      </c>
    </row>
    <row r="789" spans="4:13" x14ac:dyDescent="0.25">
      <c r="D789" t="str">
        <f t="shared" si="76"/>
        <v/>
      </c>
      <c r="E789" t="str">
        <f t="shared" si="77"/>
        <v/>
      </c>
      <c r="G789" s="14" t="str">
        <f t="shared" si="72"/>
        <v xml:space="preserve"> </v>
      </c>
      <c r="I789" s="14" t="str">
        <f t="shared" si="73"/>
        <v xml:space="preserve"> </v>
      </c>
      <c r="L789" t="e">
        <f t="shared" si="74"/>
        <v>#VALUE!</v>
      </c>
      <c r="M789" t="e">
        <f t="shared" si="75"/>
        <v>#VALUE!</v>
      </c>
    </row>
    <row r="790" spans="4:13" x14ac:dyDescent="0.25">
      <c r="D790" t="str">
        <f t="shared" si="76"/>
        <v/>
      </c>
      <c r="E790" t="str">
        <f t="shared" si="77"/>
        <v/>
      </c>
      <c r="G790" s="14" t="str">
        <f t="shared" si="72"/>
        <v xml:space="preserve"> </v>
      </c>
      <c r="I790" s="14" t="str">
        <f t="shared" si="73"/>
        <v xml:space="preserve"> </v>
      </c>
      <c r="L790" t="e">
        <f t="shared" si="74"/>
        <v>#VALUE!</v>
      </c>
      <c r="M790" t="e">
        <f t="shared" si="75"/>
        <v>#VALUE!</v>
      </c>
    </row>
    <row r="791" spans="4:13" x14ac:dyDescent="0.25">
      <c r="D791" t="str">
        <f t="shared" si="76"/>
        <v/>
      </c>
      <c r="E791" t="str">
        <f t="shared" si="77"/>
        <v/>
      </c>
      <c r="G791" s="14" t="str">
        <f t="shared" si="72"/>
        <v xml:space="preserve"> </v>
      </c>
      <c r="I791" s="14" t="str">
        <f t="shared" si="73"/>
        <v xml:space="preserve"> </v>
      </c>
      <c r="L791" t="e">
        <f t="shared" si="74"/>
        <v>#VALUE!</v>
      </c>
      <c r="M791" t="e">
        <f t="shared" si="75"/>
        <v>#VALUE!</v>
      </c>
    </row>
    <row r="792" spans="4:13" x14ac:dyDescent="0.25">
      <c r="D792" t="str">
        <f t="shared" si="76"/>
        <v/>
      </c>
      <c r="E792" t="str">
        <f t="shared" si="77"/>
        <v/>
      </c>
      <c r="G792" s="14" t="str">
        <f t="shared" si="72"/>
        <v xml:space="preserve"> </v>
      </c>
      <c r="I792" s="14" t="str">
        <f t="shared" si="73"/>
        <v xml:space="preserve"> </v>
      </c>
      <c r="L792" t="e">
        <f t="shared" si="74"/>
        <v>#VALUE!</v>
      </c>
      <c r="M792" t="e">
        <f t="shared" si="75"/>
        <v>#VALUE!</v>
      </c>
    </row>
    <row r="793" spans="4:13" x14ac:dyDescent="0.25">
      <c r="D793" t="str">
        <f t="shared" si="76"/>
        <v/>
      </c>
      <c r="E793" t="str">
        <f t="shared" si="77"/>
        <v/>
      </c>
      <c r="G793" s="14" t="str">
        <f t="shared" si="72"/>
        <v xml:space="preserve"> </v>
      </c>
      <c r="I793" s="14" t="str">
        <f t="shared" si="73"/>
        <v xml:space="preserve"> </v>
      </c>
      <c r="L793" t="e">
        <f t="shared" si="74"/>
        <v>#VALUE!</v>
      </c>
      <c r="M793" t="e">
        <f t="shared" si="75"/>
        <v>#VALUE!</v>
      </c>
    </row>
    <row r="794" spans="4:13" x14ac:dyDescent="0.25">
      <c r="D794" t="str">
        <f t="shared" si="76"/>
        <v/>
      </c>
      <c r="E794" t="str">
        <f t="shared" si="77"/>
        <v/>
      </c>
      <c r="G794" s="14" t="str">
        <f t="shared" si="72"/>
        <v xml:space="preserve"> </v>
      </c>
      <c r="I794" s="14" t="str">
        <f t="shared" si="73"/>
        <v xml:space="preserve"> </v>
      </c>
      <c r="L794" t="e">
        <f t="shared" si="74"/>
        <v>#VALUE!</v>
      </c>
      <c r="M794" t="e">
        <f t="shared" si="75"/>
        <v>#VALUE!</v>
      </c>
    </row>
    <row r="795" spans="4:13" x14ac:dyDescent="0.25">
      <c r="D795" t="str">
        <f t="shared" si="76"/>
        <v/>
      </c>
      <c r="E795" t="str">
        <f t="shared" si="77"/>
        <v/>
      </c>
      <c r="G795" s="14" t="str">
        <f t="shared" si="72"/>
        <v xml:space="preserve"> </v>
      </c>
      <c r="I795" s="14" t="str">
        <f t="shared" si="73"/>
        <v xml:space="preserve"> </v>
      </c>
      <c r="L795" t="e">
        <f t="shared" si="74"/>
        <v>#VALUE!</v>
      </c>
      <c r="M795" t="e">
        <f t="shared" si="75"/>
        <v>#VALUE!</v>
      </c>
    </row>
    <row r="796" spans="4:13" x14ac:dyDescent="0.25">
      <c r="D796" t="str">
        <f t="shared" si="76"/>
        <v/>
      </c>
      <c r="E796" t="str">
        <f t="shared" si="77"/>
        <v/>
      </c>
      <c r="G796" s="14" t="str">
        <f t="shared" si="72"/>
        <v xml:space="preserve"> </v>
      </c>
      <c r="I796" s="14" t="str">
        <f t="shared" si="73"/>
        <v xml:space="preserve"> </v>
      </c>
      <c r="L796" t="e">
        <f t="shared" si="74"/>
        <v>#VALUE!</v>
      </c>
      <c r="M796" t="e">
        <f t="shared" si="75"/>
        <v>#VALUE!</v>
      </c>
    </row>
    <row r="797" spans="4:13" x14ac:dyDescent="0.25">
      <c r="D797" t="str">
        <f t="shared" si="76"/>
        <v/>
      </c>
      <c r="E797" t="str">
        <f t="shared" si="77"/>
        <v/>
      </c>
      <c r="G797" s="14" t="str">
        <f t="shared" si="72"/>
        <v xml:space="preserve"> </v>
      </c>
      <c r="I797" s="14" t="str">
        <f t="shared" si="73"/>
        <v xml:space="preserve"> </v>
      </c>
      <c r="L797" t="e">
        <f t="shared" si="74"/>
        <v>#VALUE!</v>
      </c>
      <c r="M797" t="e">
        <f t="shared" si="75"/>
        <v>#VALUE!</v>
      </c>
    </row>
    <row r="798" spans="4:13" x14ac:dyDescent="0.25">
      <c r="D798" t="str">
        <f t="shared" si="76"/>
        <v/>
      </c>
      <c r="E798" t="str">
        <f t="shared" si="77"/>
        <v/>
      </c>
      <c r="G798" s="14" t="str">
        <f t="shared" si="72"/>
        <v xml:space="preserve"> </v>
      </c>
      <c r="I798" s="14" t="str">
        <f t="shared" si="73"/>
        <v xml:space="preserve"> </v>
      </c>
      <c r="L798" t="e">
        <f t="shared" si="74"/>
        <v>#VALUE!</v>
      </c>
      <c r="M798" t="e">
        <f t="shared" si="75"/>
        <v>#VALUE!</v>
      </c>
    </row>
    <row r="799" spans="4:13" x14ac:dyDescent="0.25">
      <c r="D799" t="str">
        <f t="shared" si="76"/>
        <v/>
      </c>
      <c r="E799" t="str">
        <f t="shared" si="77"/>
        <v/>
      </c>
      <c r="G799" s="14" t="str">
        <f t="shared" si="72"/>
        <v xml:space="preserve"> </v>
      </c>
      <c r="I799" s="14" t="str">
        <f t="shared" si="73"/>
        <v xml:space="preserve"> </v>
      </c>
      <c r="L799" t="e">
        <f t="shared" si="74"/>
        <v>#VALUE!</v>
      </c>
      <c r="M799" t="e">
        <f t="shared" si="75"/>
        <v>#VALUE!</v>
      </c>
    </row>
    <row r="800" spans="4:13" x14ac:dyDescent="0.25">
      <c r="D800" t="str">
        <f t="shared" si="76"/>
        <v/>
      </c>
      <c r="E800" t="str">
        <f t="shared" si="77"/>
        <v/>
      </c>
      <c r="G800" s="14" t="str">
        <f t="shared" si="72"/>
        <v xml:space="preserve"> </v>
      </c>
      <c r="I800" s="14" t="str">
        <f t="shared" si="73"/>
        <v xml:space="preserve"> </v>
      </c>
      <c r="L800" t="e">
        <f t="shared" si="74"/>
        <v>#VALUE!</v>
      </c>
      <c r="M800" t="e">
        <f t="shared" si="75"/>
        <v>#VALUE!</v>
      </c>
    </row>
    <row r="801" spans="4:13" x14ac:dyDescent="0.25">
      <c r="D801" t="str">
        <f t="shared" si="76"/>
        <v/>
      </c>
      <c r="E801" t="str">
        <f t="shared" si="77"/>
        <v/>
      </c>
      <c r="G801" s="14" t="str">
        <f t="shared" si="72"/>
        <v xml:space="preserve"> </v>
      </c>
      <c r="I801" s="14" t="str">
        <f t="shared" si="73"/>
        <v xml:space="preserve"> </v>
      </c>
      <c r="L801" t="e">
        <f t="shared" si="74"/>
        <v>#VALUE!</v>
      </c>
      <c r="M801" t="e">
        <f t="shared" si="75"/>
        <v>#VALUE!</v>
      </c>
    </row>
  </sheetData>
  <mergeCells count="2">
    <mergeCell ref="G1:J1"/>
    <mergeCell ref="B1:C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800"/>
  <sheetViews>
    <sheetView workbookViewId="0">
      <selection activeCell="B2" sqref="B2"/>
    </sheetView>
  </sheetViews>
  <sheetFormatPr defaultRowHeight="15.75" x14ac:dyDescent="0.25"/>
  <cols>
    <col min="1" max="1" width="70" style="8" customWidth="1"/>
    <col min="2" max="2" width="10.125" customWidth="1"/>
    <col min="4" max="4" width="24" style="14" customWidth="1"/>
    <col min="5" max="5" width="21.625" style="14" customWidth="1"/>
  </cols>
  <sheetData>
    <row r="1" spans="1:10" x14ac:dyDescent="0.25">
      <c r="A1" s="93" t="s">
        <v>18</v>
      </c>
      <c r="D1" s="125" t="s">
        <v>17</v>
      </c>
      <c r="E1" s="125"/>
      <c r="F1" s="5"/>
      <c r="G1" s="5"/>
    </row>
    <row r="2" spans="1:10" x14ac:dyDescent="0.25">
      <c r="A2" s="46" t="s">
        <v>14</v>
      </c>
      <c r="D2" s="38"/>
      <c r="E2" s="38"/>
    </row>
    <row r="3" spans="1:10" x14ac:dyDescent="0.25">
      <c r="B3" t="str">
        <f>IF(COUNTA(A3)=0,"",IF(A3&lt;7,"Критик",IF(A3&lt;9,"Нейтрал",IF(A3&lt;=10,"Промоутер",""))))</f>
        <v/>
      </c>
      <c r="D3" s="38" t="s">
        <v>23</v>
      </c>
      <c r="E3" s="43" t="str">
        <f>IFERROR(COUNTIF(B:B,D3)/(COUNTA(A:A)-2),"")</f>
        <v/>
      </c>
    </row>
    <row r="4" spans="1:10" x14ac:dyDescent="0.25">
      <c r="B4" t="str">
        <f t="shared" ref="B4:B67" si="0">IF(COUNTA(A4)=0,"",IF(A4&lt;7,"Критик",IF(A4&lt;9,"Нейтрал",IF(A4&lt;=10,"Промоутер",""))))</f>
        <v/>
      </c>
      <c r="D4" s="38" t="s">
        <v>24</v>
      </c>
      <c r="E4" s="43" t="str">
        <f>IFERROR(COUNTIF(B:B,D4)/(COUNTA(A:A)-2),"")</f>
        <v/>
      </c>
    </row>
    <row r="5" spans="1:10" x14ac:dyDescent="0.25">
      <c r="B5" t="str">
        <f t="shared" si="0"/>
        <v/>
      </c>
      <c r="D5" s="38" t="s">
        <v>25</v>
      </c>
      <c r="E5" s="43" t="str">
        <f>IFERROR(COUNTIF(B:B,D5)/(COUNTA(A:A)-2),"")</f>
        <v/>
      </c>
    </row>
    <row r="6" spans="1:10" x14ac:dyDescent="0.25">
      <c r="B6" t="str">
        <f t="shared" si="0"/>
        <v/>
      </c>
      <c r="E6" s="44"/>
      <c r="J6">
        <f>(COUNTA($A:$A)-2)</f>
        <v>0</v>
      </c>
    </row>
    <row r="7" spans="1:10" x14ac:dyDescent="0.25">
      <c r="B7" t="str">
        <f t="shared" si="0"/>
        <v/>
      </c>
      <c r="E7" s="45"/>
    </row>
    <row r="8" spans="1:10" x14ac:dyDescent="0.25">
      <c r="B8" t="str">
        <f t="shared" si="0"/>
        <v/>
      </c>
      <c r="D8" s="3" t="s">
        <v>0</v>
      </c>
      <c r="E8" s="6" t="str">
        <f>IFERROR(E5-E3,"")</f>
        <v/>
      </c>
    </row>
    <row r="9" spans="1:10" x14ac:dyDescent="0.25">
      <c r="B9" t="str">
        <f t="shared" si="0"/>
        <v/>
      </c>
    </row>
    <row r="10" spans="1:10" x14ac:dyDescent="0.25">
      <c r="B10" t="str">
        <f t="shared" si="0"/>
        <v/>
      </c>
    </row>
    <row r="11" spans="1:10" x14ac:dyDescent="0.25">
      <c r="B11" t="str">
        <f t="shared" si="0"/>
        <v/>
      </c>
    </row>
    <row r="12" spans="1:10" x14ac:dyDescent="0.25">
      <c r="B12" t="str">
        <f t="shared" si="0"/>
        <v/>
      </c>
    </row>
    <row r="13" spans="1:10" x14ac:dyDescent="0.25">
      <c r="B13" t="str">
        <f t="shared" si="0"/>
        <v/>
      </c>
    </row>
    <row r="14" spans="1:10" x14ac:dyDescent="0.25">
      <c r="B14" t="str">
        <f t="shared" si="0"/>
        <v/>
      </c>
    </row>
    <row r="15" spans="1:10" x14ac:dyDescent="0.25">
      <c r="B15" t="str">
        <f t="shared" si="0"/>
        <v/>
      </c>
    </row>
    <row r="16" spans="1:10" x14ac:dyDescent="0.25">
      <c r="B16" t="str">
        <f t="shared" si="0"/>
        <v/>
      </c>
    </row>
    <row r="17" spans="2:2" x14ac:dyDescent="0.25">
      <c r="B17" t="str">
        <f t="shared" si="0"/>
        <v/>
      </c>
    </row>
    <row r="18" spans="2:2" x14ac:dyDescent="0.25">
      <c r="B18" t="str">
        <f t="shared" si="0"/>
        <v/>
      </c>
    </row>
    <row r="19" spans="2:2" x14ac:dyDescent="0.25">
      <c r="B19" t="str">
        <f t="shared" si="0"/>
        <v/>
      </c>
    </row>
    <row r="20" spans="2:2" x14ac:dyDescent="0.25">
      <c r="B20" t="str">
        <f t="shared" si="0"/>
        <v/>
      </c>
    </row>
    <row r="21" spans="2:2" x14ac:dyDescent="0.25">
      <c r="B21" t="str">
        <f t="shared" si="0"/>
        <v/>
      </c>
    </row>
    <row r="22" spans="2:2" x14ac:dyDescent="0.25">
      <c r="B22" t="str">
        <f t="shared" si="0"/>
        <v/>
      </c>
    </row>
    <row r="23" spans="2:2" x14ac:dyDescent="0.25">
      <c r="B23" t="str">
        <f t="shared" si="0"/>
        <v/>
      </c>
    </row>
    <row r="24" spans="2:2" x14ac:dyDescent="0.25">
      <c r="B24" t="str">
        <f t="shared" si="0"/>
        <v/>
      </c>
    </row>
    <row r="25" spans="2:2" x14ac:dyDescent="0.25">
      <c r="B25" t="str">
        <f t="shared" si="0"/>
        <v/>
      </c>
    </row>
    <row r="26" spans="2:2" x14ac:dyDescent="0.25">
      <c r="B26" t="str">
        <f t="shared" si="0"/>
        <v/>
      </c>
    </row>
    <row r="27" spans="2:2" x14ac:dyDescent="0.25">
      <c r="B27" t="str">
        <f t="shared" si="0"/>
        <v/>
      </c>
    </row>
    <row r="28" spans="2:2" x14ac:dyDescent="0.25">
      <c r="B28" t="str">
        <f t="shared" si="0"/>
        <v/>
      </c>
    </row>
    <row r="29" spans="2:2" x14ac:dyDescent="0.25">
      <c r="B29" t="str">
        <f t="shared" si="0"/>
        <v/>
      </c>
    </row>
    <row r="30" spans="2:2" x14ac:dyDescent="0.25">
      <c r="B30" t="str">
        <f t="shared" si="0"/>
        <v/>
      </c>
    </row>
    <row r="31" spans="2:2" x14ac:dyDescent="0.25">
      <c r="B31" t="str">
        <f t="shared" si="0"/>
        <v/>
      </c>
    </row>
    <row r="32" spans="2:2" x14ac:dyDescent="0.25">
      <c r="B32" t="str">
        <f t="shared" si="0"/>
        <v/>
      </c>
    </row>
    <row r="33" spans="2:2" x14ac:dyDescent="0.25">
      <c r="B33" t="str">
        <f t="shared" si="0"/>
        <v/>
      </c>
    </row>
    <row r="34" spans="2:2" x14ac:dyDescent="0.25">
      <c r="B34" t="str">
        <f t="shared" si="0"/>
        <v/>
      </c>
    </row>
    <row r="35" spans="2:2" x14ac:dyDescent="0.25">
      <c r="B35" t="str">
        <f t="shared" si="0"/>
        <v/>
      </c>
    </row>
    <row r="36" spans="2:2" x14ac:dyDescent="0.25">
      <c r="B36" t="str">
        <f t="shared" si="0"/>
        <v/>
      </c>
    </row>
    <row r="37" spans="2:2" x14ac:dyDescent="0.25">
      <c r="B37" t="str">
        <f t="shared" si="0"/>
        <v/>
      </c>
    </row>
    <row r="38" spans="2:2" x14ac:dyDescent="0.25">
      <c r="B38" t="str">
        <f t="shared" si="0"/>
        <v/>
      </c>
    </row>
    <row r="39" spans="2:2" x14ac:dyDescent="0.25">
      <c r="B39" t="str">
        <f t="shared" si="0"/>
        <v/>
      </c>
    </row>
    <row r="40" spans="2:2" x14ac:dyDescent="0.25">
      <c r="B40" t="str">
        <f t="shared" si="0"/>
        <v/>
      </c>
    </row>
    <row r="41" spans="2:2" x14ac:dyDescent="0.25">
      <c r="B41" t="str">
        <f t="shared" si="0"/>
        <v/>
      </c>
    </row>
    <row r="42" spans="2:2" x14ac:dyDescent="0.25">
      <c r="B42" t="str">
        <f t="shared" si="0"/>
        <v/>
      </c>
    </row>
    <row r="43" spans="2:2" x14ac:dyDescent="0.25">
      <c r="B43" t="str">
        <f t="shared" si="0"/>
        <v/>
      </c>
    </row>
    <row r="44" spans="2:2" x14ac:dyDescent="0.25">
      <c r="B44" t="str">
        <f t="shared" si="0"/>
        <v/>
      </c>
    </row>
    <row r="45" spans="2:2" x14ac:dyDescent="0.25">
      <c r="B45" t="str">
        <f t="shared" si="0"/>
        <v/>
      </c>
    </row>
    <row r="46" spans="2:2" x14ac:dyDescent="0.25">
      <c r="B46" t="str">
        <f t="shared" si="0"/>
        <v/>
      </c>
    </row>
    <row r="47" spans="2:2" x14ac:dyDescent="0.25">
      <c r="B47" t="str">
        <f t="shared" si="0"/>
        <v/>
      </c>
    </row>
    <row r="48" spans="2:2" x14ac:dyDescent="0.25">
      <c r="B48" t="str">
        <f t="shared" si="0"/>
        <v/>
      </c>
    </row>
    <row r="49" spans="2:2" x14ac:dyDescent="0.25">
      <c r="B49" t="str">
        <f t="shared" si="0"/>
        <v/>
      </c>
    </row>
    <row r="50" spans="2:2" x14ac:dyDescent="0.25">
      <c r="B50" t="str">
        <f t="shared" si="0"/>
        <v/>
      </c>
    </row>
    <row r="51" spans="2:2" x14ac:dyDescent="0.25">
      <c r="B51" t="str">
        <f t="shared" si="0"/>
        <v/>
      </c>
    </row>
    <row r="52" spans="2:2" x14ac:dyDescent="0.25">
      <c r="B52" t="str">
        <f t="shared" si="0"/>
        <v/>
      </c>
    </row>
    <row r="53" spans="2:2" x14ac:dyDescent="0.25">
      <c r="B53" t="str">
        <f t="shared" si="0"/>
        <v/>
      </c>
    </row>
    <row r="54" spans="2:2" x14ac:dyDescent="0.25">
      <c r="B54" t="str">
        <f t="shared" si="0"/>
        <v/>
      </c>
    </row>
    <row r="55" spans="2:2" x14ac:dyDescent="0.25">
      <c r="B55" t="str">
        <f t="shared" si="0"/>
        <v/>
      </c>
    </row>
    <row r="56" spans="2:2" x14ac:dyDescent="0.25">
      <c r="B56" t="str">
        <f t="shared" si="0"/>
        <v/>
      </c>
    </row>
    <row r="57" spans="2:2" x14ac:dyDescent="0.25">
      <c r="B57" t="str">
        <f t="shared" si="0"/>
        <v/>
      </c>
    </row>
    <row r="58" spans="2:2" x14ac:dyDescent="0.25">
      <c r="B58" t="str">
        <f t="shared" si="0"/>
        <v/>
      </c>
    </row>
    <row r="59" spans="2:2" x14ac:dyDescent="0.25">
      <c r="B59" t="str">
        <f t="shared" si="0"/>
        <v/>
      </c>
    </row>
    <row r="60" spans="2:2" x14ac:dyDescent="0.25">
      <c r="B60" t="str">
        <f t="shared" si="0"/>
        <v/>
      </c>
    </row>
    <row r="61" spans="2:2" x14ac:dyDescent="0.25">
      <c r="B61" t="str">
        <f t="shared" si="0"/>
        <v/>
      </c>
    </row>
    <row r="62" spans="2:2" x14ac:dyDescent="0.25">
      <c r="B62" t="str">
        <f t="shared" si="0"/>
        <v/>
      </c>
    </row>
    <row r="63" spans="2:2" x14ac:dyDescent="0.25">
      <c r="B63" t="str">
        <f t="shared" si="0"/>
        <v/>
      </c>
    </row>
    <row r="64" spans="2:2" x14ac:dyDescent="0.25">
      <c r="B64" t="str">
        <f t="shared" si="0"/>
        <v/>
      </c>
    </row>
    <row r="65" spans="2:2" x14ac:dyDescent="0.25">
      <c r="B65" t="str">
        <f t="shared" si="0"/>
        <v/>
      </c>
    </row>
    <row r="66" spans="2:2" x14ac:dyDescent="0.25">
      <c r="B66" t="str">
        <f t="shared" si="0"/>
        <v/>
      </c>
    </row>
    <row r="67" spans="2:2" x14ac:dyDescent="0.25">
      <c r="B67" t="str">
        <f t="shared" si="0"/>
        <v/>
      </c>
    </row>
    <row r="68" spans="2:2" x14ac:dyDescent="0.25">
      <c r="B68" t="str">
        <f t="shared" ref="B68:B131" si="1">IF(COUNTA(A68)=0,"",IF(A68&lt;7,"Критик",IF(A68&lt;9,"Нейтрал",IF(A68&lt;=10,"Промоутер",""))))</f>
        <v/>
      </c>
    </row>
    <row r="69" spans="2:2" x14ac:dyDescent="0.25">
      <c r="B69" t="str">
        <f t="shared" si="1"/>
        <v/>
      </c>
    </row>
    <row r="70" spans="2:2" x14ac:dyDescent="0.25">
      <c r="B70" t="str">
        <f t="shared" si="1"/>
        <v/>
      </c>
    </row>
    <row r="71" spans="2:2" x14ac:dyDescent="0.25">
      <c r="B71" t="str">
        <f t="shared" si="1"/>
        <v/>
      </c>
    </row>
    <row r="72" spans="2:2" x14ac:dyDescent="0.25">
      <c r="B72" t="str">
        <f t="shared" si="1"/>
        <v/>
      </c>
    </row>
    <row r="73" spans="2:2" x14ac:dyDescent="0.25">
      <c r="B73" t="str">
        <f t="shared" si="1"/>
        <v/>
      </c>
    </row>
    <row r="74" spans="2:2" x14ac:dyDescent="0.25">
      <c r="B74" t="str">
        <f t="shared" si="1"/>
        <v/>
      </c>
    </row>
    <row r="75" spans="2:2" x14ac:dyDescent="0.25">
      <c r="B75" t="str">
        <f t="shared" si="1"/>
        <v/>
      </c>
    </row>
    <row r="76" spans="2:2" x14ac:dyDescent="0.25">
      <c r="B76" t="str">
        <f t="shared" si="1"/>
        <v/>
      </c>
    </row>
    <row r="77" spans="2:2" x14ac:dyDescent="0.25">
      <c r="B77" t="str">
        <f t="shared" si="1"/>
        <v/>
      </c>
    </row>
    <row r="78" spans="2:2" x14ac:dyDescent="0.25">
      <c r="B78" t="str">
        <f t="shared" si="1"/>
        <v/>
      </c>
    </row>
    <row r="79" spans="2:2" x14ac:dyDescent="0.25">
      <c r="B79" t="str">
        <f t="shared" si="1"/>
        <v/>
      </c>
    </row>
    <row r="80" spans="2:2" x14ac:dyDescent="0.25">
      <c r="B80" t="str">
        <f t="shared" si="1"/>
        <v/>
      </c>
    </row>
    <row r="81" spans="2:2" x14ac:dyDescent="0.25">
      <c r="B81" t="str">
        <f t="shared" si="1"/>
        <v/>
      </c>
    </row>
    <row r="82" spans="2:2" x14ac:dyDescent="0.25">
      <c r="B82" t="str">
        <f t="shared" si="1"/>
        <v/>
      </c>
    </row>
    <row r="83" spans="2:2" x14ac:dyDescent="0.25">
      <c r="B83" t="str">
        <f t="shared" si="1"/>
        <v/>
      </c>
    </row>
    <row r="84" spans="2:2" x14ac:dyDescent="0.25">
      <c r="B84" t="str">
        <f t="shared" si="1"/>
        <v/>
      </c>
    </row>
    <row r="85" spans="2:2" x14ac:dyDescent="0.25">
      <c r="B85" t="str">
        <f t="shared" si="1"/>
        <v/>
      </c>
    </row>
    <row r="86" spans="2:2" x14ac:dyDescent="0.25">
      <c r="B86" t="str">
        <f t="shared" si="1"/>
        <v/>
      </c>
    </row>
    <row r="87" spans="2:2" x14ac:dyDescent="0.25">
      <c r="B87" t="str">
        <f t="shared" si="1"/>
        <v/>
      </c>
    </row>
    <row r="88" spans="2:2" x14ac:dyDescent="0.25">
      <c r="B88" t="str">
        <f t="shared" si="1"/>
        <v/>
      </c>
    </row>
    <row r="89" spans="2:2" x14ac:dyDescent="0.25">
      <c r="B89" t="str">
        <f t="shared" si="1"/>
        <v/>
      </c>
    </row>
    <row r="90" spans="2:2" x14ac:dyDescent="0.25">
      <c r="B90" t="str">
        <f t="shared" si="1"/>
        <v/>
      </c>
    </row>
    <row r="91" spans="2:2" x14ac:dyDescent="0.25">
      <c r="B91" t="str">
        <f t="shared" si="1"/>
        <v/>
      </c>
    </row>
    <row r="92" spans="2:2" x14ac:dyDescent="0.25">
      <c r="B92" t="str">
        <f t="shared" si="1"/>
        <v/>
      </c>
    </row>
    <row r="93" spans="2:2" x14ac:dyDescent="0.25">
      <c r="B93" t="str">
        <f t="shared" si="1"/>
        <v/>
      </c>
    </row>
    <row r="94" spans="2:2" x14ac:dyDescent="0.25">
      <c r="B94" t="str">
        <f t="shared" si="1"/>
        <v/>
      </c>
    </row>
    <row r="95" spans="2:2" x14ac:dyDescent="0.25">
      <c r="B95" t="str">
        <f t="shared" si="1"/>
        <v/>
      </c>
    </row>
    <row r="96" spans="2:2" x14ac:dyDescent="0.25">
      <c r="B96" t="str">
        <f t="shared" si="1"/>
        <v/>
      </c>
    </row>
    <row r="97" spans="2:2" x14ac:dyDescent="0.25">
      <c r="B97" t="str">
        <f t="shared" si="1"/>
        <v/>
      </c>
    </row>
    <row r="98" spans="2:2" x14ac:dyDescent="0.25">
      <c r="B98" t="str">
        <f t="shared" si="1"/>
        <v/>
      </c>
    </row>
    <row r="99" spans="2:2" x14ac:dyDescent="0.25">
      <c r="B99" t="str">
        <f t="shared" si="1"/>
        <v/>
      </c>
    </row>
    <row r="100" spans="2:2" x14ac:dyDescent="0.25">
      <c r="B100" t="str">
        <f t="shared" si="1"/>
        <v/>
      </c>
    </row>
    <row r="101" spans="2:2" x14ac:dyDescent="0.25">
      <c r="B101" t="str">
        <f t="shared" si="1"/>
        <v/>
      </c>
    </row>
    <row r="102" spans="2:2" x14ac:dyDescent="0.25">
      <c r="B102" t="str">
        <f t="shared" si="1"/>
        <v/>
      </c>
    </row>
    <row r="103" spans="2:2" x14ac:dyDescent="0.25">
      <c r="B103" t="str">
        <f t="shared" si="1"/>
        <v/>
      </c>
    </row>
    <row r="104" spans="2:2" x14ac:dyDescent="0.25">
      <c r="B104" t="str">
        <f t="shared" si="1"/>
        <v/>
      </c>
    </row>
    <row r="105" spans="2:2" x14ac:dyDescent="0.25">
      <c r="B105" t="str">
        <f t="shared" si="1"/>
        <v/>
      </c>
    </row>
    <row r="106" spans="2:2" x14ac:dyDescent="0.25">
      <c r="B106" t="str">
        <f t="shared" si="1"/>
        <v/>
      </c>
    </row>
    <row r="107" spans="2:2" x14ac:dyDescent="0.25">
      <c r="B107" t="str">
        <f t="shared" si="1"/>
        <v/>
      </c>
    </row>
    <row r="108" spans="2:2" x14ac:dyDescent="0.25">
      <c r="B108" t="str">
        <f t="shared" si="1"/>
        <v/>
      </c>
    </row>
    <row r="109" spans="2:2" x14ac:dyDescent="0.25">
      <c r="B109" t="str">
        <f t="shared" si="1"/>
        <v/>
      </c>
    </row>
    <row r="110" spans="2:2" x14ac:dyDescent="0.25">
      <c r="B110" t="str">
        <f t="shared" si="1"/>
        <v/>
      </c>
    </row>
    <row r="111" spans="2:2" x14ac:dyDescent="0.25">
      <c r="B111" t="str">
        <f t="shared" si="1"/>
        <v/>
      </c>
    </row>
    <row r="112" spans="2:2" x14ac:dyDescent="0.25">
      <c r="B112" t="str">
        <f t="shared" si="1"/>
        <v/>
      </c>
    </row>
    <row r="113" spans="2:2" x14ac:dyDescent="0.25">
      <c r="B113" t="str">
        <f t="shared" si="1"/>
        <v/>
      </c>
    </row>
    <row r="114" spans="2:2" x14ac:dyDescent="0.25">
      <c r="B114" t="str">
        <f t="shared" si="1"/>
        <v/>
      </c>
    </row>
    <row r="115" spans="2:2" x14ac:dyDescent="0.25">
      <c r="B115" t="str">
        <f t="shared" si="1"/>
        <v/>
      </c>
    </row>
    <row r="116" spans="2:2" x14ac:dyDescent="0.25">
      <c r="B116" t="str">
        <f t="shared" si="1"/>
        <v/>
      </c>
    </row>
    <row r="117" spans="2:2" x14ac:dyDescent="0.25">
      <c r="B117" t="str">
        <f t="shared" si="1"/>
        <v/>
      </c>
    </row>
    <row r="118" spans="2:2" x14ac:dyDescent="0.25">
      <c r="B118" t="str">
        <f t="shared" si="1"/>
        <v/>
      </c>
    </row>
    <row r="119" spans="2:2" x14ac:dyDescent="0.25">
      <c r="B119" t="str">
        <f t="shared" si="1"/>
        <v/>
      </c>
    </row>
    <row r="120" spans="2:2" x14ac:dyDescent="0.25">
      <c r="B120" t="str">
        <f t="shared" si="1"/>
        <v/>
      </c>
    </row>
    <row r="121" spans="2:2" x14ac:dyDescent="0.25">
      <c r="B121" t="str">
        <f t="shared" si="1"/>
        <v/>
      </c>
    </row>
    <row r="122" spans="2:2" x14ac:dyDescent="0.25">
      <c r="B122" t="str">
        <f t="shared" si="1"/>
        <v/>
      </c>
    </row>
    <row r="123" spans="2:2" x14ac:dyDescent="0.25">
      <c r="B123" t="str">
        <f t="shared" si="1"/>
        <v/>
      </c>
    </row>
    <row r="124" spans="2:2" x14ac:dyDescent="0.25">
      <c r="B124" t="str">
        <f t="shared" si="1"/>
        <v/>
      </c>
    </row>
    <row r="125" spans="2:2" x14ac:dyDescent="0.25">
      <c r="B125" t="str">
        <f t="shared" si="1"/>
        <v/>
      </c>
    </row>
    <row r="126" spans="2:2" x14ac:dyDescent="0.25">
      <c r="B126" t="str">
        <f t="shared" si="1"/>
        <v/>
      </c>
    </row>
    <row r="127" spans="2:2" x14ac:dyDescent="0.25">
      <c r="B127" t="str">
        <f t="shared" si="1"/>
        <v/>
      </c>
    </row>
    <row r="128" spans="2:2" x14ac:dyDescent="0.25">
      <c r="B128" t="str">
        <f t="shared" si="1"/>
        <v/>
      </c>
    </row>
    <row r="129" spans="2:2" x14ac:dyDescent="0.25">
      <c r="B129" t="str">
        <f t="shared" si="1"/>
        <v/>
      </c>
    </row>
    <row r="130" spans="2:2" x14ac:dyDescent="0.25">
      <c r="B130" t="str">
        <f t="shared" si="1"/>
        <v/>
      </c>
    </row>
    <row r="131" spans="2:2" x14ac:dyDescent="0.25">
      <c r="B131" t="str">
        <f t="shared" si="1"/>
        <v/>
      </c>
    </row>
    <row r="132" spans="2:2" x14ac:dyDescent="0.25">
      <c r="B132" t="str">
        <f t="shared" ref="B132:B195" si="2">IF(COUNTA(A132)=0,"",IF(A132&lt;7,"Критик",IF(A132&lt;9,"Нейтрал",IF(A132&lt;=10,"Промоутер",""))))</f>
        <v/>
      </c>
    </row>
    <row r="133" spans="2:2" x14ac:dyDescent="0.25">
      <c r="B133" t="str">
        <f t="shared" si="2"/>
        <v/>
      </c>
    </row>
    <row r="134" spans="2:2" x14ac:dyDescent="0.25">
      <c r="B134" t="str">
        <f t="shared" si="2"/>
        <v/>
      </c>
    </row>
    <row r="135" spans="2:2" x14ac:dyDescent="0.25">
      <c r="B135" t="str">
        <f t="shared" si="2"/>
        <v/>
      </c>
    </row>
    <row r="136" spans="2:2" x14ac:dyDescent="0.25">
      <c r="B136" t="str">
        <f t="shared" si="2"/>
        <v/>
      </c>
    </row>
    <row r="137" spans="2:2" x14ac:dyDescent="0.25">
      <c r="B137" t="str">
        <f t="shared" si="2"/>
        <v/>
      </c>
    </row>
    <row r="138" spans="2:2" x14ac:dyDescent="0.25">
      <c r="B138" t="str">
        <f t="shared" si="2"/>
        <v/>
      </c>
    </row>
    <row r="139" spans="2:2" x14ac:dyDescent="0.25">
      <c r="B139" t="str">
        <f t="shared" si="2"/>
        <v/>
      </c>
    </row>
    <row r="140" spans="2:2" x14ac:dyDescent="0.25">
      <c r="B140" t="str">
        <f t="shared" si="2"/>
        <v/>
      </c>
    </row>
    <row r="141" spans="2:2" x14ac:dyDescent="0.25">
      <c r="B141" t="str">
        <f t="shared" si="2"/>
        <v/>
      </c>
    </row>
    <row r="142" spans="2:2" x14ac:dyDescent="0.25">
      <c r="B142" t="str">
        <f t="shared" si="2"/>
        <v/>
      </c>
    </row>
    <row r="143" spans="2:2" x14ac:dyDescent="0.25">
      <c r="B143" t="str">
        <f t="shared" si="2"/>
        <v/>
      </c>
    </row>
    <row r="144" spans="2:2" x14ac:dyDescent="0.25">
      <c r="B144" t="str">
        <f t="shared" si="2"/>
        <v/>
      </c>
    </row>
    <row r="145" spans="2:2" x14ac:dyDescent="0.25">
      <c r="B145" t="str">
        <f t="shared" si="2"/>
        <v/>
      </c>
    </row>
    <row r="146" spans="2:2" x14ac:dyDescent="0.25">
      <c r="B146" t="str">
        <f t="shared" si="2"/>
        <v/>
      </c>
    </row>
    <row r="147" spans="2:2" x14ac:dyDescent="0.25">
      <c r="B147" t="str">
        <f t="shared" si="2"/>
        <v/>
      </c>
    </row>
    <row r="148" spans="2:2" x14ac:dyDescent="0.25">
      <c r="B148" t="str">
        <f t="shared" si="2"/>
        <v/>
      </c>
    </row>
    <row r="149" spans="2:2" x14ac:dyDescent="0.25">
      <c r="B149" t="str">
        <f t="shared" si="2"/>
        <v/>
      </c>
    </row>
    <row r="150" spans="2:2" x14ac:dyDescent="0.25">
      <c r="B150" t="str">
        <f t="shared" si="2"/>
        <v/>
      </c>
    </row>
    <row r="151" spans="2:2" x14ac:dyDescent="0.25">
      <c r="B151" t="str">
        <f t="shared" si="2"/>
        <v/>
      </c>
    </row>
    <row r="152" spans="2:2" x14ac:dyDescent="0.25">
      <c r="B152" t="str">
        <f t="shared" si="2"/>
        <v/>
      </c>
    </row>
    <row r="153" spans="2:2" x14ac:dyDescent="0.25">
      <c r="B153" t="str">
        <f t="shared" si="2"/>
        <v/>
      </c>
    </row>
    <row r="154" spans="2:2" x14ac:dyDescent="0.25">
      <c r="B154" t="str">
        <f t="shared" si="2"/>
        <v/>
      </c>
    </row>
    <row r="155" spans="2:2" x14ac:dyDescent="0.25">
      <c r="B155" t="str">
        <f t="shared" si="2"/>
        <v/>
      </c>
    </row>
    <row r="156" spans="2:2" x14ac:dyDescent="0.25">
      <c r="B156" t="str">
        <f t="shared" si="2"/>
        <v/>
      </c>
    </row>
    <row r="157" spans="2:2" x14ac:dyDescent="0.25">
      <c r="B157" t="str">
        <f t="shared" si="2"/>
        <v/>
      </c>
    </row>
    <row r="158" spans="2:2" x14ac:dyDescent="0.25">
      <c r="B158" t="str">
        <f t="shared" si="2"/>
        <v/>
      </c>
    </row>
    <row r="159" spans="2:2" x14ac:dyDescent="0.25">
      <c r="B159" t="str">
        <f t="shared" si="2"/>
        <v/>
      </c>
    </row>
    <row r="160" spans="2:2" x14ac:dyDescent="0.25">
      <c r="B160" t="str">
        <f t="shared" si="2"/>
        <v/>
      </c>
    </row>
    <row r="161" spans="2:2" x14ac:dyDescent="0.25">
      <c r="B161" t="str">
        <f t="shared" si="2"/>
        <v/>
      </c>
    </row>
    <row r="162" spans="2:2" x14ac:dyDescent="0.25">
      <c r="B162" t="str">
        <f t="shared" si="2"/>
        <v/>
      </c>
    </row>
    <row r="163" spans="2:2" x14ac:dyDescent="0.25">
      <c r="B163" t="str">
        <f t="shared" si="2"/>
        <v/>
      </c>
    </row>
    <row r="164" spans="2:2" x14ac:dyDescent="0.25">
      <c r="B164" t="str">
        <f t="shared" si="2"/>
        <v/>
      </c>
    </row>
    <row r="165" spans="2:2" x14ac:dyDescent="0.25">
      <c r="B165" t="str">
        <f t="shared" si="2"/>
        <v/>
      </c>
    </row>
    <row r="166" spans="2:2" x14ac:dyDescent="0.25">
      <c r="B166" t="str">
        <f t="shared" si="2"/>
        <v/>
      </c>
    </row>
    <row r="167" spans="2:2" x14ac:dyDescent="0.25">
      <c r="B167" t="str">
        <f t="shared" si="2"/>
        <v/>
      </c>
    </row>
    <row r="168" spans="2:2" x14ac:dyDescent="0.25">
      <c r="B168" t="str">
        <f t="shared" si="2"/>
        <v/>
      </c>
    </row>
    <row r="169" spans="2:2" x14ac:dyDescent="0.25">
      <c r="B169" t="str">
        <f t="shared" si="2"/>
        <v/>
      </c>
    </row>
    <row r="170" spans="2:2" x14ac:dyDescent="0.25">
      <c r="B170" t="str">
        <f t="shared" si="2"/>
        <v/>
      </c>
    </row>
    <row r="171" spans="2:2" x14ac:dyDescent="0.25">
      <c r="B171" t="str">
        <f t="shared" si="2"/>
        <v/>
      </c>
    </row>
    <row r="172" spans="2:2" x14ac:dyDescent="0.25">
      <c r="B172" t="str">
        <f t="shared" si="2"/>
        <v/>
      </c>
    </row>
    <row r="173" spans="2:2" x14ac:dyDescent="0.25">
      <c r="B173" t="str">
        <f t="shared" si="2"/>
        <v/>
      </c>
    </row>
    <row r="174" spans="2:2" x14ac:dyDescent="0.25">
      <c r="B174" t="str">
        <f t="shared" si="2"/>
        <v/>
      </c>
    </row>
    <row r="175" spans="2:2" x14ac:dyDescent="0.25">
      <c r="B175" t="str">
        <f t="shared" si="2"/>
        <v/>
      </c>
    </row>
    <row r="176" spans="2:2" x14ac:dyDescent="0.25">
      <c r="B176" t="str">
        <f t="shared" si="2"/>
        <v/>
      </c>
    </row>
    <row r="177" spans="2:2" x14ac:dyDescent="0.25">
      <c r="B177" t="str">
        <f t="shared" si="2"/>
        <v/>
      </c>
    </row>
    <row r="178" spans="2:2" x14ac:dyDescent="0.25">
      <c r="B178" t="str">
        <f t="shared" si="2"/>
        <v/>
      </c>
    </row>
    <row r="179" spans="2:2" x14ac:dyDescent="0.25">
      <c r="B179" t="str">
        <f t="shared" si="2"/>
        <v/>
      </c>
    </row>
    <row r="180" spans="2:2" x14ac:dyDescent="0.25">
      <c r="B180" t="str">
        <f t="shared" si="2"/>
        <v/>
      </c>
    </row>
    <row r="181" spans="2:2" x14ac:dyDescent="0.25">
      <c r="B181" t="str">
        <f t="shared" si="2"/>
        <v/>
      </c>
    </row>
    <row r="182" spans="2:2" x14ac:dyDescent="0.25">
      <c r="B182" t="str">
        <f t="shared" si="2"/>
        <v/>
      </c>
    </row>
    <row r="183" spans="2:2" x14ac:dyDescent="0.25">
      <c r="B183" t="str">
        <f t="shared" si="2"/>
        <v/>
      </c>
    </row>
    <row r="184" spans="2:2" x14ac:dyDescent="0.25">
      <c r="B184" t="str">
        <f t="shared" si="2"/>
        <v/>
      </c>
    </row>
    <row r="185" spans="2:2" x14ac:dyDescent="0.25">
      <c r="B185" t="str">
        <f t="shared" si="2"/>
        <v/>
      </c>
    </row>
    <row r="186" spans="2:2" x14ac:dyDescent="0.25">
      <c r="B186" t="str">
        <f t="shared" si="2"/>
        <v/>
      </c>
    </row>
    <row r="187" spans="2:2" x14ac:dyDescent="0.25">
      <c r="B187" t="str">
        <f t="shared" si="2"/>
        <v/>
      </c>
    </row>
    <row r="188" spans="2:2" x14ac:dyDescent="0.25">
      <c r="B188" t="str">
        <f t="shared" si="2"/>
        <v/>
      </c>
    </row>
    <row r="189" spans="2:2" x14ac:dyDescent="0.25">
      <c r="B189" t="str">
        <f t="shared" si="2"/>
        <v/>
      </c>
    </row>
    <row r="190" spans="2:2" x14ac:dyDescent="0.25">
      <c r="B190" t="str">
        <f t="shared" si="2"/>
        <v/>
      </c>
    </row>
    <row r="191" spans="2:2" x14ac:dyDescent="0.25">
      <c r="B191" t="str">
        <f t="shared" si="2"/>
        <v/>
      </c>
    </row>
    <row r="192" spans="2:2" x14ac:dyDescent="0.25">
      <c r="B192" t="str">
        <f t="shared" si="2"/>
        <v/>
      </c>
    </row>
    <row r="193" spans="2:2" x14ac:dyDescent="0.25">
      <c r="B193" t="str">
        <f t="shared" si="2"/>
        <v/>
      </c>
    </row>
    <row r="194" spans="2:2" x14ac:dyDescent="0.25">
      <c r="B194" t="str">
        <f t="shared" si="2"/>
        <v/>
      </c>
    </row>
    <row r="195" spans="2:2" x14ac:dyDescent="0.25">
      <c r="B195" t="str">
        <f t="shared" si="2"/>
        <v/>
      </c>
    </row>
    <row r="196" spans="2:2" x14ac:dyDescent="0.25">
      <c r="B196" t="str">
        <f t="shared" ref="B196:B259" si="3">IF(COUNTA(A196)=0,"",IF(A196&lt;7,"Критик",IF(A196&lt;9,"Нейтрал",IF(A196&lt;=10,"Промоутер",""))))</f>
        <v/>
      </c>
    </row>
    <row r="197" spans="2:2" x14ac:dyDescent="0.25">
      <c r="B197" t="str">
        <f t="shared" si="3"/>
        <v/>
      </c>
    </row>
    <row r="198" spans="2:2" x14ac:dyDescent="0.25">
      <c r="B198" t="str">
        <f t="shared" si="3"/>
        <v/>
      </c>
    </row>
    <row r="199" spans="2:2" x14ac:dyDescent="0.25">
      <c r="B199" t="str">
        <f t="shared" si="3"/>
        <v/>
      </c>
    </row>
    <row r="200" spans="2:2" x14ac:dyDescent="0.25">
      <c r="B200" t="str">
        <f t="shared" si="3"/>
        <v/>
      </c>
    </row>
    <row r="201" spans="2:2" x14ac:dyDescent="0.25">
      <c r="B201" t="str">
        <f t="shared" si="3"/>
        <v/>
      </c>
    </row>
    <row r="202" spans="2:2" x14ac:dyDescent="0.25">
      <c r="B202" t="str">
        <f t="shared" si="3"/>
        <v/>
      </c>
    </row>
    <row r="203" spans="2:2" x14ac:dyDescent="0.25">
      <c r="B203" t="str">
        <f t="shared" si="3"/>
        <v/>
      </c>
    </row>
    <row r="204" spans="2:2" x14ac:dyDescent="0.25">
      <c r="B204" t="str">
        <f t="shared" si="3"/>
        <v/>
      </c>
    </row>
    <row r="205" spans="2:2" x14ac:dyDescent="0.25">
      <c r="B205" t="str">
        <f t="shared" si="3"/>
        <v/>
      </c>
    </row>
    <row r="206" spans="2:2" x14ac:dyDescent="0.25">
      <c r="B206" t="str">
        <f t="shared" si="3"/>
        <v/>
      </c>
    </row>
    <row r="207" spans="2:2" x14ac:dyDescent="0.25">
      <c r="B207" t="str">
        <f t="shared" si="3"/>
        <v/>
      </c>
    </row>
    <row r="208" spans="2:2" x14ac:dyDescent="0.25">
      <c r="B208" t="str">
        <f t="shared" si="3"/>
        <v/>
      </c>
    </row>
    <row r="209" spans="2:2" x14ac:dyDescent="0.25">
      <c r="B209" t="str">
        <f t="shared" si="3"/>
        <v/>
      </c>
    </row>
    <row r="210" spans="2:2" x14ac:dyDescent="0.25">
      <c r="B210" t="str">
        <f t="shared" si="3"/>
        <v/>
      </c>
    </row>
    <row r="211" spans="2:2" x14ac:dyDescent="0.25">
      <c r="B211" t="str">
        <f t="shared" si="3"/>
        <v/>
      </c>
    </row>
    <row r="212" spans="2:2" x14ac:dyDescent="0.25">
      <c r="B212" t="str">
        <f t="shared" si="3"/>
        <v/>
      </c>
    </row>
    <row r="213" spans="2:2" x14ac:dyDescent="0.25">
      <c r="B213" t="str">
        <f t="shared" si="3"/>
        <v/>
      </c>
    </row>
    <row r="214" spans="2:2" x14ac:dyDescent="0.25">
      <c r="B214" t="str">
        <f t="shared" si="3"/>
        <v/>
      </c>
    </row>
    <row r="215" spans="2:2" x14ac:dyDescent="0.25">
      <c r="B215" t="str">
        <f t="shared" si="3"/>
        <v/>
      </c>
    </row>
    <row r="216" spans="2:2" x14ac:dyDescent="0.25">
      <c r="B216" t="str">
        <f t="shared" si="3"/>
        <v/>
      </c>
    </row>
    <row r="217" spans="2:2" x14ac:dyDescent="0.25">
      <c r="B217" t="str">
        <f t="shared" si="3"/>
        <v/>
      </c>
    </row>
    <row r="218" spans="2:2" x14ac:dyDescent="0.25">
      <c r="B218" t="str">
        <f t="shared" si="3"/>
        <v/>
      </c>
    </row>
    <row r="219" spans="2:2" x14ac:dyDescent="0.25">
      <c r="B219" t="str">
        <f t="shared" si="3"/>
        <v/>
      </c>
    </row>
    <row r="220" spans="2:2" x14ac:dyDescent="0.25">
      <c r="B220" t="str">
        <f t="shared" si="3"/>
        <v/>
      </c>
    </row>
    <row r="221" spans="2:2" x14ac:dyDescent="0.25">
      <c r="B221" t="str">
        <f t="shared" si="3"/>
        <v/>
      </c>
    </row>
    <row r="222" spans="2:2" x14ac:dyDescent="0.25">
      <c r="B222" t="str">
        <f t="shared" si="3"/>
        <v/>
      </c>
    </row>
    <row r="223" spans="2:2" x14ac:dyDescent="0.25">
      <c r="B223" t="str">
        <f t="shared" si="3"/>
        <v/>
      </c>
    </row>
    <row r="224" spans="2:2" x14ac:dyDescent="0.25">
      <c r="B224" t="str">
        <f t="shared" si="3"/>
        <v/>
      </c>
    </row>
    <row r="225" spans="2:2" x14ac:dyDescent="0.25">
      <c r="B225" t="str">
        <f t="shared" si="3"/>
        <v/>
      </c>
    </row>
    <row r="226" spans="2:2" x14ac:dyDescent="0.25">
      <c r="B226" t="str">
        <f t="shared" si="3"/>
        <v/>
      </c>
    </row>
    <row r="227" spans="2:2" x14ac:dyDescent="0.25">
      <c r="B227" t="str">
        <f t="shared" si="3"/>
        <v/>
      </c>
    </row>
    <row r="228" spans="2:2" x14ac:dyDescent="0.25">
      <c r="B228" t="str">
        <f t="shared" si="3"/>
        <v/>
      </c>
    </row>
    <row r="229" spans="2:2" x14ac:dyDescent="0.25">
      <c r="B229" t="str">
        <f t="shared" si="3"/>
        <v/>
      </c>
    </row>
    <row r="230" spans="2:2" x14ac:dyDescent="0.25">
      <c r="B230" t="str">
        <f t="shared" si="3"/>
        <v/>
      </c>
    </row>
    <row r="231" spans="2:2" x14ac:dyDescent="0.25">
      <c r="B231" t="str">
        <f t="shared" si="3"/>
        <v/>
      </c>
    </row>
    <row r="232" spans="2:2" x14ac:dyDescent="0.25">
      <c r="B232" t="str">
        <f t="shared" si="3"/>
        <v/>
      </c>
    </row>
    <row r="233" spans="2:2" x14ac:dyDescent="0.25">
      <c r="B233" t="str">
        <f t="shared" si="3"/>
        <v/>
      </c>
    </row>
    <row r="234" spans="2:2" x14ac:dyDescent="0.25">
      <c r="B234" t="str">
        <f t="shared" si="3"/>
        <v/>
      </c>
    </row>
    <row r="235" spans="2:2" x14ac:dyDescent="0.25">
      <c r="B235" t="str">
        <f t="shared" si="3"/>
        <v/>
      </c>
    </row>
    <row r="236" spans="2:2" x14ac:dyDescent="0.25">
      <c r="B236" t="str">
        <f t="shared" si="3"/>
        <v/>
      </c>
    </row>
    <row r="237" spans="2:2" x14ac:dyDescent="0.25">
      <c r="B237" t="str">
        <f t="shared" si="3"/>
        <v/>
      </c>
    </row>
    <row r="238" spans="2:2" x14ac:dyDescent="0.25">
      <c r="B238" t="str">
        <f t="shared" si="3"/>
        <v/>
      </c>
    </row>
    <row r="239" spans="2:2" x14ac:dyDescent="0.25">
      <c r="B239" t="str">
        <f t="shared" si="3"/>
        <v/>
      </c>
    </row>
    <row r="240" spans="2:2" x14ac:dyDescent="0.25">
      <c r="B240" t="str">
        <f t="shared" si="3"/>
        <v/>
      </c>
    </row>
    <row r="241" spans="2:2" x14ac:dyDescent="0.25">
      <c r="B241" t="str">
        <f t="shared" si="3"/>
        <v/>
      </c>
    </row>
    <row r="242" spans="2:2" x14ac:dyDescent="0.25">
      <c r="B242" t="str">
        <f t="shared" si="3"/>
        <v/>
      </c>
    </row>
    <row r="243" spans="2:2" x14ac:dyDescent="0.25">
      <c r="B243" t="str">
        <f t="shared" si="3"/>
        <v/>
      </c>
    </row>
    <row r="244" spans="2:2" x14ac:dyDescent="0.25">
      <c r="B244" t="str">
        <f t="shared" si="3"/>
        <v/>
      </c>
    </row>
    <row r="245" spans="2:2" x14ac:dyDescent="0.25">
      <c r="B245" t="str">
        <f t="shared" si="3"/>
        <v/>
      </c>
    </row>
    <row r="246" spans="2:2" x14ac:dyDescent="0.25">
      <c r="B246" t="str">
        <f t="shared" si="3"/>
        <v/>
      </c>
    </row>
    <row r="247" spans="2:2" x14ac:dyDescent="0.25">
      <c r="B247" t="str">
        <f t="shared" si="3"/>
        <v/>
      </c>
    </row>
    <row r="248" spans="2:2" x14ac:dyDescent="0.25">
      <c r="B248" t="str">
        <f t="shared" si="3"/>
        <v/>
      </c>
    </row>
    <row r="249" spans="2:2" x14ac:dyDescent="0.25">
      <c r="B249" t="str">
        <f t="shared" si="3"/>
        <v/>
      </c>
    </row>
    <row r="250" spans="2:2" x14ac:dyDescent="0.25">
      <c r="B250" t="str">
        <f t="shared" si="3"/>
        <v/>
      </c>
    </row>
    <row r="251" spans="2:2" x14ac:dyDescent="0.25">
      <c r="B251" t="str">
        <f t="shared" si="3"/>
        <v/>
      </c>
    </row>
    <row r="252" spans="2:2" x14ac:dyDescent="0.25">
      <c r="B252" t="str">
        <f t="shared" si="3"/>
        <v/>
      </c>
    </row>
    <row r="253" spans="2:2" x14ac:dyDescent="0.25">
      <c r="B253" t="str">
        <f t="shared" si="3"/>
        <v/>
      </c>
    </row>
    <row r="254" spans="2:2" x14ac:dyDescent="0.25">
      <c r="B254" t="str">
        <f t="shared" si="3"/>
        <v/>
      </c>
    </row>
    <row r="255" spans="2:2" x14ac:dyDescent="0.25">
      <c r="B255" t="str">
        <f t="shared" si="3"/>
        <v/>
      </c>
    </row>
    <row r="256" spans="2:2" x14ac:dyDescent="0.25">
      <c r="B256" t="str">
        <f t="shared" si="3"/>
        <v/>
      </c>
    </row>
    <row r="257" spans="2:2" x14ac:dyDescent="0.25">
      <c r="B257" t="str">
        <f t="shared" si="3"/>
        <v/>
      </c>
    </row>
    <row r="258" spans="2:2" x14ac:dyDescent="0.25">
      <c r="B258" t="str">
        <f t="shared" si="3"/>
        <v/>
      </c>
    </row>
    <row r="259" spans="2:2" x14ac:dyDescent="0.25">
      <c r="B259" t="str">
        <f t="shared" si="3"/>
        <v/>
      </c>
    </row>
    <row r="260" spans="2:2" x14ac:dyDescent="0.25">
      <c r="B260" t="str">
        <f t="shared" ref="B260:B323" si="4">IF(COUNTA(A260)=0,"",IF(A260&lt;7,"Критик",IF(A260&lt;9,"Нейтрал",IF(A260&lt;=10,"Промоутер",""))))</f>
        <v/>
      </c>
    </row>
    <row r="261" spans="2:2" x14ac:dyDescent="0.25">
      <c r="B261" t="str">
        <f t="shared" si="4"/>
        <v/>
      </c>
    </row>
    <row r="262" spans="2:2" x14ac:dyDescent="0.25">
      <c r="B262" t="str">
        <f t="shared" si="4"/>
        <v/>
      </c>
    </row>
    <row r="263" spans="2:2" x14ac:dyDescent="0.25">
      <c r="B263" t="str">
        <f t="shared" si="4"/>
        <v/>
      </c>
    </row>
    <row r="264" spans="2:2" x14ac:dyDescent="0.25">
      <c r="B264" t="str">
        <f t="shared" si="4"/>
        <v/>
      </c>
    </row>
    <row r="265" spans="2:2" x14ac:dyDescent="0.25">
      <c r="B265" t="str">
        <f t="shared" si="4"/>
        <v/>
      </c>
    </row>
    <row r="266" spans="2:2" x14ac:dyDescent="0.25">
      <c r="B266" t="str">
        <f t="shared" si="4"/>
        <v/>
      </c>
    </row>
    <row r="267" spans="2:2" x14ac:dyDescent="0.25">
      <c r="B267" t="str">
        <f t="shared" si="4"/>
        <v/>
      </c>
    </row>
    <row r="268" spans="2:2" x14ac:dyDescent="0.25">
      <c r="B268" t="str">
        <f t="shared" si="4"/>
        <v/>
      </c>
    </row>
    <row r="269" spans="2:2" x14ac:dyDescent="0.25">
      <c r="B269" t="str">
        <f t="shared" si="4"/>
        <v/>
      </c>
    </row>
    <row r="270" spans="2:2" x14ac:dyDescent="0.25">
      <c r="B270" t="str">
        <f t="shared" si="4"/>
        <v/>
      </c>
    </row>
    <row r="271" spans="2:2" x14ac:dyDescent="0.25">
      <c r="B271" t="str">
        <f t="shared" si="4"/>
        <v/>
      </c>
    </row>
    <row r="272" spans="2:2" x14ac:dyDescent="0.25">
      <c r="B272" t="str">
        <f t="shared" si="4"/>
        <v/>
      </c>
    </row>
    <row r="273" spans="2:2" x14ac:dyDescent="0.25">
      <c r="B273" t="str">
        <f t="shared" si="4"/>
        <v/>
      </c>
    </row>
    <row r="274" spans="2:2" x14ac:dyDescent="0.25">
      <c r="B274" t="str">
        <f t="shared" si="4"/>
        <v/>
      </c>
    </row>
    <row r="275" spans="2:2" x14ac:dyDescent="0.25">
      <c r="B275" t="str">
        <f t="shared" si="4"/>
        <v/>
      </c>
    </row>
    <row r="276" spans="2:2" x14ac:dyDescent="0.25">
      <c r="B276" t="str">
        <f t="shared" si="4"/>
        <v/>
      </c>
    </row>
    <row r="277" spans="2:2" x14ac:dyDescent="0.25">
      <c r="B277" t="str">
        <f t="shared" si="4"/>
        <v/>
      </c>
    </row>
    <row r="278" spans="2:2" x14ac:dyDescent="0.25">
      <c r="B278" t="str">
        <f t="shared" si="4"/>
        <v/>
      </c>
    </row>
    <row r="279" spans="2:2" x14ac:dyDescent="0.25">
      <c r="B279" t="str">
        <f t="shared" si="4"/>
        <v/>
      </c>
    </row>
    <row r="280" spans="2:2" x14ac:dyDescent="0.25">
      <c r="B280" t="str">
        <f t="shared" si="4"/>
        <v/>
      </c>
    </row>
    <row r="281" spans="2:2" x14ac:dyDescent="0.25">
      <c r="B281" t="str">
        <f t="shared" si="4"/>
        <v/>
      </c>
    </row>
    <row r="282" spans="2:2" x14ac:dyDescent="0.25">
      <c r="B282" t="str">
        <f t="shared" si="4"/>
        <v/>
      </c>
    </row>
    <row r="283" spans="2:2" x14ac:dyDescent="0.25">
      <c r="B283" t="str">
        <f t="shared" si="4"/>
        <v/>
      </c>
    </row>
    <row r="284" spans="2:2" x14ac:dyDescent="0.25">
      <c r="B284" t="str">
        <f t="shared" si="4"/>
        <v/>
      </c>
    </row>
    <row r="285" spans="2:2" x14ac:dyDescent="0.25">
      <c r="B285" t="str">
        <f t="shared" si="4"/>
        <v/>
      </c>
    </row>
    <row r="286" spans="2:2" x14ac:dyDescent="0.25">
      <c r="B286" t="str">
        <f t="shared" si="4"/>
        <v/>
      </c>
    </row>
    <row r="287" spans="2:2" x14ac:dyDescent="0.25">
      <c r="B287" t="str">
        <f t="shared" si="4"/>
        <v/>
      </c>
    </row>
    <row r="288" spans="2:2" x14ac:dyDescent="0.25">
      <c r="B288" t="str">
        <f t="shared" si="4"/>
        <v/>
      </c>
    </row>
    <row r="289" spans="2:2" x14ac:dyDescent="0.25">
      <c r="B289" t="str">
        <f t="shared" si="4"/>
        <v/>
      </c>
    </row>
    <row r="290" spans="2:2" x14ac:dyDescent="0.25">
      <c r="B290" t="str">
        <f t="shared" si="4"/>
        <v/>
      </c>
    </row>
    <row r="291" spans="2:2" x14ac:dyDescent="0.25">
      <c r="B291" t="str">
        <f t="shared" si="4"/>
        <v/>
      </c>
    </row>
    <row r="292" spans="2:2" x14ac:dyDescent="0.25">
      <c r="B292" t="str">
        <f t="shared" si="4"/>
        <v/>
      </c>
    </row>
    <row r="293" spans="2:2" x14ac:dyDescent="0.25">
      <c r="B293" t="str">
        <f t="shared" si="4"/>
        <v/>
      </c>
    </row>
    <row r="294" spans="2:2" x14ac:dyDescent="0.25">
      <c r="B294" t="str">
        <f t="shared" si="4"/>
        <v/>
      </c>
    </row>
    <row r="295" spans="2:2" x14ac:dyDescent="0.25">
      <c r="B295" t="str">
        <f t="shared" si="4"/>
        <v/>
      </c>
    </row>
    <row r="296" spans="2:2" x14ac:dyDescent="0.25">
      <c r="B296" t="str">
        <f t="shared" si="4"/>
        <v/>
      </c>
    </row>
    <row r="297" spans="2:2" x14ac:dyDescent="0.25">
      <c r="B297" t="str">
        <f t="shared" si="4"/>
        <v/>
      </c>
    </row>
    <row r="298" spans="2:2" x14ac:dyDescent="0.25">
      <c r="B298" t="str">
        <f t="shared" si="4"/>
        <v/>
      </c>
    </row>
    <row r="299" spans="2:2" x14ac:dyDescent="0.25">
      <c r="B299" t="str">
        <f t="shared" si="4"/>
        <v/>
      </c>
    </row>
    <row r="300" spans="2:2" x14ac:dyDescent="0.25">
      <c r="B300" t="str">
        <f t="shared" si="4"/>
        <v/>
      </c>
    </row>
    <row r="301" spans="2:2" x14ac:dyDescent="0.25">
      <c r="B301" t="str">
        <f t="shared" si="4"/>
        <v/>
      </c>
    </row>
    <row r="302" spans="2:2" x14ac:dyDescent="0.25">
      <c r="B302" t="str">
        <f t="shared" si="4"/>
        <v/>
      </c>
    </row>
    <row r="303" spans="2:2" x14ac:dyDescent="0.25">
      <c r="B303" t="str">
        <f t="shared" si="4"/>
        <v/>
      </c>
    </row>
    <row r="304" spans="2:2" x14ac:dyDescent="0.25">
      <c r="B304" t="str">
        <f t="shared" si="4"/>
        <v/>
      </c>
    </row>
    <row r="305" spans="2:2" x14ac:dyDescent="0.25">
      <c r="B305" t="str">
        <f t="shared" si="4"/>
        <v/>
      </c>
    </row>
    <row r="306" spans="2:2" x14ac:dyDescent="0.25">
      <c r="B306" t="str">
        <f t="shared" si="4"/>
        <v/>
      </c>
    </row>
    <row r="307" spans="2:2" x14ac:dyDescent="0.25">
      <c r="B307" t="str">
        <f t="shared" si="4"/>
        <v/>
      </c>
    </row>
    <row r="308" spans="2:2" x14ac:dyDescent="0.25">
      <c r="B308" t="str">
        <f t="shared" si="4"/>
        <v/>
      </c>
    </row>
    <row r="309" spans="2:2" x14ac:dyDescent="0.25">
      <c r="B309" t="str">
        <f t="shared" si="4"/>
        <v/>
      </c>
    </row>
    <row r="310" spans="2:2" x14ac:dyDescent="0.25">
      <c r="B310" t="str">
        <f t="shared" si="4"/>
        <v/>
      </c>
    </row>
    <row r="311" spans="2:2" x14ac:dyDescent="0.25">
      <c r="B311" t="str">
        <f t="shared" si="4"/>
        <v/>
      </c>
    </row>
    <row r="312" spans="2:2" x14ac:dyDescent="0.25">
      <c r="B312" t="str">
        <f t="shared" si="4"/>
        <v/>
      </c>
    </row>
    <row r="313" spans="2:2" x14ac:dyDescent="0.25">
      <c r="B313" t="str">
        <f t="shared" si="4"/>
        <v/>
      </c>
    </row>
    <row r="314" spans="2:2" x14ac:dyDescent="0.25">
      <c r="B314" t="str">
        <f t="shared" si="4"/>
        <v/>
      </c>
    </row>
    <row r="315" spans="2:2" x14ac:dyDescent="0.25">
      <c r="B315" t="str">
        <f t="shared" si="4"/>
        <v/>
      </c>
    </row>
    <row r="316" spans="2:2" x14ac:dyDescent="0.25">
      <c r="B316" t="str">
        <f t="shared" si="4"/>
        <v/>
      </c>
    </row>
    <row r="317" spans="2:2" x14ac:dyDescent="0.25">
      <c r="B317" t="str">
        <f t="shared" si="4"/>
        <v/>
      </c>
    </row>
    <row r="318" spans="2:2" x14ac:dyDescent="0.25">
      <c r="B318" t="str">
        <f t="shared" si="4"/>
        <v/>
      </c>
    </row>
    <row r="319" spans="2:2" x14ac:dyDescent="0.25">
      <c r="B319" t="str">
        <f t="shared" si="4"/>
        <v/>
      </c>
    </row>
    <row r="320" spans="2:2" x14ac:dyDescent="0.25">
      <c r="B320" t="str">
        <f t="shared" si="4"/>
        <v/>
      </c>
    </row>
    <row r="321" spans="2:2" x14ac:dyDescent="0.25">
      <c r="B321" t="str">
        <f t="shared" si="4"/>
        <v/>
      </c>
    </row>
    <row r="322" spans="2:2" x14ac:dyDescent="0.25">
      <c r="B322" t="str">
        <f t="shared" si="4"/>
        <v/>
      </c>
    </row>
    <row r="323" spans="2:2" x14ac:dyDescent="0.25">
      <c r="B323" t="str">
        <f t="shared" si="4"/>
        <v/>
      </c>
    </row>
    <row r="324" spans="2:2" x14ac:dyDescent="0.25">
      <c r="B324" t="str">
        <f t="shared" ref="B324:B387" si="5">IF(COUNTA(A324)=0,"",IF(A324&lt;7,"Критик",IF(A324&lt;9,"Нейтрал",IF(A324&lt;=10,"Промоутер",""))))</f>
        <v/>
      </c>
    </row>
    <row r="325" spans="2:2" x14ac:dyDescent="0.25">
      <c r="B325" t="str">
        <f t="shared" si="5"/>
        <v/>
      </c>
    </row>
    <row r="326" spans="2:2" x14ac:dyDescent="0.25">
      <c r="B326" t="str">
        <f t="shared" si="5"/>
        <v/>
      </c>
    </row>
    <row r="327" spans="2:2" x14ac:dyDescent="0.25">
      <c r="B327" t="str">
        <f t="shared" si="5"/>
        <v/>
      </c>
    </row>
    <row r="328" spans="2:2" x14ac:dyDescent="0.25">
      <c r="B328" t="str">
        <f t="shared" si="5"/>
        <v/>
      </c>
    </row>
    <row r="329" spans="2:2" x14ac:dyDescent="0.25">
      <c r="B329" t="str">
        <f t="shared" si="5"/>
        <v/>
      </c>
    </row>
    <row r="330" spans="2:2" x14ac:dyDescent="0.25">
      <c r="B330" t="str">
        <f t="shared" si="5"/>
        <v/>
      </c>
    </row>
    <row r="331" spans="2:2" x14ac:dyDescent="0.25">
      <c r="B331" t="str">
        <f t="shared" si="5"/>
        <v/>
      </c>
    </row>
    <row r="332" spans="2:2" x14ac:dyDescent="0.25">
      <c r="B332" t="str">
        <f t="shared" si="5"/>
        <v/>
      </c>
    </row>
    <row r="333" spans="2:2" x14ac:dyDescent="0.25">
      <c r="B333" t="str">
        <f t="shared" si="5"/>
        <v/>
      </c>
    </row>
    <row r="334" spans="2:2" x14ac:dyDescent="0.25">
      <c r="B334" t="str">
        <f t="shared" si="5"/>
        <v/>
      </c>
    </row>
    <row r="335" spans="2:2" x14ac:dyDescent="0.25">
      <c r="B335" t="str">
        <f t="shared" si="5"/>
        <v/>
      </c>
    </row>
    <row r="336" spans="2:2" x14ac:dyDescent="0.25">
      <c r="B336" t="str">
        <f t="shared" si="5"/>
        <v/>
      </c>
    </row>
    <row r="337" spans="2:2" x14ac:dyDescent="0.25">
      <c r="B337" t="str">
        <f t="shared" si="5"/>
        <v/>
      </c>
    </row>
    <row r="338" spans="2:2" x14ac:dyDescent="0.25">
      <c r="B338" t="str">
        <f t="shared" si="5"/>
        <v/>
      </c>
    </row>
    <row r="339" spans="2:2" x14ac:dyDescent="0.25">
      <c r="B339" t="str">
        <f t="shared" si="5"/>
        <v/>
      </c>
    </row>
    <row r="340" spans="2:2" x14ac:dyDescent="0.25">
      <c r="B340" t="str">
        <f t="shared" si="5"/>
        <v/>
      </c>
    </row>
    <row r="341" spans="2:2" x14ac:dyDescent="0.25">
      <c r="B341" t="str">
        <f t="shared" si="5"/>
        <v/>
      </c>
    </row>
    <row r="342" spans="2:2" x14ac:dyDescent="0.25">
      <c r="B342" t="str">
        <f t="shared" si="5"/>
        <v/>
      </c>
    </row>
    <row r="343" spans="2:2" x14ac:dyDescent="0.25">
      <c r="B343" t="str">
        <f t="shared" si="5"/>
        <v/>
      </c>
    </row>
    <row r="344" spans="2:2" x14ac:dyDescent="0.25">
      <c r="B344" t="str">
        <f t="shared" si="5"/>
        <v/>
      </c>
    </row>
    <row r="345" spans="2:2" x14ac:dyDescent="0.25">
      <c r="B345" t="str">
        <f t="shared" si="5"/>
        <v/>
      </c>
    </row>
    <row r="346" spans="2:2" x14ac:dyDescent="0.25">
      <c r="B346" t="str">
        <f t="shared" si="5"/>
        <v/>
      </c>
    </row>
    <row r="347" spans="2:2" x14ac:dyDescent="0.25">
      <c r="B347" t="str">
        <f t="shared" si="5"/>
        <v/>
      </c>
    </row>
    <row r="348" spans="2:2" x14ac:dyDescent="0.25">
      <c r="B348" t="str">
        <f t="shared" si="5"/>
        <v/>
      </c>
    </row>
    <row r="349" spans="2:2" x14ac:dyDescent="0.25">
      <c r="B349" t="str">
        <f t="shared" si="5"/>
        <v/>
      </c>
    </row>
    <row r="350" spans="2:2" x14ac:dyDescent="0.25">
      <c r="B350" t="str">
        <f t="shared" si="5"/>
        <v/>
      </c>
    </row>
    <row r="351" spans="2:2" x14ac:dyDescent="0.25">
      <c r="B351" t="str">
        <f t="shared" si="5"/>
        <v/>
      </c>
    </row>
    <row r="352" spans="2:2" x14ac:dyDescent="0.25">
      <c r="B352" t="str">
        <f t="shared" si="5"/>
        <v/>
      </c>
    </row>
    <row r="353" spans="2:2" x14ac:dyDescent="0.25">
      <c r="B353" t="str">
        <f t="shared" si="5"/>
        <v/>
      </c>
    </row>
    <row r="354" spans="2:2" x14ac:dyDescent="0.25">
      <c r="B354" t="str">
        <f t="shared" si="5"/>
        <v/>
      </c>
    </row>
    <row r="355" spans="2:2" x14ac:dyDescent="0.25">
      <c r="B355" t="str">
        <f t="shared" si="5"/>
        <v/>
      </c>
    </row>
    <row r="356" spans="2:2" x14ac:dyDescent="0.25">
      <c r="B356" t="str">
        <f t="shared" si="5"/>
        <v/>
      </c>
    </row>
    <row r="357" spans="2:2" x14ac:dyDescent="0.25">
      <c r="B357" t="str">
        <f t="shared" si="5"/>
        <v/>
      </c>
    </row>
    <row r="358" spans="2:2" x14ac:dyDescent="0.25">
      <c r="B358" t="str">
        <f t="shared" si="5"/>
        <v/>
      </c>
    </row>
    <row r="359" spans="2:2" x14ac:dyDescent="0.25">
      <c r="B359" t="str">
        <f t="shared" si="5"/>
        <v/>
      </c>
    </row>
    <row r="360" spans="2:2" x14ac:dyDescent="0.25">
      <c r="B360" t="str">
        <f t="shared" si="5"/>
        <v/>
      </c>
    </row>
    <row r="361" spans="2:2" x14ac:dyDescent="0.25">
      <c r="B361" t="str">
        <f t="shared" si="5"/>
        <v/>
      </c>
    </row>
    <row r="362" spans="2:2" x14ac:dyDescent="0.25">
      <c r="B362" t="str">
        <f t="shared" si="5"/>
        <v/>
      </c>
    </row>
    <row r="363" spans="2:2" x14ac:dyDescent="0.25">
      <c r="B363" t="str">
        <f t="shared" si="5"/>
        <v/>
      </c>
    </row>
    <row r="364" spans="2:2" x14ac:dyDescent="0.25">
      <c r="B364" t="str">
        <f t="shared" si="5"/>
        <v/>
      </c>
    </row>
    <row r="365" spans="2:2" x14ac:dyDescent="0.25">
      <c r="B365" t="str">
        <f t="shared" si="5"/>
        <v/>
      </c>
    </row>
    <row r="366" spans="2:2" x14ac:dyDescent="0.25">
      <c r="B366" t="str">
        <f t="shared" si="5"/>
        <v/>
      </c>
    </row>
    <row r="367" spans="2:2" x14ac:dyDescent="0.25">
      <c r="B367" t="str">
        <f t="shared" si="5"/>
        <v/>
      </c>
    </row>
    <row r="368" spans="2:2" x14ac:dyDescent="0.25">
      <c r="B368" t="str">
        <f t="shared" si="5"/>
        <v/>
      </c>
    </row>
    <row r="369" spans="2:2" x14ac:dyDescent="0.25">
      <c r="B369" t="str">
        <f t="shared" si="5"/>
        <v/>
      </c>
    </row>
    <row r="370" spans="2:2" x14ac:dyDescent="0.25">
      <c r="B370" t="str">
        <f t="shared" si="5"/>
        <v/>
      </c>
    </row>
    <row r="371" spans="2:2" x14ac:dyDescent="0.25">
      <c r="B371" t="str">
        <f t="shared" si="5"/>
        <v/>
      </c>
    </row>
    <row r="372" spans="2:2" x14ac:dyDescent="0.25">
      <c r="B372" t="str">
        <f t="shared" si="5"/>
        <v/>
      </c>
    </row>
    <row r="373" spans="2:2" x14ac:dyDescent="0.25">
      <c r="B373" t="str">
        <f t="shared" si="5"/>
        <v/>
      </c>
    </row>
    <row r="374" spans="2:2" x14ac:dyDescent="0.25">
      <c r="B374" t="str">
        <f t="shared" si="5"/>
        <v/>
      </c>
    </row>
    <row r="375" spans="2:2" x14ac:dyDescent="0.25">
      <c r="B375" t="str">
        <f t="shared" si="5"/>
        <v/>
      </c>
    </row>
    <row r="376" spans="2:2" x14ac:dyDescent="0.25">
      <c r="B376" t="str">
        <f t="shared" si="5"/>
        <v/>
      </c>
    </row>
    <row r="377" spans="2:2" x14ac:dyDescent="0.25">
      <c r="B377" t="str">
        <f t="shared" si="5"/>
        <v/>
      </c>
    </row>
    <row r="378" spans="2:2" x14ac:dyDescent="0.25">
      <c r="B378" t="str">
        <f t="shared" si="5"/>
        <v/>
      </c>
    </row>
    <row r="379" spans="2:2" x14ac:dyDescent="0.25">
      <c r="B379" t="str">
        <f t="shared" si="5"/>
        <v/>
      </c>
    </row>
    <row r="380" spans="2:2" x14ac:dyDescent="0.25">
      <c r="B380" t="str">
        <f t="shared" si="5"/>
        <v/>
      </c>
    </row>
    <row r="381" spans="2:2" x14ac:dyDescent="0.25">
      <c r="B381" t="str">
        <f t="shared" si="5"/>
        <v/>
      </c>
    </row>
    <row r="382" spans="2:2" x14ac:dyDescent="0.25">
      <c r="B382" t="str">
        <f t="shared" si="5"/>
        <v/>
      </c>
    </row>
    <row r="383" spans="2:2" x14ac:dyDescent="0.25">
      <c r="B383" t="str">
        <f t="shared" si="5"/>
        <v/>
      </c>
    </row>
    <row r="384" spans="2:2" x14ac:dyDescent="0.25">
      <c r="B384" t="str">
        <f t="shared" si="5"/>
        <v/>
      </c>
    </row>
    <row r="385" spans="2:2" x14ac:dyDescent="0.25">
      <c r="B385" t="str">
        <f t="shared" si="5"/>
        <v/>
      </c>
    </row>
    <row r="386" spans="2:2" x14ac:dyDescent="0.25">
      <c r="B386" t="str">
        <f t="shared" si="5"/>
        <v/>
      </c>
    </row>
    <row r="387" spans="2:2" x14ac:dyDescent="0.25">
      <c r="B387" t="str">
        <f t="shared" si="5"/>
        <v/>
      </c>
    </row>
    <row r="388" spans="2:2" x14ac:dyDescent="0.25">
      <c r="B388" t="str">
        <f t="shared" ref="B388:B451" si="6">IF(COUNTA(A388)=0,"",IF(A388&lt;7,"Критик",IF(A388&lt;9,"Нейтрал",IF(A388&lt;=10,"Промоутер",""))))</f>
        <v/>
      </c>
    </row>
    <row r="389" spans="2:2" x14ac:dyDescent="0.25">
      <c r="B389" t="str">
        <f t="shared" si="6"/>
        <v/>
      </c>
    </row>
    <row r="390" spans="2:2" x14ac:dyDescent="0.25">
      <c r="B390" t="str">
        <f t="shared" si="6"/>
        <v/>
      </c>
    </row>
    <row r="391" spans="2:2" x14ac:dyDescent="0.25">
      <c r="B391" t="str">
        <f t="shared" si="6"/>
        <v/>
      </c>
    </row>
    <row r="392" spans="2:2" x14ac:dyDescent="0.25">
      <c r="B392" t="str">
        <f t="shared" si="6"/>
        <v/>
      </c>
    </row>
    <row r="393" spans="2:2" x14ac:dyDescent="0.25">
      <c r="B393" t="str">
        <f t="shared" si="6"/>
        <v/>
      </c>
    </row>
    <row r="394" spans="2:2" x14ac:dyDescent="0.25">
      <c r="B394" t="str">
        <f t="shared" si="6"/>
        <v/>
      </c>
    </row>
    <row r="395" spans="2:2" x14ac:dyDescent="0.25">
      <c r="B395" t="str">
        <f t="shared" si="6"/>
        <v/>
      </c>
    </row>
    <row r="396" spans="2:2" x14ac:dyDescent="0.25">
      <c r="B396" t="str">
        <f t="shared" si="6"/>
        <v/>
      </c>
    </row>
    <row r="397" spans="2:2" x14ac:dyDescent="0.25">
      <c r="B397" t="str">
        <f t="shared" si="6"/>
        <v/>
      </c>
    </row>
    <row r="398" spans="2:2" x14ac:dyDescent="0.25">
      <c r="B398" t="str">
        <f t="shared" si="6"/>
        <v/>
      </c>
    </row>
    <row r="399" spans="2:2" x14ac:dyDescent="0.25">
      <c r="B399" t="str">
        <f t="shared" si="6"/>
        <v/>
      </c>
    </row>
    <row r="400" spans="2:2" x14ac:dyDescent="0.25">
      <c r="B400" t="str">
        <f t="shared" si="6"/>
        <v/>
      </c>
    </row>
    <row r="401" spans="2:2" x14ac:dyDescent="0.25">
      <c r="B401" t="str">
        <f t="shared" si="6"/>
        <v/>
      </c>
    </row>
    <row r="402" spans="2:2" x14ac:dyDescent="0.25">
      <c r="B402" t="str">
        <f t="shared" si="6"/>
        <v/>
      </c>
    </row>
    <row r="403" spans="2:2" x14ac:dyDescent="0.25">
      <c r="B403" t="str">
        <f t="shared" si="6"/>
        <v/>
      </c>
    </row>
    <row r="404" spans="2:2" x14ac:dyDescent="0.25">
      <c r="B404" t="str">
        <f t="shared" si="6"/>
        <v/>
      </c>
    </row>
    <row r="405" spans="2:2" x14ac:dyDescent="0.25">
      <c r="B405" t="str">
        <f t="shared" si="6"/>
        <v/>
      </c>
    </row>
    <row r="406" spans="2:2" x14ac:dyDescent="0.25">
      <c r="B406" t="str">
        <f t="shared" si="6"/>
        <v/>
      </c>
    </row>
    <row r="407" spans="2:2" x14ac:dyDescent="0.25">
      <c r="B407" t="str">
        <f t="shared" si="6"/>
        <v/>
      </c>
    </row>
    <row r="408" spans="2:2" x14ac:dyDescent="0.25">
      <c r="B408" t="str">
        <f t="shared" si="6"/>
        <v/>
      </c>
    </row>
    <row r="409" spans="2:2" x14ac:dyDescent="0.25">
      <c r="B409" t="str">
        <f t="shared" si="6"/>
        <v/>
      </c>
    </row>
    <row r="410" spans="2:2" x14ac:dyDescent="0.25">
      <c r="B410" t="str">
        <f t="shared" si="6"/>
        <v/>
      </c>
    </row>
    <row r="411" spans="2:2" x14ac:dyDescent="0.25">
      <c r="B411" t="str">
        <f t="shared" si="6"/>
        <v/>
      </c>
    </row>
    <row r="412" spans="2:2" x14ac:dyDescent="0.25">
      <c r="B412" t="str">
        <f t="shared" si="6"/>
        <v/>
      </c>
    </row>
    <row r="413" spans="2:2" x14ac:dyDescent="0.25">
      <c r="B413" t="str">
        <f t="shared" si="6"/>
        <v/>
      </c>
    </row>
    <row r="414" spans="2:2" x14ac:dyDescent="0.25">
      <c r="B414" t="str">
        <f t="shared" si="6"/>
        <v/>
      </c>
    </row>
    <row r="415" spans="2:2" x14ac:dyDescent="0.25">
      <c r="B415" t="str">
        <f t="shared" si="6"/>
        <v/>
      </c>
    </row>
    <row r="416" spans="2:2" x14ac:dyDescent="0.25">
      <c r="B416" t="str">
        <f t="shared" si="6"/>
        <v/>
      </c>
    </row>
    <row r="417" spans="2:2" x14ac:dyDescent="0.25">
      <c r="B417" t="str">
        <f t="shared" si="6"/>
        <v/>
      </c>
    </row>
    <row r="418" spans="2:2" x14ac:dyDescent="0.25">
      <c r="B418" t="str">
        <f t="shared" si="6"/>
        <v/>
      </c>
    </row>
    <row r="419" spans="2:2" x14ac:dyDescent="0.25">
      <c r="B419" t="str">
        <f t="shared" si="6"/>
        <v/>
      </c>
    </row>
    <row r="420" spans="2:2" x14ac:dyDescent="0.25">
      <c r="B420" t="str">
        <f t="shared" si="6"/>
        <v/>
      </c>
    </row>
    <row r="421" spans="2:2" x14ac:dyDescent="0.25">
      <c r="B421" t="str">
        <f t="shared" si="6"/>
        <v/>
      </c>
    </row>
    <row r="422" spans="2:2" x14ac:dyDescent="0.25">
      <c r="B422" t="str">
        <f t="shared" si="6"/>
        <v/>
      </c>
    </row>
    <row r="423" spans="2:2" x14ac:dyDescent="0.25">
      <c r="B423" t="str">
        <f t="shared" si="6"/>
        <v/>
      </c>
    </row>
    <row r="424" spans="2:2" x14ac:dyDescent="0.25">
      <c r="B424" t="str">
        <f t="shared" si="6"/>
        <v/>
      </c>
    </row>
    <row r="425" spans="2:2" x14ac:dyDescent="0.25">
      <c r="B425" t="str">
        <f t="shared" si="6"/>
        <v/>
      </c>
    </row>
    <row r="426" spans="2:2" x14ac:dyDescent="0.25">
      <c r="B426" t="str">
        <f t="shared" si="6"/>
        <v/>
      </c>
    </row>
    <row r="427" spans="2:2" x14ac:dyDescent="0.25">
      <c r="B427" t="str">
        <f t="shared" si="6"/>
        <v/>
      </c>
    </row>
    <row r="428" spans="2:2" x14ac:dyDescent="0.25">
      <c r="B428" t="str">
        <f t="shared" si="6"/>
        <v/>
      </c>
    </row>
    <row r="429" spans="2:2" x14ac:dyDescent="0.25">
      <c r="B429" t="str">
        <f t="shared" si="6"/>
        <v/>
      </c>
    </row>
    <row r="430" spans="2:2" x14ac:dyDescent="0.25">
      <c r="B430" t="str">
        <f t="shared" si="6"/>
        <v/>
      </c>
    </row>
    <row r="431" spans="2:2" x14ac:dyDescent="0.25">
      <c r="B431" t="str">
        <f t="shared" si="6"/>
        <v/>
      </c>
    </row>
    <row r="432" spans="2:2" x14ac:dyDescent="0.25">
      <c r="B432" t="str">
        <f t="shared" si="6"/>
        <v/>
      </c>
    </row>
    <row r="433" spans="2:2" x14ac:dyDescent="0.25">
      <c r="B433" t="str">
        <f t="shared" si="6"/>
        <v/>
      </c>
    </row>
    <row r="434" spans="2:2" x14ac:dyDescent="0.25">
      <c r="B434" t="str">
        <f t="shared" si="6"/>
        <v/>
      </c>
    </row>
    <row r="435" spans="2:2" x14ac:dyDescent="0.25">
      <c r="B435" t="str">
        <f t="shared" si="6"/>
        <v/>
      </c>
    </row>
    <row r="436" spans="2:2" x14ac:dyDescent="0.25">
      <c r="B436" t="str">
        <f t="shared" si="6"/>
        <v/>
      </c>
    </row>
    <row r="437" spans="2:2" x14ac:dyDescent="0.25">
      <c r="B437" t="str">
        <f t="shared" si="6"/>
        <v/>
      </c>
    </row>
    <row r="438" spans="2:2" x14ac:dyDescent="0.25">
      <c r="B438" t="str">
        <f t="shared" si="6"/>
        <v/>
      </c>
    </row>
    <row r="439" spans="2:2" x14ac:dyDescent="0.25">
      <c r="B439" t="str">
        <f t="shared" si="6"/>
        <v/>
      </c>
    </row>
    <row r="440" spans="2:2" x14ac:dyDescent="0.25">
      <c r="B440" t="str">
        <f t="shared" si="6"/>
        <v/>
      </c>
    </row>
    <row r="441" spans="2:2" x14ac:dyDescent="0.25">
      <c r="B441" t="str">
        <f t="shared" si="6"/>
        <v/>
      </c>
    </row>
    <row r="442" spans="2:2" x14ac:dyDescent="0.25">
      <c r="B442" t="str">
        <f t="shared" si="6"/>
        <v/>
      </c>
    </row>
    <row r="443" spans="2:2" x14ac:dyDescent="0.25">
      <c r="B443" t="str">
        <f t="shared" si="6"/>
        <v/>
      </c>
    </row>
    <row r="444" spans="2:2" x14ac:dyDescent="0.25">
      <c r="B444" t="str">
        <f t="shared" si="6"/>
        <v/>
      </c>
    </row>
    <row r="445" spans="2:2" x14ac:dyDescent="0.25">
      <c r="B445" t="str">
        <f t="shared" si="6"/>
        <v/>
      </c>
    </row>
    <row r="446" spans="2:2" x14ac:dyDescent="0.25">
      <c r="B446" t="str">
        <f t="shared" si="6"/>
        <v/>
      </c>
    </row>
    <row r="447" spans="2:2" x14ac:dyDescent="0.25">
      <c r="B447" t="str">
        <f t="shared" si="6"/>
        <v/>
      </c>
    </row>
    <row r="448" spans="2:2" x14ac:dyDescent="0.25">
      <c r="B448" t="str">
        <f t="shared" si="6"/>
        <v/>
      </c>
    </row>
    <row r="449" spans="2:2" x14ac:dyDescent="0.25">
      <c r="B449" t="str">
        <f t="shared" si="6"/>
        <v/>
      </c>
    </row>
    <row r="450" spans="2:2" x14ac:dyDescent="0.25">
      <c r="B450" t="str">
        <f t="shared" si="6"/>
        <v/>
      </c>
    </row>
    <row r="451" spans="2:2" x14ac:dyDescent="0.25">
      <c r="B451" t="str">
        <f t="shared" si="6"/>
        <v/>
      </c>
    </row>
    <row r="452" spans="2:2" x14ac:dyDescent="0.25">
      <c r="B452" t="str">
        <f t="shared" ref="B452:B515" si="7">IF(COUNTA(A452)=0,"",IF(A452&lt;7,"Критик",IF(A452&lt;9,"Нейтрал",IF(A452&lt;=10,"Промоутер",""))))</f>
        <v/>
      </c>
    </row>
    <row r="453" spans="2:2" x14ac:dyDescent="0.25">
      <c r="B453" t="str">
        <f t="shared" si="7"/>
        <v/>
      </c>
    </row>
    <row r="454" spans="2:2" x14ac:dyDescent="0.25">
      <c r="B454" t="str">
        <f t="shared" si="7"/>
        <v/>
      </c>
    </row>
    <row r="455" spans="2:2" x14ac:dyDescent="0.25">
      <c r="B455" t="str">
        <f t="shared" si="7"/>
        <v/>
      </c>
    </row>
    <row r="456" spans="2:2" x14ac:dyDescent="0.25">
      <c r="B456" t="str">
        <f t="shared" si="7"/>
        <v/>
      </c>
    </row>
    <row r="457" spans="2:2" x14ac:dyDescent="0.25">
      <c r="B457" t="str">
        <f t="shared" si="7"/>
        <v/>
      </c>
    </row>
    <row r="458" spans="2:2" x14ac:dyDescent="0.25">
      <c r="B458" t="str">
        <f t="shared" si="7"/>
        <v/>
      </c>
    </row>
    <row r="459" spans="2:2" x14ac:dyDescent="0.25">
      <c r="B459" t="str">
        <f t="shared" si="7"/>
        <v/>
      </c>
    </row>
    <row r="460" spans="2:2" x14ac:dyDescent="0.25">
      <c r="B460" t="str">
        <f t="shared" si="7"/>
        <v/>
      </c>
    </row>
    <row r="461" spans="2:2" x14ac:dyDescent="0.25">
      <c r="B461" t="str">
        <f t="shared" si="7"/>
        <v/>
      </c>
    </row>
    <row r="462" spans="2:2" x14ac:dyDescent="0.25">
      <c r="B462" t="str">
        <f t="shared" si="7"/>
        <v/>
      </c>
    </row>
    <row r="463" spans="2:2" x14ac:dyDescent="0.25">
      <c r="B463" t="str">
        <f t="shared" si="7"/>
        <v/>
      </c>
    </row>
    <row r="464" spans="2:2" x14ac:dyDescent="0.25">
      <c r="B464" t="str">
        <f t="shared" si="7"/>
        <v/>
      </c>
    </row>
    <row r="465" spans="2:2" x14ac:dyDescent="0.25">
      <c r="B465" t="str">
        <f t="shared" si="7"/>
        <v/>
      </c>
    </row>
    <row r="466" spans="2:2" x14ac:dyDescent="0.25">
      <c r="B466" t="str">
        <f t="shared" si="7"/>
        <v/>
      </c>
    </row>
    <row r="467" spans="2:2" x14ac:dyDescent="0.25">
      <c r="B467" t="str">
        <f t="shared" si="7"/>
        <v/>
      </c>
    </row>
    <row r="468" spans="2:2" x14ac:dyDescent="0.25">
      <c r="B468" t="str">
        <f t="shared" si="7"/>
        <v/>
      </c>
    </row>
    <row r="469" spans="2:2" x14ac:dyDescent="0.25">
      <c r="B469" t="str">
        <f t="shared" si="7"/>
        <v/>
      </c>
    </row>
    <row r="470" spans="2:2" x14ac:dyDescent="0.25">
      <c r="B470" t="str">
        <f t="shared" si="7"/>
        <v/>
      </c>
    </row>
    <row r="471" spans="2:2" x14ac:dyDescent="0.25">
      <c r="B471" t="str">
        <f t="shared" si="7"/>
        <v/>
      </c>
    </row>
    <row r="472" spans="2:2" x14ac:dyDescent="0.25">
      <c r="B472" t="str">
        <f t="shared" si="7"/>
        <v/>
      </c>
    </row>
    <row r="473" spans="2:2" x14ac:dyDescent="0.25">
      <c r="B473" t="str">
        <f t="shared" si="7"/>
        <v/>
      </c>
    </row>
    <row r="474" spans="2:2" x14ac:dyDescent="0.25">
      <c r="B474" t="str">
        <f t="shared" si="7"/>
        <v/>
      </c>
    </row>
    <row r="475" spans="2:2" x14ac:dyDescent="0.25">
      <c r="B475" t="str">
        <f t="shared" si="7"/>
        <v/>
      </c>
    </row>
    <row r="476" spans="2:2" x14ac:dyDescent="0.25">
      <c r="B476" t="str">
        <f t="shared" si="7"/>
        <v/>
      </c>
    </row>
    <row r="477" spans="2:2" x14ac:dyDescent="0.25">
      <c r="B477" t="str">
        <f t="shared" si="7"/>
        <v/>
      </c>
    </row>
    <row r="478" spans="2:2" x14ac:dyDescent="0.25">
      <c r="B478" t="str">
        <f t="shared" si="7"/>
        <v/>
      </c>
    </row>
    <row r="479" spans="2:2" x14ac:dyDescent="0.25">
      <c r="B479" t="str">
        <f t="shared" si="7"/>
        <v/>
      </c>
    </row>
    <row r="480" spans="2:2" x14ac:dyDescent="0.25">
      <c r="B480" t="str">
        <f t="shared" si="7"/>
        <v/>
      </c>
    </row>
    <row r="481" spans="2:2" x14ac:dyDescent="0.25">
      <c r="B481" t="str">
        <f t="shared" si="7"/>
        <v/>
      </c>
    </row>
    <row r="482" spans="2:2" x14ac:dyDescent="0.25">
      <c r="B482" t="str">
        <f t="shared" si="7"/>
        <v/>
      </c>
    </row>
    <row r="483" spans="2:2" x14ac:dyDescent="0.25">
      <c r="B483" t="str">
        <f t="shared" si="7"/>
        <v/>
      </c>
    </row>
    <row r="484" spans="2:2" x14ac:dyDescent="0.25">
      <c r="B484" t="str">
        <f t="shared" si="7"/>
        <v/>
      </c>
    </row>
    <row r="485" spans="2:2" x14ac:dyDescent="0.25">
      <c r="B485" t="str">
        <f t="shared" si="7"/>
        <v/>
      </c>
    </row>
    <row r="486" spans="2:2" x14ac:dyDescent="0.25">
      <c r="B486" t="str">
        <f t="shared" si="7"/>
        <v/>
      </c>
    </row>
    <row r="487" spans="2:2" x14ac:dyDescent="0.25">
      <c r="B487" t="str">
        <f t="shared" si="7"/>
        <v/>
      </c>
    </row>
    <row r="488" spans="2:2" x14ac:dyDescent="0.25">
      <c r="B488" t="str">
        <f t="shared" si="7"/>
        <v/>
      </c>
    </row>
    <row r="489" spans="2:2" x14ac:dyDescent="0.25">
      <c r="B489" t="str">
        <f t="shared" si="7"/>
        <v/>
      </c>
    </row>
    <row r="490" spans="2:2" x14ac:dyDescent="0.25">
      <c r="B490" t="str">
        <f t="shared" si="7"/>
        <v/>
      </c>
    </row>
    <row r="491" spans="2:2" x14ac:dyDescent="0.25">
      <c r="B491" t="str">
        <f t="shared" si="7"/>
        <v/>
      </c>
    </row>
    <row r="492" spans="2:2" x14ac:dyDescent="0.25">
      <c r="B492" t="str">
        <f t="shared" si="7"/>
        <v/>
      </c>
    </row>
    <row r="493" spans="2:2" x14ac:dyDescent="0.25">
      <c r="B493" t="str">
        <f t="shared" si="7"/>
        <v/>
      </c>
    </row>
    <row r="494" spans="2:2" x14ac:dyDescent="0.25">
      <c r="B494" t="str">
        <f t="shared" si="7"/>
        <v/>
      </c>
    </row>
    <row r="495" spans="2:2" x14ac:dyDescent="0.25">
      <c r="B495" t="str">
        <f t="shared" si="7"/>
        <v/>
      </c>
    </row>
    <row r="496" spans="2:2" x14ac:dyDescent="0.25">
      <c r="B496" t="str">
        <f t="shared" si="7"/>
        <v/>
      </c>
    </row>
    <row r="497" spans="2:2" x14ac:dyDescent="0.25">
      <c r="B497" t="str">
        <f t="shared" si="7"/>
        <v/>
      </c>
    </row>
    <row r="498" spans="2:2" x14ac:dyDescent="0.25">
      <c r="B498" t="str">
        <f t="shared" si="7"/>
        <v/>
      </c>
    </row>
    <row r="499" spans="2:2" x14ac:dyDescent="0.25">
      <c r="B499" t="str">
        <f t="shared" si="7"/>
        <v/>
      </c>
    </row>
    <row r="500" spans="2:2" x14ac:dyDescent="0.25">
      <c r="B500" t="str">
        <f t="shared" si="7"/>
        <v/>
      </c>
    </row>
    <row r="501" spans="2:2" x14ac:dyDescent="0.25">
      <c r="B501" t="str">
        <f t="shared" si="7"/>
        <v/>
      </c>
    </row>
    <row r="502" spans="2:2" x14ac:dyDescent="0.25">
      <c r="B502" t="str">
        <f t="shared" si="7"/>
        <v/>
      </c>
    </row>
    <row r="503" spans="2:2" x14ac:dyDescent="0.25">
      <c r="B503" t="str">
        <f t="shared" si="7"/>
        <v/>
      </c>
    </row>
    <row r="504" spans="2:2" x14ac:dyDescent="0.25">
      <c r="B504" t="str">
        <f t="shared" si="7"/>
        <v/>
      </c>
    </row>
    <row r="505" spans="2:2" x14ac:dyDescent="0.25">
      <c r="B505" t="str">
        <f t="shared" si="7"/>
        <v/>
      </c>
    </row>
    <row r="506" spans="2:2" x14ac:dyDescent="0.25">
      <c r="B506" t="str">
        <f t="shared" si="7"/>
        <v/>
      </c>
    </row>
    <row r="507" spans="2:2" x14ac:dyDescent="0.25">
      <c r="B507" t="str">
        <f t="shared" si="7"/>
        <v/>
      </c>
    </row>
    <row r="508" spans="2:2" x14ac:dyDescent="0.25">
      <c r="B508" t="str">
        <f t="shared" si="7"/>
        <v/>
      </c>
    </row>
    <row r="509" spans="2:2" x14ac:dyDescent="0.25">
      <c r="B509" t="str">
        <f t="shared" si="7"/>
        <v/>
      </c>
    </row>
    <row r="510" spans="2:2" x14ac:dyDescent="0.25">
      <c r="B510" t="str">
        <f t="shared" si="7"/>
        <v/>
      </c>
    </row>
    <row r="511" spans="2:2" x14ac:dyDescent="0.25">
      <c r="B511" t="str">
        <f t="shared" si="7"/>
        <v/>
      </c>
    </row>
    <row r="512" spans="2:2" x14ac:dyDescent="0.25">
      <c r="B512" t="str">
        <f t="shared" si="7"/>
        <v/>
      </c>
    </row>
    <row r="513" spans="2:2" x14ac:dyDescent="0.25">
      <c r="B513" t="str">
        <f t="shared" si="7"/>
        <v/>
      </c>
    </row>
    <row r="514" spans="2:2" x14ac:dyDescent="0.25">
      <c r="B514" t="str">
        <f t="shared" si="7"/>
        <v/>
      </c>
    </row>
    <row r="515" spans="2:2" x14ac:dyDescent="0.25">
      <c r="B515" t="str">
        <f t="shared" si="7"/>
        <v/>
      </c>
    </row>
    <row r="516" spans="2:2" x14ac:dyDescent="0.25">
      <c r="B516" t="str">
        <f t="shared" ref="B516:B579" si="8">IF(COUNTA(A516)=0,"",IF(A516&lt;7,"Критик",IF(A516&lt;9,"Нейтрал",IF(A516&lt;=10,"Промоутер",""))))</f>
        <v/>
      </c>
    </row>
    <row r="517" spans="2:2" x14ac:dyDescent="0.25">
      <c r="B517" t="str">
        <f t="shared" si="8"/>
        <v/>
      </c>
    </row>
    <row r="518" spans="2:2" x14ac:dyDescent="0.25">
      <c r="B518" t="str">
        <f t="shared" si="8"/>
        <v/>
      </c>
    </row>
    <row r="519" spans="2:2" x14ac:dyDescent="0.25">
      <c r="B519" t="str">
        <f t="shared" si="8"/>
        <v/>
      </c>
    </row>
    <row r="520" spans="2:2" x14ac:dyDescent="0.25">
      <c r="B520" t="str">
        <f t="shared" si="8"/>
        <v/>
      </c>
    </row>
    <row r="521" spans="2:2" x14ac:dyDescent="0.25">
      <c r="B521" t="str">
        <f t="shared" si="8"/>
        <v/>
      </c>
    </row>
    <row r="522" spans="2:2" x14ac:dyDescent="0.25">
      <c r="B522" t="str">
        <f t="shared" si="8"/>
        <v/>
      </c>
    </row>
    <row r="523" spans="2:2" x14ac:dyDescent="0.25">
      <c r="B523" t="str">
        <f t="shared" si="8"/>
        <v/>
      </c>
    </row>
    <row r="524" spans="2:2" x14ac:dyDescent="0.25">
      <c r="B524" t="str">
        <f t="shared" si="8"/>
        <v/>
      </c>
    </row>
    <row r="525" spans="2:2" x14ac:dyDescent="0.25">
      <c r="B525" t="str">
        <f t="shared" si="8"/>
        <v/>
      </c>
    </row>
    <row r="526" spans="2:2" x14ac:dyDescent="0.25">
      <c r="B526" t="str">
        <f t="shared" si="8"/>
        <v/>
      </c>
    </row>
    <row r="527" spans="2:2" x14ac:dyDescent="0.25">
      <c r="B527" t="str">
        <f t="shared" si="8"/>
        <v/>
      </c>
    </row>
    <row r="528" spans="2:2" x14ac:dyDescent="0.25">
      <c r="B528" t="str">
        <f t="shared" si="8"/>
        <v/>
      </c>
    </row>
    <row r="529" spans="2:2" x14ac:dyDescent="0.25">
      <c r="B529" t="str">
        <f t="shared" si="8"/>
        <v/>
      </c>
    </row>
    <row r="530" spans="2:2" x14ac:dyDescent="0.25">
      <c r="B530" t="str">
        <f t="shared" si="8"/>
        <v/>
      </c>
    </row>
    <row r="531" spans="2:2" x14ac:dyDescent="0.25">
      <c r="B531" t="str">
        <f t="shared" si="8"/>
        <v/>
      </c>
    </row>
    <row r="532" spans="2:2" x14ac:dyDescent="0.25">
      <c r="B532" t="str">
        <f t="shared" si="8"/>
        <v/>
      </c>
    </row>
    <row r="533" spans="2:2" x14ac:dyDescent="0.25">
      <c r="B533" t="str">
        <f t="shared" si="8"/>
        <v/>
      </c>
    </row>
    <row r="534" spans="2:2" x14ac:dyDescent="0.25">
      <c r="B534" t="str">
        <f t="shared" si="8"/>
        <v/>
      </c>
    </row>
    <row r="535" spans="2:2" x14ac:dyDescent="0.25">
      <c r="B535" t="str">
        <f t="shared" si="8"/>
        <v/>
      </c>
    </row>
    <row r="536" spans="2:2" x14ac:dyDescent="0.25">
      <c r="B536" t="str">
        <f t="shared" si="8"/>
        <v/>
      </c>
    </row>
    <row r="537" spans="2:2" x14ac:dyDescent="0.25">
      <c r="B537" t="str">
        <f t="shared" si="8"/>
        <v/>
      </c>
    </row>
    <row r="538" spans="2:2" x14ac:dyDescent="0.25">
      <c r="B538" t="str">
        <f t="shared" si="8"/>
        <v/>
      </c>
    </row>
    <row r="539" spans="2:2" x14ac:dyDescent="0.25">
      <c r="B539" t="str">
        <f t="shared" si="8"/>
        <v/>
      </c>
    </row>
    <row r="540" spans="2:2" x14ac:dyDescent="0.25">
      <c r="B540" t="str">
        <f t="shared" si="8"/>
        <v/>
      </c>
    </row>
    <row r="541" spans="2:2" x14ac:dyDescent="0.25">
      <c r="B541" t="str">
        <f t="shared" si="8"/>
        <v/>
      </c>
    </row>
    <row r="542" spans="2:2" x14ac:dyDescent="0.25">
      <c r="B542" t="str">
        <f t="shared" si="8"/>
        <v/>
      </c>
    </row>
    <row r="543" spans="2:2" x14ac:dyDescent="0.25">
      <c r="B543" t="str">
        <f t="shared" si="8"/>
        <v/>
      </c>
    </row>
    <row r="544" spans="2:2" x14ac:dyDescent="0.25">
      <c r="B544" t="str">
        <f t="shared" si="8"/>
        <v/>
      </c>
    </row>
    <row r="545" spans="2:2" x14ac:dyDescent="0.25">
      <c r="B545" t="str">
        <f t="shared" si="8"/>
        <v/>
      </c>
    </row>
    <row r="546" spans="2:2" x14ac:dyDescent="0.25">
      <c r="B546" t="str">
        <f t="shared" si="8"/>
        <v/>
      </c>
    </row>
    <row r="547" spans="2:2" x14ac:dyDescent="0.25">
      <c r="B547" t="str">
        <f t="shared" si="8"/>
        <v/>
      </c>
    </row>
    <row r="548" spans="2:2" x14ac:dyDescent="0.25">
      <c r="B548" t="str">
        <f t="shared" si="8"/>
        <v/>
      </c>
    </row>
    <row r="549" spans="2:2" x14ac:dyDescent="0.25">
      <c r="B549" t="str">
        <f t="shared" si="8"/>
        <v/>
      </c>
    </row>
    <row r="550" spans="2:2" x14ac:dyDescent="0.25">
      <c r="B550" t="str">
        <f t="shared" si="8"/>
        <v/>
      </c>
    </row>
    <row r="551" spans="2:2" x14ac:dyDescent="0.25">
      <c r="B551" t="str">
        <f t="shared" si="8"/>
        <v/>
      </c>
    </row>
    <row r="552" spans="2:2" x14ac:dyDescent="0.25">
      <c r="B552" t="str">
        <f t="shared" si="8"/>
        <v/>
      </c>
    </row>
    <row r="553" spans="2:2" x14ac:dyDescent="0.25">
      <c r="B553" t="str">
        <f t="shared" si="8"/>
        <v/>
      </c>
    </row>
    <row r="554" spans="2:2" x14ac:dyDescent="0.25">
      <c r="B554" t="str">
        <f t="shared" si="8"/>
        <v/>
      </c>
    </row>
    <row r="555" spans="2:2" x14ac:dyDescent="0.25">
      <c r="B555" t="str">
        <f t="shared" si="8"/>
        <v/>
      </c>
    </row>
    <row r="556" spans="2:2" x14ac:dyDescent="0.25">
      <c r="B556" t="str">
        <f t="shared" si="8"/>
        <v/>
      </c>
    </row>
    <row r="557" spans="2:2" x14ac:dyDescent="0.25">
      <c r="B557" t="str">
        <f t="shared" si="8"/>
        <v/>
      </c>
    </row>
    <row r="558" spans="2:2" x14ac:dyDescent="0.25">
      <c r="B558" t="str">
        <f t="shared" si="8"/>
        <v/>
      </c>
    </row>
    <row r="559" spans="2:2" x14ac:dyDescent="0.25">
      <c r="B559" t="str">
        <f t="shared" si="8"/>
        <v/>
      </c>
    </row>
    <row r="560" spans="2:2" x14ac:dyDescent="0.25">
      <c r="B560" t="str">
        <f t="shared" si="8"/>
        <v/>
      </c>
    </row>
    <row r="561" spans="2:2" x14ac:dyDescent="0.25">
      <c r="B561" t="str">
        <f t="shared" si="8"/>
        <v/>
      </c>
    </row>
    <row r="562" spans="2:2" x14ac:dyDescent="0.25">
      <c r="B562" t="str">
        <f t="shared" si="8"/>
        <v/>
      </c>
    </row>
    <row r="563" spans="2:2" x14ac:dyDescent="0.25">
      <c r="B563" t="str">
        <f t="shared" si="8"/>
        <v/>
      </c>
    </row>
    <row r="564" spans="2:2" x14ac:dyDescent="0.25">
      <c r="B564" t="str">
        <f t="shared" si="8"/>
        <v/>
      </c>
    </row>
    <row r="565" spans="2:2" x14ac:dyDescent="0.25">
      <c r="B565" t="str">
        <f t="shared" si="8"/>
        <v/>
      </c>
    </row>
    <row r="566" spans="2:2" x14ac:dyDescent="0.25">
      <c r="B566" t="str">
        <f t="shared" si="8"/>
        <v/>
      </c>
    </row>
    <row r="567" spans="2:2" x14ac:dyDescent="0.25">
      <c r="B567" t="str">
        <f t="shared" si="8"/>
        <v/>
      </c>
    </row>
    <row r="568" spans="2:2" x14ac:dyDescent="0.25">
      <c r="B568" t="str">
        <f t="shared" si="8"/>
        <v/>
      </c>
    </row>
    <row r="569" spans="2:2" x14ac:dyDescent="0.25">
      <c r="B569" t="str">
        <f t="shared" si="8"/>
        <v/>
      </c>
    </row>
    <row r="570" spans="2:2" x14ac:dyDescent="0.25">
      <c r="B570" t="str">
        <f t="shared" si="8"/>
        <v/>
      </c>
    </row>
    <row r="571" spans="2:2" x14ac:dyDescent="0.25">
      <c r="B571" t="str">
        <f t="shared" si="8"/>
        <v/>
      </c>
    </row>
    <row r="572" spans="2:2" x14ac:dyDescent="0.25">
      <c r="B572" t="str">
        <f t="shared" si="8"/>
        <v/>
      </c>
    </row>
    <row r="573" spans="2:2" x14ac:dyDescent="0.25">
      <c r="B573" t="str">
        <f t="shared" si="8"/>
        <v/>
      </c>
    </row>
    <row r="574" spans="2:2" x14ac:dyDescent="0.25">
      <c r="B574" t="str">
        <f t="shared" si="8"/>
        <v/>
      </c>
    </row>
    <row r="575" spans="2:2" x14ac:dyDescent="0.25">
      <c r="B575" t="str">
        <f t="shared" si="8"/>
        <v/>
      </c>
    </row>
    <row r="576" spans="2:2" x14ac:dyDescent="0.25">
      <c r="B576" t="str">
        <f t="shared" si="8"/>
        <v/>
      </c>
    </row>
    <row r="577" spans="2:2" x14ac:dyDescent="0.25">
      <c r="B577" t="str">
        <f t="shared" si="8"/>
        <v/>
      </c>
    </row>
    <row r="578" spans="2:2" x14ac:dyDescent="0.25">
      <c r="B578" t="str">
        <f t="shared" si="8"/>
        <v/>
      </c>
    </row>
    <row r="579" spans="2:2" x14ac:dyDescent="0.25">
      <c r="B579" t="str">
        <f t="shared" si="8"/>
        <v/>
      </c>
    </row>
    <row r="580" spans="2:2" x14ac:dyDescent="0.25">
      <c r="B580" t="str">
        <f t="shared" ref="B580:B643" si="9">IF(COUNTA(A580)=0,"",IF(A580&lt;7,"Критик",IF(A580&lt;9,"Нейтрал",IF(A580&lt;=10,"Промоутер",""))))</f>
        <v/>
      </c>
    </row>
    <row r="581" spans="2:2" x14ac:dyDescent="0.25">
      <c r="B581" t="str">
        <f t="shared" si="9"/>
        <v/>
      </c>
    </row>
    <row r="582" spans="2:2" x14ac:dyDescent="0.25">
      <c r="B582" t="str">
        <f t="shared" si="9"/>
        <v/>
      </c>
    </row>
    <row r="583" spans="2:2" x14ac:dyDescent="0.25">
      <c r="B583" t="str">
        <f t="shared" si="9"/>
        <v/>
      </c>
    </row>
    <row r="584" spans="2:2" x14ac:dyDescent="0.25">
      <c r="B584" t="str">
        <f t="shared" si="9"/>
        <v/>
      </c>
    </row>
    <row r="585" spans="2:2" x14ac:dyDescent="0.25">
      <c r="B585" t="str">
        <f t="shared" si="9"/>
        <v/>
      </c>
    </row>
    <row r="586" spans="2:2" x14ac:dyDescent="0.25">
      <c r="B586" t="str">
        <f t="shared" si="9"/>
        <v/>
      </c>
    </row>
    <row r="587" spans="2:2" x14ac:dyDescent="0.25">
      <c r="B587" t="str">
        <f t="shared" si="9"/>
        <v/>
      </c>
    </row>
    <row r="588" spans="2:2" x14ac:dyDescent="0.25">
      <c r="B588" t="str">
        <f t="shared" si="9"/>
        <v/>
      </c>
    </row>
    <row r="589" spans="2:2" x14ac:dyDescent="0.25">
      <c r="B589" t="str">
        <f t="shared" si="9"/>
        <v/>
      </c>
    </row>
    <row r="590" spans="2:2" x14ac:dyDescent="0.25">
      <c r="B590" t="str">
        <f t="shared" si="9"/>
        <v/>
      </c>
    </row>
    <row r="591" spans="2:2" x14ac:dyDescent="0.25">
      <c r="B591" t="str">
        <f t="shared" si="9"/>
        <v/>
      </c>
    </row>
    <row r="592" spans="2:2" x14ac:dyDescent="0.25">
      <c r="B592" t="str">
        <f t="shared" si="9"/>
        <v/>
      </c>
    </row>
    <row r="593" spans="2:2" x14ac:dyDescent="0.25">
      <c r="B593" t="str">
        <f t="shared" si="9"/>
        <v/>
      </c>
    </row>
    <row r="594" spans="2:2" x14ac:dyDescent="0.25">
      <c r="B594" t="str">
        <f t="shared" si="9"/>
        <v/>
      </c>
    </row>
    <row r="595" spans="2:2" x14ac:dyDescent="0.25">
      <c r="B595" t="str">
        <f t="shared" si="9"/>
        <v/>
      </c>
    </row>
    <row r="596" spans="2:2" x14ac:dyDescent="0.25">
      <c r="B596" t="str">
        <f t="shared" si="9"/>
        <v/>
      </c>
    </row>
    <row r="597" spans="2:2" x14ac:dyDescent="0.25">
      <c r="B597" t="str">
        <f t="shared" si="9"/>
        <v/>
      </c>
    </row>
    <row r="598" spans="2:2" x14ac:dyDescent="0.25">
      <c r="B598" t="str">
        <f t="shared" si="9"/>
        <v/>
      </c>
    </row>
    <row r="599" spans="2:2" x14ac:dyDescent="0.25">
      <c r="B599" t="str">
        <f t="shared" si="9"/>
        <v/>
      </c>
    </row>
    <row r="600" spans="2:2" x14ac:dyDescent="0.25">
      <c r="B600" t="str">
        <f t="shared" si="9"/>
        <v/>
      </c>
    </row>
    <row r="601" spans="2:2" x14ac:dyDescent="0.25">
      <c r="B601" t="str">
        <f t="shared" si="9"/>
        <v/>
      </c>
    </row>
    <row r="602" spans="2:2" x14ac:dyDescent="0.25">
      <c r="B602" t="str">
        <f t="shared" si="9"/>
        <v/>
      </c>
    </row>
    <row r="603" spans="2:2" x14ac:dyDescent="0.25">
      <c r="B603" t="str">
        <f t="shared" si="9"/>
        <v/>
      </c>
    </row>
    <row r="604" spans="2:2" x14ac:dyDescent="0.25">
      <c r="B604" t="str">
        <f t="shared" si="9"/>
        <v/>
      </c>
    </row>
    <row r="605" spans="2:2" x14ac:dyDescent="0.25">
      <c r="B605" t="str">
        <f t="shared" si="9"/>
        <v/>
      </c>
    </row>
    <row r="606" spans="2:2" x14ac:dyDescent="0.25">
      <c r="B606" t="str">
        <f t="shared" si="9"/>
        <v/>
      </c>
    </row>
    <row r="607" spans="2:2" x14ac:dyDescent="0.25">
      <c r="B607" t="str">
        <f t="shared" si="9"/>
        <v/>
      </c>
    </row>
    <row r="608" spans="2:2" x14ac:dyDescent="0.25">
      <c r="B608" t="str">
        <f t="shared" si="9"/>
        <v/>
      </c>
    </row>
    <row r="609" spans="2:2" x14ac:dyDescent="0.25">
      <c r="B609" t="str">
        <f t="shared" si="9"/>
        <v/>
      </c>
    </row>
    <row r="610" spans="2:2" x14ac:dyDescent="0.25">
      <c r="B610" t="str">
        <f t="shared" si="9"/>
        <v/>
      </c>
    </row>
    <row r="611" spans="2:2" x14ac:dyDescent="0.25">
      <c r="B611" t="str">
        <f t="shared" si="9"/>
        <v/>
      </c>
    </row>
    <row r="612" spans="2:2" x14ac:dyDescent="0.25">
      <c r="B612" t="str">
        <f t="shared" si="9"/>
        <v/>
      </c>
    </row>
    <row r="613" spans="2:2" x14ac:dyDescent="0.25">
      <c r="B613" t="str">
        <f t="shared" si="9"/>
        <v/>
      </c>
    </row>
    <row r="614" spans="2:2" x14ac:dyDescent="0.25">
      <c r="B614" t="str">
        <f t="shared" si="9"/>
        <v/>
      </c>
    </row>
    <row r="615" spans="2:2" x14ac:dyDescent="0.25">
      <c r="B615" t="str">
        <f t="shared" si="9"/>
        <v/>
      </c>
    </row>
    <row r="616" spans="2:2" x14ac:dyDescent="0.25">
      <c r="B616" t="str">
        <f t="shared" si="9"/>
        <v/>
      </c>
    </row>
    <row r="617" spans="2:2" x14ac:dyDescent="0.25">
      <c r="B617" t="str">
        <f t="shared" si="9"/>
        <v/>
      </c>
    </row>
    <row r="618" spans="2:2" x14ac:dyDescent="0.25">
      <c r="B618" t="str">
        <f t="shared" si="9"/>
        <v/>
      </c>
    </row>
    <row r="619" spans="2:2" x14ac:dyDescent="0.25">
      <c r="B619" t="str">
        <f t="shared" si="9"/>
        <v/>
      </c>
    </row>
    <row r="620" spans="2:2" x14ac:dyDescent="0.25">
      <c r="B620" t="str">
        <f t="shared" si="9"/>
        <v/>
      </c>
    </row>
    <row r="621" spans="2:2" x14ac:dyDescent="0.25">
      <c r="B621" t="str">
        <f t="shared" si="9"/>
        <v/>
      </c>
    </row>
    <row r="622" spans="2:2" x14ac:dyDescent="0.25">
      <c r="B622" t="str">
        <f t="shared" si="9"/>
        <v/>
      </c>
    </row>
    <row r="623" spans="2:2" x14ac:dyDescent="0.25">
      <c r="B623" t="str">
        <f t="shared" si="9"/>
        <v/>
      </c>
    </row>
    <row r="624" spans="2:2" x14ac:dyDescent="0.25">
      <c r="B624" t="str">
        <f t="shared" si="9"/>
        <v/>
      </c>
    </row>
    <row r="625" spans="2:2" x14ac:dyDescent="0.25">
      <c r="B625" t="str">
        <f t="shared" si="9"/>
        <v/>
      </c>
    </row>
    <row r="626" spans="2:2" x14ac:dyDescent="0.25">
      <c r="B626" t="str">
        <f t="shared" si="9"/>
        <v/>
      </c>
    </row>
    <row r="627" spans="2:2" x14ac:dyDescent="0.25">
      <c r="B627" t="str">
        <f t="shared" si="9"/>
        <v/>
      </c>
    </row>
    <row r="628" spans="2:2" x14ac:dyDescent="0.25">
      <c r="B628" t="str">
        <f t="shared" si="9"/>
        <v/>
      </c>
    </row>
    <row r="629" spans="2:2" x14ac:dyDescent="0.25">
      <c r="B629" t="str">
        <f t="shared" si="9"/>
        <v/>
      </c>
    </row>
    <row r="630" spans="2:2" x14ac:dyDescent="0.25">
      <c r="B630" t="str">
        <f t="shared" si="9"/>
        <v/>
      </c>
    </row>
    <row r="631" spans="2:2" x14ac:dyDescent="0.25">
      <c r="B631" t="str">
        <f t="shared" si="9"/>
        <v/>
      </c>
    </row>
    <row r="632" spans="2:2" x14ac:dyDescent="0.25">
      <c r="B632" t="str">
        <f t="shared" si="9"/>
        <v/>
      </c>
    </row>
    <row r="633" spans="2:2" x14ac:dyDescent="0.25">
      <c r="B633" t="str">
        <f t="shared" si="9"/>
        <v/>
      </c>
    </row>
    <row r="634" spans="2:2" x14ac:dyDescent="0.25">
      <c r="B634" t="str">
        <f t="shared" si="9"/>
        <v/>
      </c>
    </row>
    <row r="635" spans="2:2" x14ac:dyDescent="0.25">
      <c r="B635" t="str">
        <f t="shared" si="9"/>
        <v/>
      </c>
    </row>
    <row r="636" spans="2:2" x14ac:dyDescent="0.25">
      <c r="B636" t="str">
        <f t="shared" si="9"/>
        <v/>
      </c>
    </row>
    <row r="637" spans="2:2" x14ac:dyDescent="0.25">
      <c r="B637" t="str">
        <f t="shared" si="9"/>
        <v/>
      </c>
    </row>
    <row r="638" spans="2:2" x14ac:dyDescent="0.25">
      <c r="B638" t="str">
        <f t="shared" si="9"/>
        <v/>
      </c>
    </row>
    <row r="639" spans="2:2" x14ac:dyDescent="0.25">
      <c r="B639" t="str">
        <f t="shared" si="9"/>
        <v/>
      </c>
    </row>
    <row r="640" spans="2:2" x14ac:dyDescent="0.25">
      <c r="B640" t="str">
        <f t="shared" si="9"/>
        <v/>
      </c>
    </row>
    <row r="641" spans="2:2" x14ac:dyDescent="0.25">
      <c r="B641" t="str">
        <f t="shared" si="9"/>
        <v/>
      </c>
    </row>
    <row r="642" spans="2:2" x14ac:dyDescent="0.25">
      <c r="B642" t="str">
        <f t="shared" si="9"/>
        <v/>
      </c>
    </row>
    <row r="643" spans="2:2" x14ac:dyDescent="0.25">
      <c r="B643" t="str">
        <f t="shared" si="9"/>
        <v/>
      </c>
    </row>
    <row r="644" spans="2:2" x14ac:dyDescent="0.25">
      <c r="B644" t="str">
        <f t="shared" ref="B644:B707" si="10">IF(COUNTA(A644)=0,"",IF(A644&lt;7,"Критик",IF(A644&lt;9,"Нейтрал",IF(A644&lt;=10,"Промоутер",""))))</f>
        <v/>
      </c>
    </row>
    <row r="645" spans="2:2" x14ac:dyDescent="0.25">
      <c r="B645" t="str">
        <f t="shared" si="10"/>
        <v/>
      </c>
    </row>
    <row r="646" spans="2:2" x14ac:dyDescent="0.25">
      <c r="B646" t="str">
        <f t="shared" si="10"/>
        <v/>
      </c>
    </row>
    <row r="647" spans="2:2" x14ac:dyDescent="0.25">
      <c r="B647" t="str">
        <f t="shared" si="10"/>
        <v/>
      </c>
    </row>
    <row r="648" spans="2:2" x14ac:dyDescent="0.25">
      <c r="B648" t="str">
        <f t="shared" si="10"/>
        <v/>
      </c>
    </row>
    <row r="649" spans="2:2" x14ac:dyDescent="0.25">
      <c r="B649" t="str">
        <f t="shared" si="10"/>
        <v/>
      </c>
    </row>
    <row r="650" spans="2:2" x14ac:dyDescent="0.25">
      <c r="B650" t="str">
        <f t="shared" si="10"/>
        <v/>
      </c>
    </row>
    <row r="651" spans="2:2" x14ac:dyDescent="0.25">
      <c r="B651" t="str">
        <f t="shared" si="10"/>
        <v/>
      </c>
    </row>
    <row r="652" spans="2:2" x14ac:dyDescent="0.25">
      <c r="B652" t="str">
        <f t="shared" si="10"/>
        <v/>
      </c>
    </row>
    <row r="653" spans="2:2" x14ac:dyDescent="0.25">
      <c r="B653" t="str">
        <f t="shared" si="10"/>
        <v/>
      </c>
    </row>
    <row r="654" spans="2:2" x14ac:dyDescent="0.25">
      <c r="B654" t="str">
        <f t="shared" si="10"/>
        <v/>
      </c>
    </row>
    <row r="655" spans="2:2" x14ac:dyDescent="0.25">
      <c r="B655" t="str">
        <f t="shared" si="10"/>
        <v/>
      </c>
    </row>
    <row r="656" spans="2:2" x14ac:dyDescent="0.25">
      <c r="B656" t="str">
        <f t="shared" si="10"/>
        <v/>
      </c>
    </row>
    <row r="657" spans="2:2" x14ac:dyDescent="0.25">
      <c r="B657" t="str">
        <f t="shared" si="10"/>
        <v/>
      </c>
    </row>
    <row r="658" spans="2:2" x14ac:dyDescent="0.25">
      <c r="B658" t="str">
        <f t="shared" si="10"/>
        <v/>
      </c>
    </row>
    <row r="659" spans="2:2" x14ac:dyDescent="0.25">
      <c r="B659" t="str">
        <f t="shared" si="10"/>
        <v/>
      </c>
    </row>
    <row r="660" spans="2:2" x14ac:dyDescent="0.25">
      <c r="B660" t="str">
        <f t="shared" si="10"/>
        <v/>
      </c>
    </row>
    <row r="661" spans="2:2" x14ac:dyDescent="0.25">
      <c r="B661" t="str">
        <f t="shared" si="10"/>
        <v/>
      </c>
    </row>
    <row r="662" spans="2:2" x14ac:dyDescent="0.25">
      <c r="B662" t="str">
        <f t="shared" si="10"/>
        <v/>
      </c>
    </row>
    <row r="663" spans="2:2" x14ac:dyDescent="0.25">
      <c r="B663" t="str">
        <f t="shared" si="10"/>
        <v/>
      </c>
    </row>
    <row r="664" spans="2:2" x14ac:dyDescent="0.25">
      <c r="B664" t="str">
        <f t="shared" si="10"/>
        <v/>
      </c>
    </row>
    <row r="665" spans="2:2" x14ac:dyDescent="0.25">
      <c r="B665" t="str">
        <f t="shared" si="10"/>
        <v/>
      </c>
    </row>
    <row r="666" spans="2:2" x14ac:dyDescent="0.25">
      <c r="B666" t="str">
        <f t="shared" si="10"/>
        <v/>
      </c>
    </row>
    <row r="667" spans="2:2" x14ac:dyDescent="0.25">
      <c r="B667" t="str">
        <f t="shared" si="10"/>
        <v/>
      </c>
    </row>
    <row r="668" spans="2:2" x14ac:dyDescent="0.25">
      <c r="B668" t="str">
        <f t="shared" si="10"/>
        <v/>
      </c>
    </row>
    <row r="669" spans="2:2" x14ac:dyDescent="0.25">
      <c r="B669" t="str">
        <f t="shared" si="10"/>
        <v/>
      </c>
    </row>
    <row r="670" spans="2:2" x14ac:dyDescent="0.25">
      <c r="B670" t="str">
        <f t="shared" si="10"/>
        <v/>
      </c>
    </row>
    <row r="671" spans="2:2" x14ac:dyDescent="0.25">
      <c r="B671" t="str">
        <f t="shared" si="10"/>
        <v/>
      </c>
    </row>
    <row r="672" spans="2:2" x14ac:dyDescent="0.25">
      <c r="B672" t="str">
        <f t="shared" si="10"/>
        <v/>
      </c>
    </row>
    <row r="673" spans="2:2" x14ac:dyDescent="0.25">
      <c r="B673" t="str">
        <f t="shared" si="10"/>
        <v/>
      </c>
    </row>
    <row r="674" spans="2:2" x14ac:dyDescent="0.25">
      <c r="B674" t="str">
        <f t="shared" si="10"/>
        <v/>
      </c>
    </row>
    <row r="675" spans="2:2" x14ac:dyDescent="0.25">
      <c r="B675" t="str">
        <f t="shared" si="10"/>
        <v/>
      </c>
    </row>
    <row r="676" spans="2:2" x14ac:dyDescent="0.25">
      <c r="B676" t="str">
        <f t="shared" si="10"/>
        <v/>
      </c>
    </row>
    <row r="677" spans="2:2" x14ac:dyDescent="0.25">
      <c r="B677" t="str">
        <f t="shared" si="10"/>
        <v/>
      </c>
    </row>
    <row r="678" spans="2:2" x14ac:dyDescent="0.25">
      <c r="B678" t="str">
        <f t="shared" si="10"/>
        <v/>
      </c>
    </row>
    <row r="679" spans="2:2" x14ac:dyDescent="0.25">
      <c r="B679" t="str">
        <f t="shared" si="10"/>
        <v/>
      </c>
    </row>
    <row r="680" spans="2:2" x14ac:dyDescent="0.25">
      <c r="B680" t="str">
        <f t="shared" si="10"/>
        <v/>
      </c>
    </row>
    <row r="681" spans="2:2" x14ac:dyDescent="0.25">
      <c r="B681" t="str">
        <f t="shared" si="10"/>
        <v/>
      </c>
    </row>
    <row r="682" spans="2:2" x14ac:dyDescent="0.25">
      <c r="B682" t="str">
        <f t="shared" si="10"/>
        <v/>
      </c>
    </row>
    <row r="683" spans="2:2" x14ac:dyDescent="0.25">
      <c r="B683" t="str">
        <f t="shared" si="10"/>
        <v/>
      </c>
    </row>
    <row r="684" spans="2:2" x14ac:dyDescent="0.25">
      <c r="B684" t="str">
        <f t="shared" si="10"/>
        <v/>
      </c>
    </row>
    <row r="685" spans="2:2" x14ac:dyDescent="0.25">
      <c r="B685" t="str">
        <f t="shared" si="10"/>
        <v/>
      </c>
    </row>
    <row r="686" spans="2:2" x14ac:dyDescent="0.25">
      <c r="B686" t="str">
        <f t="shared" si="10"/>
        <v/>
      </c>
    </row>
    <row r="687" spans="2:2" x14ac:dyDescent="0.25">
      <c r="B687" t="str">
        <f t="shared" si="10"/>
        <v/>
      </c>
    </row>
    <row r="688" spans="2:2" x14ac:dyDescent="0.25">
      <c r="B688" t="str">
        <f t="shared" si="10"/>
        <v/>
      </c>
    </row>
    <row r="689" spans="2:2" x14ac:dyDescent="0.25">
      <c r="B689" t="str">
        <f t="shared" si="10"/>
        <v/>
      </c>
    </row>
    <row r="690" spans="2:2" x14ac:dyDescent="0.25">
      <c r="B690" t="str">
        <f t="shared" si="10"/>
        <v/>
      </c>
    </row>
    <row r="691" spans="2:2" x14ac:dyDescent="0.25">
      <c r="B691" t="str">
        <f t="shared" si="10"/>
        <v/>
      </c>
    </row>
    <row r="692" spans="2:2" x14ac:dyDescent="0.25">
      <c r="B692" t="str">
        <f t="shared" si="10"/>
        <v/>
      </c>
    </row>
    <row r="693" spans="2:2" x14ac:dyDescent="0.25">
      <c r="B693" t="str">
        <f t="shared" si="10"/>
        <v/>
      </c>
    </row>
    <row r="694" spans="2:2" x14ac:dyDescent="0.25">
      <c r="B694" t="str">
        <f t="shared" si="10"/>
        <v/>
      </c>
    </row>
    <row r="695" spans="2:2" x14ac:dyDescent="0.25">
      <c r="B695" t="str">
        <f t="shared" si="10"/>
        <v/>
      </c>
    </row>
    <row r="696" spans="2:2" x14ac:dyDescent="0.25">
      <c r="B696" t="str">
        <f t="shared" si="10"/>
        <v/>
      </c>
    </row>
    <row r="697" spans="2:2" x14ac:dyDescent="0.25">
      <c r="B697" t="str">
        <f t="shared" si="10"/>
        <v/>
      </c>
    </row>
    <row r="698" spans="2:2" x14ac:dyDescent="0.25">
      <c r="B698" t="str">
        <f t="shared" si="10"/>
        <v/>
      </c>
    </row>
    <row r="699" spans="2:2" x14ac:dyDescent="0.25">
      <c r="B699" t="str">
        <f t="shared" si="10"/>
        <v/>
      </c>
    </row>
    <row r="700" spans="2:2" x14ac:dyDescent="0.25">
      <c r="B700" t="str">
        <f t="shared" si="10"/>
        <v/>
      </c>
    </row>
    <row r="701" spans="2:2" x14ac:dyDescent="0.25">
      <c r="B701" t="str">
        <f t="shared" si="10"/>
        <v/>
      </c>
    </row>
    <row r="702" spans="2:2" x14ac:dyDescent="0.25">
      <c r="B702" t="str">
        <f t="shared" si="10"/>
        <v/>
      </c>
    </row>
    <row r="703" spans="2:2" x14ac:dyDescent="0.25">
      <c r="B703" t="str">
        <f t="shared" si="10"/>
        <v/>
      </c>
    </row>
    <row r="704" spans="2:2" x14ac:dyDescent="0.25">
      <c r="B704" t="str">
        <f t="shared" si="10"/>
        <v/>
      </c>
    </row>
    <row r="705" spans="2:2" x14ac:dyDescent="0.25">
      <c r="B705" t="str">
        <f t="shared" si="10"/>
        <v/>
      </c>
    </row>
    <row r="706" spans="2:2" x14ac:dyDescent="0.25">
      <c r="B706" t="str">
        <f t="shared" si="10"/>
        <v/>
      </c>
    </row>
    <row r="707" spans="2:2" x14ac:dyDescent="0.25">
      <c r="B707" t="str">
        <f t="shared" si="10"/>
        <v/>
      </c>
    </row>
    <row r="708" spans="2:2" x14ac:dyDescent="0.25">
      <c r="B708" t="str">
        <f t="shared" ref="B708:B771" si="11">IF(COUNTA(A708)=0,"",IF(A708&lt;7,"Критик",IF(A708&lt;9,"Нейтрал",IF(A708&lt;=10,"Промоутер",""))))</f>
        <v/>
      </c>
    </row>
    <row r="709" spans="2:2" x14ac:dyDescent="0.25">
      <c r="B709" t="str">
        <f t="shared" si="11"/>
        <v/>
      </c>
    </row>
    <row r="710" spans="2:2" x14ac:dyDescent="0.25">
      <c r="B710" t="str">
        <f t="shared" si="11"/>
        <v/>
      </c>
    </row>
    <row r="711" spans="2:2" x14ac:dyDescent="0.25">
      <c r="B711" t="str">
        <f t="shared" si="11"/>
        <v/>
      </c>
    </row>
    <row r="712" spans="2:2" x14ac:dyDescent="0.25">
      <c r="B712" t="str">
        <f t="shared" si="11"/>
        <v/>
      </c>
    </row>
    <row r="713" spans="2:2" x14ac:dyDescent="0.25">
      <c r="B713" t="str">
        <f t="shared" si="11"/>
        <v/>
      </c>
    </row>
    <row r="714" spans="2:2" x14ac:dyDescent="0.25">
      <c r="B714" t="str">
        <f t="shared" si="11"/>
        <v/>
      </c>
    </row>
    <row r="715" spans="2:2" x14ac:dyDescent="0.25">
      <c r="B715" t="str">
        <f t="shared" si="11"/>
        <v/>
      </c>
    </row>
    <row r="716" spans="2:2" x14ac:dyDescent="0.25">
      <c r="B716" t="str">
        <f t="shared" si="11"/>
        <v/>
      </c>
    </row>
    <row r="717" spans="2:2" x14ac:dyDescent="0.25">
      <c r="B717" t="str">
        <f t="shared" si="11"/>
        <v/>
      </c>
    </row>
    <row r="718" spans="2:2" x14ac:dyDescent="0.25">
      <c r="B718" t="str">
        <f t="shared" si="11"/>
        <v/>
      </c>
    </row>
    <row r="719" spans="2:2" x14ac:dyDescent="0.25">
      <c r="B719" t="str">
        <f t="shared" si="11"/>
        <v/>
      </c>
    </row>
    <row r="720" spans="2:2" x14ac:dyDescent="0.25">
      <c r="B720" t="str">
        <f t="shared" si="11"/>
        <v/>
      </c>
    </row>
    <row r="721" spans="2:2" x14ac:dyDescent="0.25">
      <c r="B721" t="str">
        <f t="shared" si="11"/>
        <v/>
      </c>
    </row>
    <row r="722" spans="2:2" x14ac:dyDescent="0.25">
      <c r="B722" t="str">
        <f t="shared" si="11"/>
        <v/>
      </c>
    </row>
    <row r="723" spans="2:2" x14ac:dyDescent="0.25">
      <c r="B723" t="str">
        <f t="shared" si="11"/>
        <v/>
      </c>
    </row>
    <row r="724" spans="2:2" x14ac:dyDescent="0.25">
      <c r="B724" t="str">
        <f t="shared" si="11"/>
        <v/>
      </c>
    </row>
    <row r="725" spans="2:2" x14ac:dyDescent="0.25">
      <c r="B725" t="str">
        <f t="shared" si="11"/>
        <v/>
      </c>
    </row>
    <row r="726" spans="2:2" x14ac:dyDescent="0.25">
      <c r="B726" t="str">
        <f t="shared" si="11"/>
        <v/>
      </c>
    </row>
    <row r="727" spans="2:2" x14ac:dyDescent="0.25">
      <c r="B727" t="str">
        <f t="shared" si="11"/>
        <v/>
      </c>
    </row>
    <row r="728" spans="2:2" x14ac:dyDescent="0.25">
      <c r="B728" t="str">
        <f t="shared" si="11"/>
        <v/>
      </c>
    </row>
    <row r="729" spans="2:2" x14ac:dyDescent="0.25">
      <c r="B729" t="str">
        <f t="shared" si="11"/>
        <v/>
      </c>
    </row>
    <row r="730" spans="2:2" x14ac:dyDescent="0.25">
      <c r="B730" t="str">
        <f t="shared" si="11"/>
        <v/>
      </c>
    </row>
    <row r="731" spans="2:2" x14ac:dyDescent="0.25">
      <c r="B731" t="str">
        <f t="shared" si="11"/>
        <v/>
      </c>
    </row>
    <row r="732" spans="2:2" x14ac:dyDescent="0.25">
      <c r="B732" t="str">
        <f t="shared" si="11"/>
        <v/>
      </c>
    </row>
    <row r="733" spans="2:2" x14ac:dyDescent="0.25">
      <c r="B733" t="str">
        <f t="shared" si="11"/>
        <v/>
      </c>
    </row>
    <row r="734" spans="2:2" x14ac:dyDescent="0.25">
      <c r="B734" t="str">
        <f t="shared" si="11"/>
        <v/>
      </c>
    </row>
    <row r="735" spans="2:2" x14ac:dyDescent="0.25">
      <c r="B735" t="str">
        <f t="shared" si="11"/>
        <v/>
      </c>
    </row>
    <row r="736" spans="2:2" x14ac:dyDescent="0.25">
      <c r="B736" t="str">
        <f t="shared" si="11"/>
        <v/>
      </c>
    </row>
    <row r="737" spans="2:2" x14ac:dyDescent="0.25">
      <c r="B737" t="str">
        <f t="shared" si="11"/>
        <v/>
      </c>
    </row>
    <row r="738" spans="2:2" x14ac:dyDescent="0.25">
      <c r="B738" t="str">
        <f t="shared" si="11"/>
        <v/>
      </c>
    </row>
    <row r="739" spans="2:2" x14ac:dyDescent="0.25">
      <c r="B739" t="str">
        <f t="shared" si="11"/>
        <v/>
      </c>
    </row>
    <row r="740" spans="2:2" x14ac:dyDescent="0.25">
      <c r="B740" t="str">
        <f t="shared" si="11"/>
        <v/>
      </c>
    </row>
    <row r="741" spans="2:2" x14ac:dyDescent="0.25">
      <c r="B741" t="str">
        <f t="shared" si="11"/>
        <v/>
      </c>
    </row>
    <row r="742" spans="2:2" x14ac:dyDescent="0.25">
      <c r="B742" t="str">
        <f t="shared" si="11"/>
        <v/>
      </c>
    </row>
    <row r="743" spans="2:2" x14ac:dyDescent="0.25">
      <c r="B743" t="str">
        <f t="shared" si="11"/>
        <v/>
      </c>
    </row>
    <row r="744" spans="2:2" x14ac:dyDescent="0.25">
      <c r="B744" t="str">
        <f t="shared" si="11"/>
        <v/>
      </c>
    </row>
    <row r="745" spans="2:2" x14ac:dyDescent="0.25">
      <c r="B745" t="str">
        <f t="shared" si="11"/>
        <v/>
      </c>
    </row>
    <row r="746" spans="2:2" x14ac:dyDescent="0.25">
      <c r="B746" t="str">
        <f t="shared" si="11"/>
        <v/>
      </c>
    </row>
    <row r="747" spans="2:2" x14ac:dyDescent="0.25">
      <c r="B747" t="str">
        <f t="shared" si="11"/>
        <v/>
      </c>
    </row>
    <row r="748" spans="2:2" x14ac:dyDescent="0.25">
      <c r="B748" t="str">
        <f t="shared" si="11"/>
        <v/>
      </c>
    </row>
    <row r="749" spans="2:2" x14ac:dyDescent="0.25">
      <c r="B749" t="str">
        <f t="shared" si="11"/>
        <v/>
      </c>
    </row>
    <row r="750" spans="2:2" x14ac:dyDescent="0.25">
      <c r="B750" t="str">
        <f t="shared" si="11"/>
        <v/>
      </c>
    </row>
    <row r="751" spans="2:2" x14ac:dyDescent="0.25">
      <c r="B751" t="str">
        <f t="shared" si="11"/>
        <v/>
      </c>
    </row>
    <row r="752" spans="2:2" x14ac:dyDescent="0.25">
      <c r="B752" t="str">
        <f t="shared" si="11"/>
        <v/>
      </c>
    </row>
    <row r="753" spans="2:2" x14ac:dyDescent="0.25">
      <c r="B753" t="str">
        <f t="shared" si="11"/>
        <v/>
      </c>
    </row>
    <row r="754" spans="2:2" x14ac:dyDescent="0.25">
      <c r="B754" t="str">
        <f t="shared" si="11"/>
        <v/>
      </c>
    </row>
    <row r="755" spans="2:2" x14ac:dyDescent="0.25">
      <c r="B755" t="str">
        <f t="shared" si="11"/>
        <v/>
      </c>
    </row>
    <row r="756" spans="2:2" x14ac:dyDescent="0.25">
      <c r="B756" t="str">
        <f t="shared" si="11"/>
        <v/>
      </c>
    </row>
    <row r="757" spans="2:2" x14ac:dyDescent="0.25">
      <c r="B757" t="str">
        <f t="shared" si="11"/>
        <v/>
      </c>
    </row>
    <row r="758" spans="2:2" x14ac:dyDescent="0.25">
      <c r="B758" t="str">
        <f t="shared" si="11"/>
        <v/>
      </c>
    </row>
    <row r="759" spans="2:2" x14ac:dyDescent="0.25">
      <c r="B759" t="str">
        <f t="shared" si="11"/>
        <v/>
      </c>
    </row>
    <row r="760" spans="2:2" x14ac:dyDescent="0.25">
      <c r="B760" t="str">
        <f t="shared" si="11"/>
        <v/>
      </c>
    </row>
    <row r="761" spans="2:2" x14ac:dyDescent="0.25">
      <c r="B761" t="str">
        <f t="shared" si="11"/>
        <v/>
      </c>
    </row>
    <row r="762" spans="2:2" x14ac:dyDescent="0.25">
      <c r="B762" t="str">
        <f t="shared" si="11"/>
        <v/>
      </c>
    </row>
    <row r="763" spans="2:2" x14ac:dyDescent="0.25">
      <c r="B763" t="str">
        <f t="shared" si="11"/>
        <v/>
      </c>
    </row>
    <row r="764" spans="2:2" x14ac:dyDescent="0.25">
      <c r="B764" t="str">
        <f t="shared" si="11"/>
        <v/>
      </c>
    </row>
    <row r="765" spans="2:2" x14ac:dyDescent="0.25">
      <c r="B765" t="str">
        <f t="shared" si="11"/>
        <v/>
      </c>
    </row>
    <row r="766" spans="2:2" x14ac:dyDescent="0.25">
      <c r="B766" t="str">
        <f t="shared" si="11"/>
        <v/>
      </c>
    </row>
    <row r="767" spans="2:2" x14ac:dyDescent="0.25">
      <c r="B767" t="str">
        <f t="shared" si="11"/>
        <v/>
      </c>
    </row>
    <row r="768" spans="2:2" x14ac:dyDescent="0.25">
      <c r="B768" t="str">
        <f t="shared" si="11"/>
        <v/>
      </c>
    </row>
    <row r="769" spans="2:2" x14ac:dyDescent="0.25">
      <c r="B769" t="str">
        <f t="shared" si="11"/>
        <v/>
      </c>
    </row>
    <row r="770" spans="2:2" x14ac:dyDescent="0.25">
      <c r="B770" t="str">
        <f t="shared" si="11"/>
        <v/>
      </c>
    </row>
    <row r="771" spans="2:2" x14ac:dyDescent="0.25">
      <c r="B771" t="str">
        <f t="shared" si="11"/>
        <v/>
      </c>
    </row>
    <row r="772" spans="2:2" x14ac:dyDescent="0.25">
      <c r="B772" t="str">
        <f t="shared" ref="B772:B800" si="12">IF(COUNTA(A772)=0,"",IF(A772&lt;7,"Критик",IF(A772&lt;9,"Нейтрал",IF(A772&lt;=10,"Промоутер",""))))</f>
        <v/>
      </c>
    </row>
    <row r="773" spans="2:2" x14ac:dyDescent="0.25">
      <c r="B773" t="str">
        <f t="shared" si="12"/>
        <v/>
      </c>
    </row>
    <row r="774" spans="2:2" x14ac:dyDescent="0.25">
      <c r="B774" t="str">
        <f t="shared" si="12"/>
        <v/>
      </c>
    </row>
    <row r="775" spans="2:2" x14ac:dyDescent="0.25">
      <c r="B775" t="str">
        <f t="shared" si="12"/>
        <v/>
      </c>
    </row>
    <row r="776" spans="2:2" x14ac:dyDescent="0.25">
      <c r="B776" t="str">
        <f t="shared" si="12"/>
        <v/>
      </c>
    </row>
    <row r="777" spans="2:2" x14ac:dyDescent="0.25">
      <c r="B777" t="str">
        <f t="shared" si="12"/>
        <v/>
      </c>
    </row>
    <row r="778" spans="2:2" x14ac:dyDescent="0.25">
      <c r="B778" t="str">
        <f t="shared" si="12"/>
        <v/>
      </c>
    </row>
    <row r="779" spans="2:2" x14ac:dyDescent="0.25">
      <c r="B779" t="str">
        <f t="shared" si="12"/>
        <v/>
      </c>
    </row>
    <row r="780" spans="2:2" x14ac:dyDescent="0.25">
      <c r="B780" t="str">
        <f t="shared" si="12"/>
        <v/>
      </c>
    </row>
    <row r="781" spans="2:2" x14ac:dyDescent="0.25">
      <c r="B781" t="str">
        <f t="shared" si="12"/>
        <v/>
      </c>
    </row>
    <row r="782" spans="2:2" x14ac:dyDescent="0.25">
      <c r="B782" t="str">
        <f t="shared" si="12"/>
        <v/>
      </c>
    </row>
    <row r="783" spans="2:2" x14ac:dyDescent="0.25">
      <c r="B783" t="str">
        <f t="shared" si="12"/>
        <v/>
      </c>
    </row>
    <row r="784" spans="2:2" x14ac:dyDescent="0.25">
      <c r="B784" t="str">
        <f t="shared" si="12"/>
        <v/>
      </c>
    </row>
    <row r="785" spans="2:2" x14ac:dyDescent="0.25">
      <c r="B785" t="str">
        <f t="shared" si="12"/>
        <v/>
      </c>
    </row>
    <row r="786" spans="2:2" x14ac:dyDescent="0.25">
      <c r="B786" t="str">
        <f t="shared" si="12"/>
        <v/>
      </c>
    </row>
    <row r="787" spans="2:2" x14ac:dyDescent="0.25">
      <c r="B787" t="str">
        <f t="shared" si="12"/>
        <v/>
      </c>
    </row>
    <row r="788" spans="2:2" x14ac:dyDescent="0.25">
      <c r="B788" t="str">
        <f t="shared" si="12"/>
        <v/>
      </c>
    </row>
    <row r="789" spans="2:2" x14ac:dyDescent="0.25">
      <c r="B789" t="str">
        <f t="shared" si="12"/>
        <v/>
      </c>
    </row>
    <row r="790" spans="2:2" x14ac:dyDescent="0.25">
      <c r="B790" t="str">
        <f t="shared" si="12"/>
        <v/>
      </c>
    </row>
    <row r="791" spans="2:2" x14ac:dyDescent="0.25">
      <c r="B791" t="str">
        <f t="shared" si="12"/>
        <v/>
      </c>
    </row>
    <row r="792" spans="2:2" x14ac:dyDescent="0.25">
      <c r="B792" t="str">
        <f t="shared" si="12"/>
        <v/>
      </c>
    </row>
    <row r="793" spans="2:2" x14ac:dyDescent="0.25">
      <c r="B793" t="str">
        <f t="shared" si="12"/>
        <v/>
      </c>
    </row>
    <row r="794" spans="2:2" x14ac:dyDescent="0.25">
      <c r="B794" t="str">
        <f t="shared" si="12"/>
        <v/>
      </c>
    </row>
    <row r="795" spans="2:2" x14ac:dyDescent="0.25">
      <c r="B795" t="str">
        <f t="shared" si="12"/>
        <v/>
      </c>
    </row>
    <row r="796" spans="2:2" x14ac:dyDescent="0.25">
      <c r="B796" t="str">
        <f t="shared" si="12"/>
        <v/>
      </c>
    </row>
    <row r="797" spans="2:2" x14ac:dyDescent="0.25">
      <c r="B797" t="str">
        <f t="shared" si="12"/>
        <v/>
      </c>
    </row>
    <row r="798" spans="2:2" x14ac:dyDescent="0.25">
      <c r="B798" t="str">
        <f t="shared" si="12"/>
        <v/>
      </c>
    </row>
    <row r="799" spans="2:2" x14ac:dyDescent="0.25">
      <c r="B799" t="str">
        <f t="shared" si="12"/>
        <v/>
      </c>
    </row>
    <row r="800" spans="2:2" x14ac:dyDescent="0.25">
      <c r="B800" t="str">
        <f t="shared" si="12"/>
        <v/>
      </c>
    </row>
  </sheetData>
  <mergeCells count="1">
    <mergeCell ref="D1:E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96"/>
  <sheetViews>
    <sheetView topLeftCell="C1" workbookViewId="0">
      <selection activeCell="F1" sqref="F1:S1048576"/>
    </sheetView>
  </sheetViews>
  <sheetFormatPr defaultColWidth="7.75" defaultRowHeight="15.75" x14ac:dyDescent="0.25"/>
  <cols>
    <col min="1" max="2" width="28.125" style="8" customWidth="1"/>
    <col min="3" max="3" width="32.5" style="8" customWidth="1"/>
    <col min="4" max="4" width="11.25" style="15" customWidth="1"/>
    <col min="5" max="5" width="11" style="8" customWidth="1"/>
    <col min="6" max="6" width="8.875" style="16" hidden="1" customWidth="1"/>
    <col min="7" max="7" width="8" style="16" hidden="1" customWidth="1"/>
    <col min="8" max="11" width="12.625" style="16" hidden="1" customWidth="1"/>
    <col min="12" max="12" width="7.75" hidden="1" customWidth="1"/>
    <col min="13" max="13" width="18.25" hidden="1" customWidth="1"/>
    <col min="14" max="19" width="9.875" hidden="1" customWidth="1"/>
    <col min="20" max="21" width="7.75" customWidth="1"/>
    <col min="22" max="22" width="31" customWidth="1"/>
    <col min="24" max="26" width="19" style="14" customWidth="1"/>
    <col min="28" max="30" width="7.75" customWidth="1"/>
  </cols>
  <sheetData>
    <row r="1" spans="1:26" x14ac:dyDescent="0.25">
      <c r="A1" s="133" t="s">
        <v>18</v>
      </c>
      <c r="B1" s="133"/>
      <c r="C1" s="133"/>
      <c r="D1" s="133"/>
      <c r="E1" s="133"/>
      <c r="F1" s="17"/>
      <c r="G1"/>
      <c r="H1" s="17"/>
      <c r="I1" s="17"/>
      <c r="J1" s="17"/>
      <c r="K1" s="17"/>
      <c r="N1" t="s">
        <v>62</v>
      </c>
      <c r="O1" t="s">
        <v>63</v>
      </c>
      <c r="P1" t="s">
        <v>64</v>
      </c>
      <c r="Q1" t="s">
        <v>1</v>
      </c>
      <c r="R1" t="s">
        <v>61</v>
      </c>
      <c r="S1" t="s">
        <v>9</v>
      </c>
      <c r="X1" s="125" t="s">
        <v>17</v>
      </c>
      <c r="Y1" s="125"/>
      <c r="Z1" s="125"/>
    </row>
    <row r="2" spans="1:26" s="1" customFormat="1" ht="47.25" x14ac:dyDescent="0.25">
      <c r="A2" s="88" t="s">
        <v>38</v>
      </c>
      <c r="B2" s="88" t="s">
        <v>39</v>
      </c>
      <c r="C2" s="88" t="s">
        <v>48</v>
      </c>
      <c r="D2" s="89" t="s">
        <v>57</v>
      </c>
      <c r="E2" s="88" t="s">
        <v>58</v>
      </c>
      <c r="F2" s="18"/>
      <c r="G2" s="10" t="s">
        <v>69</v>
      </c>
      <c r="H2" s="18" t="s">
        <v>66</v>
      </c>
      <c r="I2" s="18" t="s">
        <v>67</v>
      </c>
      <c r="J2" s="18" t="s">
        <v>68</v>
      </c>
      <c r="K2" s="18"/>
      <c r="N2" s="11" t="e">
        <f>IF(V5="",PERCENTILE(M8:M1050,0.95),V5)</f>
        <v>#NUM!</v>
      </c>
      <c r="O2" s="11" t="e">
        <f>STDEV(N8:N1050)</f>
        <v>#DIV/0!</v>
      </c>
      <c r="P2" s="11" t="e">
        <f>LN(N2)</f>
        <v>#NUM!</v>
      </c>
      <c r="Q2" s="11" t="e">
        <f>STDEV(E3:E10518)</f>
        <v>#DIV/0!</v>
      </c>
      <c r="R2" s="11" t="e">
        <f>MEDIAN(E3:E1050)</f>
        <v>#NUM!</v>
      </c>
      <c r="S2" s="12" t="e">
        <f>AVERAGE(O8:O1050)</f>
        <v>#DIV/0!</v>
      </c>
      <c r="X2" s="11"/>
      <c r="Y2" s="11"/>
      <c r="Z2" s="11"/>
    </row>
    <row r="3" spans="1:26" x14ac:dyDescent="0.25">
      <c r="D3" s="8"/>
      <c r="G3" t="str">
        <f t="shared" ref="G3:G66" si="0">IF(H3="","",AVERAGE(H3:J3))</f>
        <v/>
      </c>
      <c r="H3" s="16" t="str">
        <f t="shared" ref="H3:H66" si="1">(IF(A3="Very Difficult",1,IF(A3="Difficult",2,IF(A3="Neutral",3,IF(A3="Easy",4,IF(A3="Very Easy",5,IF(OR(A3=1,A3=2,A3=3,A3=4,A3=5),A3,"")))))))</f>
        <v/>
      </c>
      <c r="I3" s="16" t="str">
        <f t="shared" ref="I3:I66" si="2">(IF(B3="Very Little Time",5,IF(B3="Little Time",4,IF(B3="Neutral",3,IF(B3="Some Time",2,IF(B3="Too Much Time",1,IF(OR(B3=1,B3=2,B3=3,B3=4,B3=5),B3,"")))))))</f>
        <v/>
      </c>
      <c r="J3" s="16" t="str">
        <f t="shared" ref="J3:J15" si="3">(IF(C3="Very Unsatisfied",1,IF(C3="Unsatisfied",2,IF(C3="Neutral",3,IF(C3="Satisfied",4,IF(C3="Very Satisfied",5,IF(OR(C3=1,C3=2,C3=3,C3=4,C3=5),C3,"")))))))</f>
        <v/>
      </c>
      <c r="V3" s="90" t="s">
        <v>37</v>
      </c>
      <c r="X3" s="42" t="s">
        <v>34</v>
      </c>
      <c r="Y3" s="42" t="s">
        <v>33</v>
      </c>
      <c r="Z3" s="42" t="s">
        <v>35</v>
      </c>
    </row>
    <row r="4" spans="1:26" ht="16.5" thickBot="1" x14ac:dyDescent="0.3">
      <c r="D4" s="8"/>
      <c r="G4" t="str">
        <f t="shared" si="0"/>
        <v/>
      </c>
      <c r="H4" s="16" t="str">
        <f t="shared" si="1"/>
        <v/>
      </c>
      <c r="I4" s="16" t="str">
        <f t="shared" si="2"/>
        <v/>
      </c>
      <c r="J4" s="16" t="str">
        <f t="shared" si="3"/>
        <v/>
      </c>
      <c r="V4" s="91" t="s">
        <v>65</v>
      </c>
      <c r="W4" s="13"/>
      <c r="X4" s="87" t="str">
        <f>IFERROR(NORMSDIST(((AVERAGE(G3:G800)-4)/STDEV(G3:G800))),"")</f>
        <v/>
      </c>
      <c r="Y4" s="87" t="str">
        <f>IFERROR(AVERAGE(D3:D1050),"")</f>
        <v/>
      </c>
      <c r="Z4" s="87" t="str">
        <f>IFERROR(NORMSDIST(S2),"")</f>
        <v/>
      </c>
    </row>
    <row r="5" spans="1:26" x14ac:dyDescent="0.25">
      <c r="D5" s="8"/>
      <c r="G5" t="str">
        <f t="shared" si="0"/>
        <v/>
      </c>
      <c r="H5" s="16" t="str">
        <f t="shared" si="1"/>
        <v/>
      </c>
      <c r="I5" s="16" t="str">
        <f t="shared" si="2"/>
        <v/>
      </c>
      <c r="J5" s="16" t="str">
        <f t="shared" si="3"/>
        <v/>
      </c>
      <c r="V5" s="86"/>
      <c r="X5" s="127" t="s">
        <v>36</v>
      </c>
      <c r="Y5" s="128"/>
      <c r="Z5" s="129"/>
    </row>
    <row r="6" spans="1:26" ht="16.5" thickBot="1" x14ac:dyDescent="0.3">
      <c r="D6" s="8"/>
      <c r="G6" t="str">
        <f t="shared" si="0"/>
        <v/>
      </c>
      <c r="H6" s="16" t="str">
        <f t="shared" si="1"/>
        <v/>
      </c>
      <c r="I6" s="16" t="str">
        <f t="shared" si="2"/>
        <v/>
      </c>
      <c r="J6" s="16" t="str">
        <f t="shared" si="3"/>
        <v/>
      </c>
      <c r="X6" s="130" t="str">
        <f>IFERROR(AVERAGE(X4:Z4),"")</f>
        <v/>
      </c>
      <c r="Y6" s="131"/>
      <c r="Z6" s="132"/>
    </row>
    <row r="7" spans="1:26" x14ac:dyDescent="0.25">
      <c r="D7" s="8"/>
      <c r="G7" t="str">
        <f t="shared" si="0"/>
        <v/>
      </c>
      <c r="H7" s="16" t="str">
        <f t="shared" si="1"/>
        <v/>
      </c>
      <c r="I7" s="16" t="str">
        <f t="shared" si="2"/>
        <v/>
      </c>
      <c r="J7" s="16" t="str">
        <f t="shared" si="3"/>
        <v/>
      </c>
      <c r="L7" t="s">
        <v>59</v>
      </c>
      <c r="M7" t="s">
        <v>60</v>
      </c>
      <c r="N7" t="s">
        <v>2</v>
      </c>
      <c r="O7" t="s">
        <v>3</v>
      </c>
    </row>
    <row r="8" spans="1:26" x14ac:dyDescent="0.25">
      <c r="D8" s="8"/>
      <c r="G8" t="str">
        <f t="shared" si="0"/>
        <v/>
      </c>
      <c r="H8" s="16" t="str">
        <f t="shared" si="1"/>
        <v/>
      </c>
      <c r="I8" s="16" t="str">
        <f t="shared" si="2"/>
        <v/>
      </c>
      <c r="J8" s="16" t="str">
        <f t="shared" si="3"/>
        <v/>
      </c>
      <c r="L8" s="14" t="str">
        <f t="shared" ref="L8:L20" si="4">IF(D3=0,"",E3)</f>
        <v/>
      </c>
      <c r="M8" s="14" t="str">
        <f>IF(G3&gt;3.9999,L8,"")</f>
        <v/>
      </c>
      <c r="N8" s="14" t="str">
        <f t="shared" ref="N8:N20" si="5">IF(E3="","",LN(E3))</f>
        <v/>
      </c>
      <c r="O8" s="14" t="str">
        <f t="shared" ref="O8:O71" si="6">IF(N8="","",((N8-$P$2)/$O$2)*-1)</f>
        <v/>
      </c>
      <c r="P8" s="14"/>
    </row>
    <row r="9" spans="1:26" x14ac:dyDescent="0.25">
      <c r="D9" s="8"/>
      <c r="G9" t="str">
        <f t="shared" si="0"/>
        <v/>
      </c>
      <c r="H9" s="16" t="str">
        <f t="shared" si="1"/>
        <v/>
      </c>
      <c r="I9" s="16" t="str">
        <f t="shared" si="2"/>
        <v/>
      </c>
      <c r="J9" s="16" t="str">
        <f t="shared" si="3"/>
        <v/>
      </c>
      <c r="L9" s="14" t="str">
        <f t="shared" si="4"/>
        <v/>
      </c>
      <c r="M9" s="14" t="str">
        <f t="shared" ref="M9:M20" si="7">IF(G4&gt;3.999,L9,"")</f>
        <v/>
      </c>
      <c r="N9" s="14" t="str">
        <f t="shared" si="5"/>
        <v/>
      </c>
      <c r="O9" s="14" t="str">
        <f t="shared" si="6"/>
        <v/>
      </c>
      <c r="P9" s="14"/>
    </row>
    <row r="10" spans="1:26" x14ac:dyDescent="0.25">
      <c r="D10" s="8"/>
      <c r="G10" t="str">
        <f t="shared" si="0"/>
        <v/>
      </c>
      <c r="H10" s="16" t="str">
        <f t="shared" si="1"/>
        <v/>
      </c>
      <c r="I10" s="16" t="str">
        <f t="shared" si="2"/>
        <v/>
      </c>
      <c r="J10" s="16" t="str">
        <f t="shared" si="3"/>
        <v/>
      </c>
      <c r="L10" s="14" t="str">
        <f t="shared" si="4"/>
        <v/>
      </c>
      <c r="M10" s="14" t="str">
        <f t="shared" si="7"/>
        <v/>
      </c>
      <c r="N10" s="14" t="str">
        <f t="shared" si="5"/>
        <v/>
      </c>
      <c r="O10" s="14" t="str">
        <f t="shared" si="6"/>
        <v/>
      </c>
      <c r="P10" s="14"/>
    </row>
    <row r="11" spans="1:26" x14ac:dyDescent="0.25">
      <c r="D11" s="8"/>
      <c r="G11" t="str">
        <f t="shared" si="0"/>
        <v/>
      </c>
      <c r="H11" s="16" t="str">
        <f t="shared" si="1"/>
        <v/>
      </c>
      <c r="I11" s="16" t="str">
        <f t="shared" si="2"/>
        <v/>
      </c>
      <c r="J11" s="16" t="str">
        <f t="shared" si="3"/>
        <v/>
      </c>
      <c r="L11" s="14" t="str">
        <f t="shared" si="4"/>
        <v/>
      </c>
      <c r="M11" s="14" t="str">
        <f t="shared" si="7"/>
        <v/>
      </c>
      <c r="N11" s="14" t="str">
        <f t="shared" si="5"/>
        <v/>
      </c>
      <c r="O11" s="14" t="str">
        <f t="shared" si="6"/>
        <v/>
      </c>
      <c r="P11" s="14"/>
    </row>
    <row r="12" spans="1:26" x14ac:dyDescent="0.25">
      <c r="D12" s="8"/>
      <c r="G12" t="str">
        <f t="shared" si="0"/>
        <v/>
      </c>
      <c r="H12" s="16" t="str">
        <f t="shared" si="1"/>
        <v/>
      </c>
      <c r="I12" s="16" t="str">
        <f t="shared" si="2"/>
        <v/>
      </c>
      <c r="J12" s="16" t="str">
        <f t="shared" si="3"/>
        <v/>
      </c>
      <c r="L12" s="14" t="str">
        <f t="shared" si="4"/>
        <v/>
      </c>
      <c r="M12" s="14" t="str">
        <f t="shared" si="7"/>
        <v/>
      </c>
      <c r="N12" s="14" t="str">
        <f t="shared" si="5"/>
        <v/>
      </c>
      <c r="O12" s="14" t="str">
        <f t="shared" si="6"/>
        <v/>
      </c>
      <c r="P12" s="14"/>
    </row>
    <row r="13" spans="1:26" x14ac:dyDescent="0.25">
      <c r="D13" s="8"/>
      <c r="G13" t="str">
        <f t="shared" si="0"/>
        <v/>
      </c>
      <c r="H13" s="16" t="str">
        <f t="shared" si="1"/>
        <v/>
      </c>
      <c r="I13" s="16" t="str">
        <f t="shared" si="2"/>
        <v/>
      </c>
      <c r="J13" s="16" t="str">
        <f t="shared" si="3"/>
        <v/>
      </c>
      <c r="L13" s="14" t="str">
        <f t="shared" si="4"/>
        <v/>
      </c>
      <c r="M13" s="14" t="str">
        <f t="shared" si="7"/>
        <v/>
      </c>
      <c r="N13" s="14" t="str">
        <f t="shared" si="5"/>
        <v/>
      </c>
      <c r="O13" s="14" t="str">
        <f t="shared" si="6"/>
        <v/>
      </c>
      <c r="P13" s="14"/>
    </row>
    <row r="14" spans="1:26" x14ac:dyDescent="0.25">
      <c r="D14" s="8"/>
      <c r="G14" t="str">
        <f t="shared" si="0"/>
        <v/>
      </c>
      <c r="H14" s="16" t="str">
        <f t="shared" si="1"/>
        <v/>
      </c>
      <c r="I14" s="16" t="str">
        <f t="shared" si="2"/>
        <v/>
      </c>
      <c r="J14" s="16" t="str">
        <f t="shared" si="3"/>
        <v/>
      </c>
      <c r="L14" s="14" t="str">
        <f t="shared" si="4"/>
        <v/>
      </c>
      <c r="M14" s="14" t="str">
        <f t="shared" si="7"/>
        <v/>
      </c>
      <c r="N14" s="14" t="str">
        <f t="shared" si="5"/>
        <v/>
      </c>
      <c r="O14" s="14" t="str">
        <f t="shared" si="6"/>
        <v/>
      </c>
      <c r="P14" s="14"/>
    </row>
    <row r="15" spans="1:26" x14ac:dyDescent="0.25">
      <c r="D15" s="8"/>
      <c r="G15" t="str">
        <f t="shared" si="0"/>
        <v/>
      </c>
      <c r="H15" s="16" t="str">
        <f t="shared" si="1"/>
        <v/>
      </c>
      <c r="I15" s="16" t="str">
        <f t="shared" si="2"/>
        <v/>
      </c>
      <c r="J15" s="16" t="str">
        <f t="shared" si="3"/>
        <v/>
      </c>
      <c r="L15" s="14" t="str">
        <f t="shared" si="4"/>
        <v/>
      </c>
      <c r="M15" s="14" t="str">
        <f t="shared" si="7"/>
        <v/>
      </c>
      <c r="N15" s="14" t="str">
        <f t="shared" si="5"/>
        <v/>
      </c>
      <c r="O15" s="14" t="str">
        <f t="shared" si="6"/>
        <v/>
      </c>
      <c r="P15" s="14"/>
    </row>
    <row r="16" spans="1:26" x14ac:dyDescent="0.25">
      <c r="G16" t="str">
        <f t="shared" si="0"/>
        <v/>
      </c>
      <c r="H16" s="16" t="str">
        <f t="shared" si="1"/>
        <v/>
      </c>
      <c r="I16" s="16" t="str">
        <f t="shared" si="2"/>
        <v/>
      </c>
      <c r="L16" s="14" t="str">
        <f t="shared" si="4"/>
        <v/>
      </c>
      <c r="M16" s="14" t="str">
        <f t="shared" si="7"/>
        <v/>
      </c>
      <c r="N16" s="14" t="str">
        <f t="shared" si="5"/>
        <v/>
      </c>
      <c r="O16" s="14" t="str">
        <f t="shared" si="6"/>
        <v/>
      </c>
      <c r="P16" s="14"/>
    </row>
    <row r="17" spans="4:16" x14ac:dyDescent="0.25">
      <c r="G17" t="str">
        <f t="shared" si="0"/>
        <v/>
      </c>
      <c r="H17" s="16" t="str">
        <f t="shared" si="1"/>
        <v/>
      </c>
      <c r="I17" s="16" t="str">
        <f t="shared" si="2"/>
        <v/>
      </c>
      <c r="L17" s="14" t="str">
        <f t="shared" si="4"/>
        <v/>
      </c>
      <c r="M17" s="14" t="str">
        <f t="shared" si="7"/>
        <v/>
      </c>
      <c r="N17" s="14" t="str">
        <f t="shared" si="5"/>
        <v/>
      </c>
      <c r="O17" s="14" t="str">
        <f t="shared" si="6"/>
        <v/>
      </c>
      <c r="P17" s="14"/>
    </row>
    <row r="18" spans="4:16" x14ac:dyDescent="0.25">
      <c r="G18" t="str">
        <f t="shared" si="0"/>
        <v/>
      </c>
      <c r="H18" s="16" t="str">
        <f t="shared" si="1"/>
        <v/>
      </c>
      <c r="I18" s="16" t="str">
        <f t="shared" si="2"/>
        <v/>
      </c>
      <c r="L18" s="14" t="str">
        <f t="shared" si="4"/>
        <v/>
      </c>
      <c r="M18" s="14" t="str">
        <f t="shared" si="7"/>
        <v/>
      </c>
      <c r="N18" s="14" t="str">
        <f t="shared" si="5"/>
        <v/>
      </c>
      <c r="O18" s="14" t="str">
        <f t="shared" si="6"/>
        <v/>
      </c>
      <c r="P18" s="14"/>
    </row>
    <row r="19" spans="4:16" x14ac:dyDescent="0.25">
      <c r="G19" t="str">
        <f t="shared" si="0"/>
        <v/>
      </c>
      <c r="H19" s="16" t="str">
        <f t="shared" si="1"/>
        <v/>
      </c>
      <c r="I19" s="16" t="str">
        <f t="shared" si="2"/>
        <v/>
      </c>
      <c r="L19" s="14" t="str">
        <f t="shared" si="4"/>
        <v/>
      </c>
      <c r="M19" s="14" t="str">
        <f t="shared" si="7"/>
        <v/>
      </c>
      <c r="N19" s="14" t="str">
        <f t="shared" si="5"/>
        <v/>
      </c>
      <c r="O19" s="14" t="str">
        <f t="shared" si="6"/>
        <v/>
      </c>
      <c r="P19" s="14"/>
    </row>
    <row r="20" spans="4:16" x14ac:dyDescent="0.25">
      <c r="G20" t="str">
        <f t="shared" si="0"/>
        <v/>
      </c>
      <c r="H20" s="16" t="str">
        <f t="shared" si="1"/>
        <v/>
      </c>
      <c r="I20" s="16" t="str">
        <f t="shared" si="2"/>
        <v/>
      </c>
      <c r="L20" s="14" t="str">
        <f t="shared" si="4"/>
        <v/>
      </c>
      <c r="M20" s="14" t="str">
        <f t="shared" si="7"/>
        <v/>
      </c>
      <c r="N20" s="14" t="str">
        <f t="shared" si="5"/>
        <v/>
      </c>
      <c r="O20" s="14" t="str">
        <f t="shared" si="6"/>
        <v/>
      </c>
      <c r="P20" s="14"/>
    </row>
    <row r="21" spans="4:16" x14ac:dyDescent="0.25">
      <c r="D21" s="8"/>
      <c r="G21" t="str">
        <f t="shared" si="0"/>
        <v/>
      </c>
      <c r="H21" s="16" t="str">
        <f t="shared" si="1"/>
        <v/>
      </c>
      <c r="I21" s="16" t="str">
        <f t="shared" si="2"/>
        <v/>
      </c>
      <c r="J21" s="16" t="str">
        <f t="shared" ref="J21:J84" si="8">(IF(C21="Very Unsatisfied",1,IF(C21="Unsatisfied",2,IF(C21="Neutral",3,IF(C21="Satisfied",4,IF(C21="Very Satisfied",5,IF(OR(C21=1,C21=2,C21=3,C21=4,C21=5),C21,"")))))))</f>
        <v/>
      </c>
      <c r="L21" s="14" t="str">
        <f t="shared" ref="L21:L84" si="9">IF(D21=0,"",E21)</f>
        <v/>
      </c>
      <c r="M21" s="14" t="str">
        <f t="shared" ref="M21:M84" si="10">IF(G21&gt;3.999,L21,"")</f>
        <v/>
      </c>
      <c r="N21" s="14" t="str">
        <f t="shared" ref="N21:N84" si="11">IF(E21="","",LN(E21))</f>
        <v/>
      </c>
      <c r="O21" s="14" t="str">
        <f t="shared" si="6"/>
        <v/>
      </c>
      <c r="P21" s="14"/>
    </row>
    <row r="22" spans="4:16" x14ac:dyDescent="0.25">
      <c r="D22" s="8"/>
      <c r="G22" t="str">
        <f t="shared" si="0"/>
        <v/>
      </c>
      <c r="H22" s="16" t="str">
        <f t="shared" si="1"/>
        <v/>
      </c>
      <c r="I22" s="16" t="str">
        <f t="shared" si="2"/>
        <v/>
      </c>
      <c r="J22" s="16" t="str">
        <f t="shared" si="8"/>
        <v/>
      </c>
      <c r="L22" s="14" t="str">
        <f t="shared" si="9"/>
        <v/>
      </c>
      <c r="M22" s="14" t="str">
        <f t="shared" si="10"/>
        <v/>
      </c>
      <c r="N22" s="14" t="str">
        <f t="shared" si="11"/>
        <v/>
      </c>
      <c r="O22" s="14" t="str">
        <f t="shared" si="6"/>
        <v/>
      </c>
      <c r="P22" s="14"/>
    </row>
    <row r="23" spans="4:16" x14ac:dyDescent="0.25">
      <c r="D23" s="8"/>
      <c r="G23" t="str">
        <f t="shared" si="0"/>
        <v/>
      </c>
      <c r="H23" s="16" t="str">
        <f t="shared" si="1"/>
        <v/>
      </c>
      <c r="I23" s="16" t="str">
        <f t="shared" si="2"/>
        <v/>
      </c>
      <c r="J23" s="16" t="str">
        <f t="shared" si="8"/>
        <v/>
      </c>
      <c r="L23" s="14" t="str">
        <f t="shared" si="9"/>
        <v/>
      </c>
      <c r="M23" s="14" t="str">
        <f t="shared" si="10"/>
        <v/>
      </c>
      <c r="N23" s="14" t="str">
        <f t="shared" si="11"/>
        <v/>
      </c>
      <c r="O23" s="14" t="str">
        <f t="shared" si="6"/>
        <v/>
      </c>
      <c r="P23" s="14"/>
    </row>
    <row r="24" spans="4:16" x14ac:dyDescent="0.25">
      <c r="D24" s="8"/>
      <c r="G24" t="str">
        <f t="shared" si="0"/>
        <v/>
      </c>
      <c r="H24" s="16" t="str">
        <f t="shared" si="1"/>
        <v/>
      </c>
      <c r="I24" s="16" t="str">
        <f t="shared" si="2"/>
        <v/>
      </c>
      <c r="J24" s="16" t="str">
        <f t="shared" si="8"/>
        <v/>
      </c>
      <c r="L24" s="14" t="str">
        <f t="shared" si="9"/>
        <v/>
      </c>
      <c r="M24" s="14" t="str">
        <f t="shared" si="10"/>
        <v/>
      </c>
      <c r="N24" s="14" t="str">
        <f t="shared" si="11"/>
        <v/>
      </c>
      <c r="O24" s="14" t="str">
        <f t="shared" si="6"/>
        <v/>
      </c>
      <c r="P24" s="14"/>
    </row>
    <row r="25" spans="4:16" x14ac:dyDescent="0.25">
      <c r="D25" s="8"/>
      <c r="G25" t="str">
        <f t="shared" si="0"/>
        <v/>
      </c>
      <c r="H25" s="16" t="str">
        <f t="shared" si="1"/>
        <v/>
      </c>
      <c r="I25" s="16" t="str">
        <f t="shared" si="2"/>
        <v/>
      </c>
      <c r="J25" s="16" t="str">
        <f t="shared" si="8"/>
        <v/>
      </c>
      <c r="L25" s="14" t="str">
        <f t="shared" si="9"/>
        <v/>
      </c>
      <c r="M25" s="14" t="str">
        <f t="shared" si="10"/>
        <v/>
      </c>
      <c r="N25" s="14" t="str">
        <f t="shared" si="11"/>
        <v/>
      </c>
      <c r="O25" s="14" t="str">
        <f t="shared" si="6"/>
        <v/>
      </c>
      <c r="P25" s="14"/>
    </row>
    <row r="26" spans="4:16" x14ac:dyDescent="0.25">
      <c r="D26" s="8"/>
      <c r="G26" t="str">
        <f t="shared" si="0"/>
        <v/>
      </c>
      <c r="H26" s="16" t="str">
        <f t="shared" si="1"/>
        <v/>
      </c>
      <c r="I26" s="16" t="str">
        <f t="shared" si="2"/>
        <v/>
      </c>
      <c r="J26" s="16" t="str">
        <f t="shared" si="8"/>
        <v/>
      </c>
      <c r="L26" s="14" t="str">
        <f t="shared" si="9"/>
        <v/>
      </c>
      <c r="M26" s="14" t="str">
        <f t="shared" si="10"/>
        <v/>
      </c>
      <c r="N26" s="14" t="str">
        <f t="shared" si="11"/>
        <v/>
      </c>
      <c r="O26" s="14" t="str">
        <f t="shared" si="6"/>
        <v/>
      </c>
      <c r="P26" s="14"/>
    </row>
    <row r="27" spans="4:16" x14ac:dyDescent="0.25">
      <c r="D27" s="8"/>
      <c r="G27" t="str">
        <f t="shared" si="0"/>
        <v/>
      </c>
      <c r="H27" s="16" t="str">
        <f t="shared" si="1"/>
        <v/>
      </c>
      <c r="I27" s="16" t="str">
        <f t="shared" si="2"/>
        <v/>
      </c>
      <c r="J27" s="16" t="str">
        <f t="shared" si="8"/>
        <v/>
      </c>
      <c r="L27" s="14" t="str">
        <f t="shared" si="9"/>
        <v/>
      </c>
      <c r="M27" s="14" t="str">
        <f t="shared" si="10"/>
        <v/>
      </c>
      <c r="N27" s="14" t="str">
        <f t="shared" si="11"/>
        <v/>
      </c>
      <c r="O27" s="14" t="str">
        <f t="shared" si="6"/>
        <v/>
      </c>
      <c r="P27" s="14"/>
    </row>
    <row r="28" spans="4:16" x14ac:dyDescent="0.25">
      <c r="D28" s="8"/>
      <c r="G28" t="str">
        <f t="shared" si="0"/>
        <v/>
      </c>
      <c r="H28" s="16" t="str">
        <f t="shared" si="1"/>
        <v/>
      </c>
      <c r="I28" s="16" t="str">
        <f t="shared" si="2"/>
        <v/>
      </c>
      <c r="J28" s="16" t="str">
        <f t="shared" si="8"/>
        <v/>
      </c>
      <c r="L28" s="14" t="str">
        <f t="shared" si="9"/>
        <v/>
      </c>
      <c r="M28" s="14" t="str">
        <f t="shared" si="10"/>
        <v/>
      </c>
      <c r="N28" s="14" t="str">
        <f t="shared" si="11"/>
        <v/>
      </c>
      <c r="O28" s="14" t="str">
        <f t="shared" si="6"/>
        <v/>
      </c>
      <c r="P28" s="14"/>
    </row>
    <row r="29" spans="4:16" x14ac:dyDescent="0.25">
      <c r="D29" s="8"/>
      <c r="G29" t="str">
        <f t="shared" si="0"/>
        <v/>
      </c>
      <c r="H29" s="16" t="str">
        <f t="shared" si="1"/>
        <v/>
      </c>
      <c r="I29" s="16" t="str">
        <f t="shared" si="2"/>
        <v/>
      </c>
      <c r="J29" s="16" t="str">
        <f t="shared" si="8"/>
        <v/>
      </c>
      <c r="L29" s="14" t="str">
        <f t="shared" si="9"/>
        <v/>
      </c>
      <c r="M29" s="14" t="str">
        <f t="shared" si="10"/>
        <v/>
      </c>
      <c r="N29" s="14" t="str">
        <f t="shared" si="11"/>
        <v/>
      </c>
      <c r="O29" s="14" t="str">
        <f t="shared" si="6"/>
        <v/>
      </c>
      <c r="P29" s="14"/>
    </row>
    <row r="30" spans="4:16" x14ac:dyDescent="0.25">
      <c r="D30" s="8"/>
      <c r="G30" t="str">
        <f t="shared" si="0"/>
        <v/>
      </c>
      <c r="H30" s="16" t="str">
        <f t="shared" si="1"/>
        <v/>
      </c>
      <c r="I30" s="16" t="str">
        <f t="shared" si="2"/>
        <v/>
      </c>
      <c r="J30" s="16" t="str">
        <f t="shared" si="8"/>
        <v/>
      </c>
      <c r="L30" s="14" t="str">
        <f t="shared" si="9"/>
        <v/>
      </c>
      <c r="M30" s="14" t="str">
        <f t="shared" si="10"/>
        <v/>
      </c>
      <c r="N30" s="14" t="str">
        <f t="shared" si="11"/>
        <v/>
      </c>
      <c r="O30" s="14" t="str">
        <f t="shared" si="6"/>
        <v/>
      </c>
      <c r="P30" s="14"/>
    </row>
    <row r="31" spans="4:16" x14ac:dyDescent="0.25">
      <c r="D31" s="8"/>
      <c r="G31" t="str">
        <f t="shared" si="0"/>
        <v/>
      </c>
      <c r="H31" s="16" t="str">
        <f t="shared" si="1"/>
        <v/>
      </c>
      <c r="I31" s="16" t="str">
        <f t="shared" si="2"/>
        <v/>
      </c>
      <c r="J31" s="16" t="str">
        <f t="shared" si="8"/>
        <v/>
      </c>
      <c r="L31" s="14" t="str">
        <f t="shared" si="9"/>
        <v/>
      </c>
      <c r="M31" s="14" t="str">
        <f t="shared" si="10"/>
        <v/>
      </c>
      <c r="N31" s="14" t="str">
        <f t="shared" si="11"/>
        <v/>
      </c>
      <c r="O31" s="14" t="str">
        <f t="shared" si="6"/>
        <v/>
      </c>
      <c r="P31" s="14"/>
    </row>
    <row r="32" spans="4:16" x14ac:dyDescent="0.25">
      <c r="D32" s="8"/>
      <c r="G32" t="str">
        <f t="shared" si="0"/>
        <v/>
      </c>
      <c r="H32" s="16" t="str">
        <f t="shared" si="1"/>
        <v/>
      </c>
      <c r="I32" s="16" t="str">
        <f t="shared" si="2"/>
        <v/>
      </c>
      <c r="J32" s="16" t="str">
        <f t="shared" si="8"/>
        <v/>
      </c>
      <c r="L32" s="14" t="str">
        <f t="shared" si="9"/>
        <v/>
      </c>
      <c r="M32" s="14" t="str">
        <f t="shared" si="10"/>
        <v/>
      </c>
      <c r="N32" s="14" t="str">
        <f t="shared" si="11"/>
        <v/>
      </c>
      <c r="O32" s="14" t="str">
        <f t="shared" si="6"/>
        <v/>
      </c>
      <c r="P32" s="14"/>
    </row>
    <row r="33" spans="4:16" x14ac:dyDescent="0.25">
      <c r="D33" s="8"/>
      <c r="G33" t="str">
        <f t="shared" si="0"/>
        <v/>
      </c>
      <c r="H33" s="16" t="str">
        <f t="shared" si="1"/>
        <v/>
      </c>
      <c r="I33" s="16" t="str">
        <f t="shared" si="2"/>
        <v/>
      </c>
      <c r="J33" s="16" t="str">
        <f t="shared" si="8"/>
        <v/>
      </c>
      <c r="L33" s="14" t="str">
        <f t="shared" si="9"/>
        <v/>
      </c>
      <c r="M33" s="14" t="str">
        <f t="shared" si="10"/>
        <v/>
      </c>
      <c r="N33" s="14" t="str">
        <f t="shared" si="11"/>
        <v/>
      </c>
      <c r="O33" s="14" t="str">
        <f t="shared" si="6"/>
        <v/>
      </c>
      <c r="P33" s="14"/>
    </row>
    <row r="34" spans="4:16" x14ac:dyDescent="0.25">
      <c r="D34" s="8"/>
      <c r="G34" t="str">
        <f t="shared" si="0"/>
        <v/>
      </c>
      <c r="H34" s="16" t="str">
        <f t="shared" si="1"/>
        <v/>
      </c>
      <c r="I34" s="16" t="str">
        <f t="shared" si="2"/>
        <v/>
      </c>
      <c r="J34" s="16" t="str">
        <f t="shared" si="8"/>
        <v/>
      </c>
      <c r="L34" s="14" t="str">
        <f t="shared" si="9"/>
        <v/>
      </c>
      <c r="M34" s="14" t="str">
        <f t="shared" si="10"/>
        <v/>
      </c>
      <c r="N34" s="14" t="str">
        <f t="shared" si="11"/>
        <v/>
      </c>
      <c r="O34" s="14" t="str">
        <f t="shared" si="6"/>
        <v/>
      </c>
      <c r="P34" s="14"/>
    </row>
    <row r="35" spans="4:16" x14ac:dyDescent="0.25">
      <c r="D35" s="8"/>
      <c r="G35" t="str">
        <f t="shared" si="0"/>
        <v/>
      </c>
      <c r="H35" s="16" t="str">
        <f t="shared" si="1"/>
        <v/>
      </c>
      <c r="I35" s="16" t="str">
        <f t="shared" si="2"/>
        <v/>
      </c>
      <c r="J35" s="16" t="str">
        <f t="shared" si="8"/>
        <v/>
      </c>
      <c r="L35" s="14" t="str">
        <f t="shared" si="9"/>
        <v/>
      </c>
      <c r="M35" s="14" t="str">
        <f t="shared" si="10"/>
        <v/>
      </c>
      <c r="N35" s="14" t="str">
        <f t="shared" si="11"/>
        <v/>
      </c>
      <c r="O35" s="14" t="str">
        <f t="shared" si="6"/>
        <v/>
      </c>
      <c r="P35" s="14"/>
    </row>
    <row r="36" spans="4:16" x14ac:dyDescent="0.25">
      <c r="D36" s="8"/>
      <c r="G36" t="str">
        <f t="shared" si="0"/>
        <v/>
      </c>
      <c r="H36" s="16" t="str">
        <f t="shared" si="1"/>
        <v/>
      </c>
      <c r="I36" s="16" t="str">
        <f t="shared" si="2"/>
        <v/>
      </c>
      <c r="J36" s="16" t="str">
        <f t="shared" si="8"/>
        <v/>
      </c>
      <c r="L36" s="14" t="str">
        <f t="shared" si="9"/>
        <v/>
      </c>
      <c r="M36" s="14" t="str">
        <f t="shared" si="10"/>
        <v/>
      </c>
      <c r="N36" s="14" t="str">
        <f t="shared" si="11"/>
        <v/>
      </c>
      <c r="O36" s="14" t="str">
        <f t="shared" si="6"/>
        <v/>
      </c>
      <c r="P36" s="14"/>
    </row>
    <row r="37" spans="4:16" x14ac:dyDescent="0.25">
      <c r="D37" s="8"/>
      <c r="G37" t="str">
        <f t="shared" si="0"/>
        <v/>
      </c>
      <c r="H37" s="16" t="str">
        <f t="shared" si="1"/>
        <v/>
      </c>
      <c r="I37" s="16" t="str">
        <f t="shared" si="2"/>
        <v/>
      </c>
      <c r="J37" s="16" t="str">
        <f t="shared" si="8"/>
        <v/>
      </c>
      <c r="L37" s="14" t="str">
        <f t="shared" si="9"/>
        <v/>
      </c>
      <c r="M37" s="14" t="str">
        <f t="shared" si="10"/>
        <v/>
      </c>
      <c r="N37" s="14" t="str">
        <f t="shared" si="11"/>
        <v/>
      </c>
      <c r="O37" s="14" t="str">
        <f t="shared" si="6"/>
        <v/>
      </c>
      <c r="P37" s="14"/>
    </row>
    <row r="38" spans="4:16" x14ac:dyDescent="0.25">
      <c r="D38" s="8"/>
      <c r="G38" t="str">
        <f t="shared" si="0"/>
        <v/>
      </c>
      <c r="H38" s="16" t="str">
        <f t="shared" si="1"/>
        <v/>
      </c>
      <c r="I38" s="16" t="str">
        <f t="shared" si="2"/>
        <v/>
      </c>
      <c r="J38" s="16" t="str">
        <f t="shared" si="8"/>
        <v/>
      </c>
      <c r="L38" s="14" t="str">
        <f t="shared" si="9"/>
        <v/>
      </c>
      <c r="M38" s="14" t="str">
        <f t="shared" si="10"/>
        <v/>
      </c>
      <c r="N38" s="14" t="str">
        <f t="shared" si="11"/>
        <v/>
      </c>
      <c r="O38" s="14" t="str">
        <f t="shared" si="6"/>
        <v/>
      </c>
      <c r="P38" s="14"/>
    </row>
    <row r="39" spans="4:16" x14ac:dyDescent="0.25">
      <c r="D39" s="8"/>
      <c r="G39" t="str">
        <f t="shared" si="0"/>
        <v/>
      </c>
      <c r="H39" s="16" t="str">
        <f t="shared" si="1"/>
        <v/>
      </c>
      <c r="I39" s="16" t="str">
        <f t="shared" si="2"/>
        <v/>
      </c>
      <c r="J39" s="16" t="str">
        <f t="shared" si="8"/>
        <v/>
      </c>
      <c r="L39" s="14" t="str">
        <f t="shared" si="9"/>
        <v/>
      </c>
      <c r="M39" s="14" t="str">
        <f t="shared" si="10"/>
        <v/>
      </c>
      <c r="N39" s="14" t="str">
        <f t="shared" si="11"/>
        <v/>
      </c>
      <c r="O39" s="14" t="str">
        <f t="shared" si="6"/>
        <v/>
      </c>
      <c r="P39" s="14"/>
    </row>
    <row r="40" spans="4:16" x14ac:dyDescent="0.25">
      <c r="D40" s="8"/>
      <c r="G40" t="str">
        <f t="shared" si="0"/>
        <v/>
      </c>
      <c r="H40" s="16" t="str">
        <f t="shared" si="1"/>
        <v/>
      </c>
      <c r="I40" s="16" t="str">
        <f t="shared" si="2"/>
        <v/>
      </c>
      <c r="J40" s="16" t="str">
        <f t="shared" si="8"/>
        <v/>
      </c>
      <c r="L40" s="14" t="str">
        <f t="shared" si="9"/>
        <v/>
      </c>
      <c r="M40" s="14" t="str">
        <f t="shared" si="10"/>
        <v/>
      </c>
      <c r="N40" s="14" t="str">
        <f t="shared" si="11"/>
        <v/>
      </c>
      <c r="O40" s="14" t="str">
        <f t="shared" si="6"/>
        <v/>
      </c>
      <c r="P40" s="14"/>
    </row>
    <row r="41" spans="4:16" x14ac:dyDescent="0.25">
      <c r="D41" s="8"/>
      <c r="G41" t="str">
        <f t="shared" si="0"/>
        <v/>
      </c>
      <c r="H41" s="16" t="str">
        <f t="shared" si="1"/>
        <v/>
      </c>
      <c r="I41" s="16" t="str">
        <f t="shared" si="2"/>
        <v/>
      </c>
      <c r="J41" s="16" t="str">
        <f t="shared" si="8"/>
        <v/>
      </c>
      <c r="L41" s="14" t="str">
        <f t="shared" si="9"/>
        <v/>
      </c>
      <c r="M41" s="14" t="str">
        <f t="shared" si="10"/>
        <v/>
      </c>
      <c r="N41" s="14" t="str">
        <f t="shared" si="11"/>
        <v/>
      </c>
      <c r="O41" s="14" t="str">
        <f t="shared" si="6"/>
        <v/>
      </c>
      <c r="P41" s="14"/>
    </row>
    <row r="42" spans="4:16" x14ac:dyDescent="0.25">
      <c r="D42" s="8"/>
      <c r="G42" t="str">
        <f t="shared" si="0"/>
        <v/>
      </c>
      <c r="H42" s="16" t="str">
        <f t="shared" si="1"/>
        <v/>
      </c>
      <c r="I42" s="16" t="str">
        <f t="shared" si="2"/>
        <v/>
      </c>
      <c r="J42" s="16" t="str">
        <f t="shared" si="8"/>
        <v/>
      </c>
      <c r="L42" s="14" t="str">
        <f t="shared" si="9"/>
        <v/>
      </c>
      <c r="M42" s="14" t="str">
        <f t="shared" si="10"/>
        <v/>
      </c>
      <c r="N42" s="14" t="str">
        <f t="shared" si="11"/>
        <v/>
      </c>
      <c r="O42" s="14" t="str">
        <f t="shared" si="6"/>
        <v/>
      </c>
      <c r="P42" s="14"/>
    </row>
    <row r="43" spans="4:16" x14ac:dyDescent="0.25">
      <c r="D43" s="8"/>
      <c r="G43" t="str">
        <f t="shared" si="0"/>
        <v/>
      </c>
      <c r="H43" s="16" t="str">
        <f t="shared" si="1"/>
        <v/>
      </c>
      <c r="I43" s="16" t="str">
        <f t="shared" si="2"/>
        <v/>
      </c>
      <c r="J43" s="16" t="str">
        <f t="shared" si="8"/>
        <v/>
      </c>
      <c r="L43" s="14" t="str">
        <f t="shared" si="9"/>
        <v/>
      </c>
      <c r="M43" s="14" t="str">
        <f t="shared" si="10"/>
        <v/>
      </c>
      <c r="N43" s="14" t="str">
        <f t="shared" si="11"/>
        <v/>
      </c>
      <c r="O43" s="14" t="str">
        <f t="shared" si="6"/>
        <v/>
      </c>
      <c r="P43" s="14"/>
    </row>
    <row r="44" spans="4:16" x14ac:dyDescent="0.25">
      <c r="D44" s="8"/>
      <c r="G44" t="str">
        <f t="shared" si="0"/>
        <v/>
      </c>
      <c r="H44" s="16" t="str">
        <f t="shared" si="1"/>
        <v/>
      </c>
      <c r="I44" s="16" t="str">
        <f t="shared" si="2"/>
        <v/>
      </c>
      <c r="J44" s="16" t="str">
        <f t="shared" si="8"/>
        <v/>
      </c>
      <c r="L44" s="14" t="str">
        <f t="shared" si="9"/>
        <v/>
      </c>
      <c r="M44" s="14" t="str">
        <f t="shared" si="10"/>
        <v/>
      </c>
      <c r="N44" s="14" t="str">
        <f t="shared" si="11"/>
        <v/>
      </c>
      <c r="O44" s="14" t="str">
        <f t="shared" si="6"/>
        <v/>
      </c>
      <c r="P44" s="14"/>
    </row>
    <row r="45" spans="4:16" x14ac:dyDescent="0.25">
      <c r="D45" s="8"/>
      <c r="G45" t="str">
        <f t="shared" si="0"/>
        <v/>
      </c>
      <c r="H45" s="16" t="str">
        <f t="shared" si="1"/>
        <v/>
      </c>
      <c r="I45" s="16" t="str">
        <f t="shared" si="2"/>
        <v/>
      </c>
      <c r="J45" s="16" t="str">
        <f t="shared" si="8"/>
        <v/>
      </c>
      <c r="L45" s="14" t="str">
        <f t="shared" si="9"/>
        <v/>
      </c>
      <c r="M45" s="14" t="str">
        <f t="shared" si="10"/>
        <v/>
      </c>
      <c r="N45" s="14" t="str">
        <f t="shared" si="11"/>
        <v/>
      </c>
      <c r="O45" s="14" t="str">
        <f t="shared" si="6"/>
        <v/>
      </c>
      <c r="P45" s="14"/>
    </row>
    <row r="46" spans="4:16" x14ac:dyDescent="0.25">
      <c r="D46" s="8"/>
      <c r="G46" t="str">
        <f t="shared" si="0"/>
        <v/>
      </c>
      <c r="H46" s="16" t="str">
        <f t="shared" si="1"/>
        <v/>
      </c>
      <c r="I46" s="16" t="str">
        <f t="shared" si="2"/>
        <v/>
      </c>
      <c r="J46" s="16" t="str">
        <f t="shared" si="8"/>
        <v/>
      </c>
      <c r="L46" s="14" t="str">
        <f t="shared" si="9"/>
        <v/>
      </c>
      <c r="M46" s="14" t="str">
        <f t="shared" si="10"/>
        <v/>
      </c>
      <c r="N46" s="14" t="str">
        <f t="shared" si="11"/>
        <v/>
      </c>
      <c r="O46" s="14" t="str">
        <f t="shared" si="6"/>
        <v/>
      </c>
      <c r="P46" s="14"/>
    </row>
    <row r="47" spans="4:16" x14ac:dyDescent="0.25">
      <c r="D47" s="8"/>
      <c r="G47" t="str">
        <f t="shared" si="0"/>
        <v/>
      </c>
      <c r="H47" s="16" t="str">
        <f t="shared" si="1"/>
        <v/>
      </c>
      <c r="I47" s="16" t="str">
        <f t="shared" si="2"/>
        <v/>
      </c>
      <c r="J47" s="16" t="str">
        <f t="shared" si="8"/>
        <v/>
      </c>
      <c r="L47" s="14" t="str">
        <f t="shared" si="9"/>
        <v/>
      </c>
      <c r="M47" s="14" t="str">
        <f t="shared" si="10"/>
        <v/>
      </c>
      <c r="N47" s="14" t="str">
        <f t="shared" si="11"/>
        <v/>
      </c>
      <c r="O47" s="14" t="str">
        <f t="shared" si="6"/>
        <v/>
      </c>
      <c r="P47" s="14"/>
    </row>
    <row r="48" spans="4:16" x14ac:dyDescent="0.25">
      <c r="D48" s="8"/>
      <c r="G48" t="str">
        <f t="shared" si="0"/>
        <v/>
      </c>
      <c r="H48" s="16" t="str">
        <f t="shared" si="1"/>
        <v/>
      </c>
      <c r="I48" s="16" t="str">
        <f t="shared" si="2"/>
        <v/>
      </c>
      <c r="J48" s="16" t="str">
        <f t="shared" si="8"/>
        <v/>
      </c>
      <c r="L48" s="14" t="str">
        <f t="shared" si="9"/>
        <v/>
      </c>
      <c r="M48" s="14" t="str">
        <f t="shared" si="10"/>
        <v/>
      </c>
      <c r="N48" s="14" t="str">
        <f t="shared" si="11"/>
        <v/>
      </c>
      <c r="O48" s="14" t="str">
        <f t="shared" si="6"/>
        <v/>
      </c>
      <c r="P48" s="14"/>
    </row>
    <row r="49" spans="4:16" x14ac:dyDescent="0.25">
      <c r="D49" s="8"/>
      <c r="G49" t="str">
        <f t="shared" si="0"/>
        <v/>
      </c>
      <c r="H49" s="16" t="str">
        <f t="shared" si="1"/>
        <v/>
      </c>
      <c r="I49" s="16" t="str">
        <f t="shared" si="2"/>
        <v/>
      </c>
      <c r="J49" s="16" t="str">
        <f t="shared" si="8"/>
        <v/>
      </c>
      <c r="L49" s="14" t="str">
        <f t="shared" si="9"/>
        <v/>
      </c>
      <c r="M49" s="14" t="str">
        <f t="shared" si="10"/>
        <v/>
      </c>
      <c r="N49" s="14" t="str">
        <f t="shared" si="11"/>
        <v/>
      </c>
      <c r="O49" s="14" t="str">
        <f t="shared" si="6"/>
        <v/>
      </c>
      <c r="P49" s="14"/>
    </row>
    <row r="50" spans="4:16" x14ac:dyDescent="0.25">
      <c r="D50" s="8"/>
      <c r="G50" t="str">
        <f t="shared" si="0"/>
        <v/>
      </c>
      <c r="H50" s="16" t="str">
        <f t="shared" si="1"/>
        <v/>
      </c>
      <c r="I50" s="16" t="str">
        <f t="shared" si="2"/>
        <v/>
      </c>
      <c r="J50" s="16" t="str">
        <f t="shared" si="8"/>
        <v/>
      </c>
      <c r="L50" s="14" t="str">
        <f t="shared" si="9"/>
        <v/>
      </c>
      <c r="M50" s="14" t="str">
        <f t="shared" si="10"/>
        <v/>
      </c>
      <c r="N50" s="14" t="str">
        <f t="shared" si="11"/>
        <v/>
      </c>
      <c r="O50" s="14" t="str">
        <f t="shared" si="6"/>
        <v/>
      </c>
      <c r="P50" s="14"/>
    </row>
    <row r="51" spans="4:16" x14ac:dyDescent="0.25">
      <c r="D51" s="8"/>
      <c r="G51" t="str">
        <f t="shared" si="0"/>
        <v/>
      </c>
      <c r="H51" s="16" t="str">
        <f t="shared" si="1"/>
        <v/>
      </c>
      <c r="I51" s="16" t="str">
        <f t="shared" si="2"/>
        <v/>
      </c>
      <c r="J51" s="16" t="str">
        <f t="shared" si="8"/>
        <v/>
      </c>
      <c r="L51" s="14" t="str">
        <f t="shared" si="9"/>
        <v/>
      </c>
      <c r="M51" s="14" t="str">
        <f t="shared" si="10"/>
        <v/>
      </c>
      <c r="N51" s="14" t="str">
        <f t="shared" si="11"/>
        <v/>
      </c>
      <c r="O51" s="14" t="str">
        <f t="shared" si="6"/>
        <v/>
      </c>
      <c r="P51" s="14"/>
    </row>
    <row r="52" spans="4:16" x14ac:dyDescent="0.25">
      <c r="D52" s="8"/>
      <c r="G52" t="str">
        <f t="shared" si="0"/>
        <v/>
      </c>
      <c r="H52" s="16" t="str">
        <f t="shared" si="1"/>
        <v/>
      </c>
      <c r="I52" s="16" t="str">
        <f t="shared" si="2"/>
        <v/>
      </c>
      <c r="J52" s="16" t="str">
        <f t="shared" si="8"/>
        <v/>
      </c>
      <c r="L52" s="14" t="str">
        <f t="shared" si="9"/>
        <v/>
      </c>
      <c r="M52" s="14" t="str">
        <f t="shared" si="10"/>
        <v/>
      </c>
      <c r="N52" s="14" t="str">
        <f t="shared" si="11"/>
        <v/>
      </c>
      <c r="O52" s="14" t="str">
        <f t="shared" si="6"/>
        <v/>
      </c>
      <c r="P52" s="14"/>
    </row>
    <row r="53" spans="4:16" x14ac:dyDescent="0.25">
      <c r="D53" s="8"/>
      <c r="G53" t="str">
        <f t="shared" si="0"/>
        <v/>
      </c>
      <c r="H53" s="16" t="str">
        <f t="shared" si="1"/>
        <v/>
      </c>
      <c r="I53" s="16" t="str">
        <f t="shared" si="2"/>
        <v/>
      </c>
      <c r="J53" s="16" t="str">
        <f t="shared" si="8"/>
        <v/>
      </c>
      <c r="L53" s="14" t="str">
        <f t="shared" si="9"/>
        <v/>
      </c>
      <c r="M53" s="14" t="str">
        <f t="shared" si="10"/>
        <v/>
      </c>
      <c r="N53" s="14" t="str">
        <f t="shared" si="11"/>
        <v/>
      </c>
      <c r="O53" s="14" t="str">
        <f t="shared" si="6"/>
        <v/>
      </c>
      <c r="P53" s="14"/>
    </row>
    <row r="54" spans="4:16" x14ac:dyDescent="0.25">
      <c r="D54" s="8"/>
      <c r="G54" t="str">
        <f t="shared" si="0"/>
        <v/>
      </c>
      <c r="H54" s="16" t="str">
        <f t="shared" si="1"/>
        <v/>
      </c>
      <c r="I54" s="16" t="str">
        <f t="shared" si="2"/>
        <v/>
      </c>
      <c r="J54" s="16" t="str">
        <f t="shared" si="8"/>
        <v/>
      </c>
      <c r="L54" s="14" t="str">
        <f t="shared" si="9"/>
        <v/>
      </c>
      <c r="M54" s="14" t="str">
        <f t="shared" si="10"/>
        <v/>
      </c>
      <c r="N54" s="14" t="str">
        <f t="shared" si="11"/>
        <v/>
      </c>
      <c r="O54" s="14" t="str">
        <f t="shared" si="6"/>
        <v/>
      </c>
      <c r="P54" s="14"/>
    </row>
    <row r="55" spans="4:16" x14ac:dyDescent="0.25">
      <c r="D55" s="8"/>
      <c r="G55" t="str">
        <f t="shared" si="0"/>
        <v/>
      </c>
      <c r="H55" s="16" t="str">
        <f t="shared" si="1"/>
        <v/>
      </c>
      <c r="I55" s="16" t="str">
        <f t="shared" si="2"/>
        <v/>
      </c>
      <c r="J55" s="16" t="str">
        <f t="shared" si="8"/>
        <v/>
      </c>
      <c r="L55" s="14" t="str">
        <f t="shared" si="9"/>
        <v/>
      </c>
      <c r="M55" s="14" t="str">
        <f t="shared" si="10"/>
        <v/>
      </c>
      <c r="N55" s="14" t="str">
        <f t="shared" si="11"/>
        <v/>
      </c>
      <c r="O55" s="14" t="str">
        <f t="shared" si="6"/>
        <v/>
      </c>
      <c r="P55" s="14"/>
    </row>
    <row r="56" spans="4:16" x14ac:dyDescent="0.25">
      <c r="D56" s="8"/>
      <c r="G56" t="str">
        <f t="shared" si="0"/>
        <v/>
      </c>
      <c r="H56" s="16" t="str">
        <f t="shared" si="1"/>
        <v/>
      </c>
      <c r="I56" s="16" t="str">
        <f t="shared" si="2"/>
        <v/>
      </c>
      <c r="J56" s="16" t="str">
        <f t="shared" si="8"/>
        <v/>
      </c>
      <c r="L56" s="14" t="str">
        <f t="shared" si="9"/>
        <v/>
      </c>
      <c r="M56" s="14" t="str">
        <f t="shared" si="10"/>
        <v/>
      </c>
      <c r="N56" s="14" t="str">
        <f t="shared" si="11"/>
        <v/>
      </c>
      <c r="O56" s="14" t="str">
        <f t="shared" si="6"/>
        <v/>
      </c>
      <c r="P56" s="14"/>
    </row>
    <row r="57" spans="4:16" x14ac:dyDescent="0.25">
      <c r="D57" s="8"/>
      <c r="G57" t="str">
        <f t="shared" si="0"/>
        <v/>
      </c>
      <c r="H57" s="16" t="str">
        <f t="shared" si="1"/>
        <v/>
      </c>
      <c r="I57" s="16" t="str">
        <f t="shared" si="2"/>
        <v/>
      </c>
      <c r="J57" s="16" t="str">
        <f t="shared" si="8"/>
        <v/>
      </c>
      <c r="L57" s="14" t="str">
        <f t="shared" si="9"/>
        <v/>
      </c>
      <c r="M57" s="14" t="str">
        <f t="shared" si="10"/>
        <v/>
      </c>
      <c r="N57" s="14" t="str">
        <f t="shared" si="11"/>
        <v/>
      </c>
      <c r="O57" s="14" t="str">
        <f t="shared" si="6"/>
        <v/>
      </c>
      <c r="P57" s="14"/>
    </row>
    <row r="58" spans="4:16" x14ac:dyDescent="0.25">
      <c r="D58" s="8"/>
      <c r="G58" t="str">
        <f t="shared" si="0"/>
        <v/>
      </c>
      <c r="H58" s="16" t="str">
        <f t="shared" si="1"/>
        <v/>
      </c>
      <c r="I58" s="16" t="str">
        <f t="shared" si="2"/>
        <v/>
      </c>
      <c r="J58" s="16" t="str">
        <f t="shared" si="8"/>
        <v/>
      </c>
      <c r="L58" s="14" t="str">
        <f t="shared" si="9"/>
        <v/>
      </c>
      <c r="M58" s="14" t="str">
        <f t="shared" si="10"/>
        <v/>
      </c>
      <c r="N58" s="14" t="str">
        <f t="shared" si="11"/>
        <v/>
      </c>
      <c r="O58" s="14" t="str">
        <f t="shared" si="6"/>
        <v/>
      </c>
      <c r="P58" s="14"/>
    </row>
    <row r="59" spans="4:16" x14ac:dyDescent="0.25">
      <c r="D59" s="8"/>
      <c r="G59" t="str">
        <f t="shared" si="0"/>
        <v/>
      </c>
      <c r="H59" s="16" t="str">
        <f t="shared" si="1"/>
        <v/>
      </c>
      <c r="I59" s="16" t="str">
        <f t="shared" si="2"/>
        <v/>
      </c>
      <c r="J59" s="16" t="str">
        <f t="shared" si="8"/>
        <v/>
      </c>
      <c r="L59" s="14" t="str">
        <f t="shared" si="9"/>
        <v/>
      </c>
      <c r="M59" s="14" t="str">
        <f t="shared" si="10"/>
        <v/>
      </c>
      <c r="N59" s="14" t="str">
        <f t="shared" si="11"/>
        <v/>
      </c>
      <c r="O59" s="14" t="str">
        <f t="shared" si="6"/>
        <v/>
      </c>
      <c r="P59" s="14"/>
    </row>
    <row r="60" spans="4:16" x14ac:dyDescent="0.25">
      <c r="D60" s="8"/>
      <c r="G60" t="str">
        <f t="shared" si="0"/>
        <v/>
      </c>
      <c r="H60" s="16" t="str">
        <f t="shared" si="1"/>
        <v/>
      </c>
      <c r="I60" s="16" t="str">
        <f t="shared" si="2"/>
        <v/>
      </c>
      <c r="J60" s="16" t="str">
        <f t="shared" si="8"/>
        <v/>
      </c>
      <c r="L60" s="14" t="str">
        <f t="shared" si="9"/>
        <v/>
      </c>
      <c r="M60" s="14" t="str">
        <f t="shared" si="10"/>
        <v/>
      </c>
      <c r="N60" s="14" t="str">
        <f t="shared" si="11"/>
        <v/>
      </c>
      <c r="O60" s="14" t="str">
        <f t="shared" si="6"/>
        <v/>
      </c>
      <c r="P60" s="14"/>
    </row>
    <row r="61" spans="4:16" x14ac:dyDescent="0.25">
      <c r="D61" s="8"/>
      <c r="G61" t="str">
        <f t="shared" si="0"/>
        <v/>
      </c>
      <c r="H61" s="16" t="str">
        <f t="shared" si="1"/>
        <v/>
      </c>
      <c r="I61" s="16" t="str">
        <f t="shared" si="2"/>
        <v/>
      </c>
      <c r="J61" s="16" t="str">
        <f t="shared" si="8"/>
        <v/>
      </c>
      <c r="L61" s="14" t="str">
        <f t="shared" si="9"/>
        <v/>
      </c>
      <c r="M61" s="14" t="str">
        <f t="shared" si="10"/>
        <v/>
      </c>
      <c r="N61" s="14" t="str">
        <f t="shared" si="11"/>
        <v/>
      </c>
      <c r="O61" s="14" t="str">
        <f t="shared" si="6"/>
        <v/>
      </c>
      <c r="P61" s="14"/>
    </row>
    <row r="62" spans="4:16" x14ac:dyDescent="0.25">
      <c r="D62" s="8"/>
      <c r="G62" t="str">
        <f t="shared" si="0"/>
        <v/>
      </c>
      <c r="H62" s="16" t="str">
        <f t="shared" si="1"/>
        <v/>
      </c>
      <c r="I62" s="16" t="str">
        <f t="shared" si="2"/>
        <v/>
      </c>
      <c r="J62" s="16" t="str">
        <f t="shared" si="8"/>
        <v/>
      </c>
      <c r="L62" s="14" t="str">
        <f t="shared" si="9"/>
        <v/>
      </c>
      <c r="M62" s="14" t="str">
        <f t="shared" si="10"/>
        <v/>
      </c>
      <c r="N62" s="14" t="str">
        <f t="shared" si="11"/>
        <v/>
      </c>
      <c r="O62" s="14" t="str">
        <f t="shared" si="6"/>
        <v/>
      </c>
      <c r="P62" s="14"/>
    </row>
    <row r="63" spans="4:16" x14ac:dyDescent="0.25">
      <c r="D63" s="8"/>
      <c r="G63" t="str">
        <f t="shared" si="0"/>
        <v/>
      </c>
      <c r="H63" s="16" t="str">
        <f t="shared" si="1"/>
        <v/>
      </c>
      <c r="I63" s="16" t="str">
        <f t="shared" si="2"/>
        <v/>
      </c>
      <c r="J63" s="16" t="str">
        <f t="shared" si="8"/>
        <v/>
      </c>
      <c r="L63" s="14" t="str">
        <f t="shared" si="9"/>
        <v/>
      </c>
      <c r="M63" s="14" t="str">
        <f t="shared" si="10"/>
        <v/>
      </c>
      <c r="N63" s="14" t="str">
        <f t="shared" si="11"/>
        <v/>
      </c>
      <c r="O63" s="14" t="str">
        <f t="shared" si="6"/>
        <v/>
      </c>
      <c r="P63" s="14"/>
    </row>
    <row r="64" spans="4:16" x14ac:dyDescent="0.25">
      <c r="D64" s="8"/>
      <c r="G64" t="str">
        <f t="shared" si="0"/>
        <v/>
      </c>
      <c r="H64" s="16" t="str">
        <f t="shared" si="1"/>
        <v/>
      </c>
      <c r="I64" s="16" t="str">
        <f t="shared" si="2"/>
        <v/>
      </c>
      <c r="J64" s="16" t="str">
        <f t="shared" si="8"/>
        <v/>
      </c>
      <c r="L64" s="14" t="str">
        <f t="shared" si="9"/>
        <v/>
      </c>
      <c r="M64" s="14" t="str">
        <f t="shared" si="10"/>
        <v/>
      </c>
      <c r="N64" s="14" t="str">
        <f t="shared" si="11"/>
        <v/>
      </c>
      <c r="O64" s="14" t="str">
        <f t="shared" si="6"/>
        <v/>
      </c>
      <c r="P64" s="14"/>
    </row>
    <row r="65" spans="4:16" x14ac:dyDescent="0.25">
      <c r="D65" s="8"/>
      <c r="G65" t="str">
        <f t="shared" si="0"/>
        <v/>
      </c>
      <c r="H65" s="16" t="str">
        <f t="shared" si="1"/>
        <v/>
      </c>
      <c r="I65" s="16" t="str">
        <f t="shared" si="2"/>
        <v/>
      </c>
      <c r="J65" s="16" t="str">
        <f t="shared" si="8"/>
        <v/>
      </c>
      <c r="L65" s="14" t="str">
        <f t="shared" si="9"/>
        <v/>
      </c>
      <c r="M65" s="14" t="str">
        <f t="shared" si="10"/>
        <v/>
      </c>
      <c r="N65" s="14" t="str">
        <f t="shared" si="11"/>
        <v/>
      </c>
      <c r="O65" s="14" t="str">
        <f t="shared" si="6"/>
        <v/>
      </c>
      <c r="P65" s="14"/>
    </row>
    <row r="66" spans="4:16" x14ac:dyDescent="0.25">
      <c r="D66" s="8"/>
      <c r="G66" t="str">
        <f t="shared" si="0"/>
        <v/>
      </c>
      <c r="H66" s="16" t="str">
        <f t="shared" si="1"/>
        <v/>
      </c>
      <c r="I66" s="16" t="str">
        <f t="shared" si="2"/>
        <v/>
      </c>
      <c r="J66" s="16" t="str">
        <f t="shared" si="8"/>
        <v/>
      </c>
      <c r="L66" s="14" t="str">
        <f t="shared" si="9"/>
        <v/>
      </c>
      <c r="M66" s="14" t="str">
        <f t="shared" si="10"/>
        <v/>
      </c>
      <c r="N66" s="14" t="str">
        <f t="shared" si="11"/>
        <v/>
      </c>
      <c r="O66" s="14" t="str">
        <f t="shared" si="6"/>
        <v/>
      </c>
      <c r="P66" s="14"/>
    </row>
    <row r="67" spans="4:16" x14ac:dyDescent="0.25">
      <c r="D67" s="8"/>
      <c r="G67" t="str">
        <f t="shared" ref="G67:G130" si="12">IF(H67="","",AVERAGE(H67:J67))</f>
        <v/>
      </c>
      <c r="H67" s="16" t="str">
        <f t="shared" ref="H67:H130" si="13">(IF(A67="Very Difficult",1,IF(A67="Difficult",2,IF(A67="Neutral",3,IF(A67="Easy",4,IF(A67="Very Easy",5,IF(OR(A67=1,A67=2,A67=3,A67=4,A67=5),A67,"")))))))</f>
        <v/>
      </c>
      <c r="I67" s="16" t="str">
        <f t="shared" ref="I67:I130" si="14">(IF(B67="Very Little Time",5,IF(B67="Little Time",4,IF(B67="Neutral",3,IF(B67="Some Time",2,IF(B67="Too Much Time",1,IF(OR(B67=1,B67=2,B67=3,B67=4,B67=5),B67,"")))))))</f>
        <v/>
      </c>
      <c r="J67" s="16" t="str">
        <f t="shared" si="8"/>
        <v/>
      </c>
      <c r="L67" s="14" t="str">
        <f t="shared" si="9"/>
        <v/>
      </c>
      <c r="M67" s="14" t="str">
        <f t="shared" si="10"/>
        <v/>
      </c>
      <c r="N67" s="14" t="str">
        <f t="shared" si="11"/>
        <v/>
      </c>
      <c r="O67" s="14" t="str">
        <f t="shared" si="6"/>
        <v/>
      </c>
      <c r="P67" s="14"/>
    </row>
    <row r="68" spans="4:16" x14ac:dyDescent="0.25">
      <c r="D68" s="8"/>
      <c r="G68" t="str">
        <f t="shared" si="12"/>
        <v/>
      </c>
      <c r="H68" s="16" t="str">
        <f t="shared" si="13"/>
        <v/>
      </c>
      <c r="I68" s="16" t="str">
        <f t="shared" si="14"/>
        <v/>
      </c>
      <c r="J68" s="16" t="str">
        <f t="shared" si="8"/>
        <v/>
      </c>
      <c r="L68" s="14" t="str">
        <f t="shared" si="9"/>
        <v/>
      </c>
      <c r="M68" s="14" t="str">
        <f t="shared" si="10"/>
        <v/>
      </c>
      <c r="N68" s="14" t="str">
        <f t="shared" si="11"/>
        <v/>
      </c>
      <c r="O68" s="14" t="str">
        <f t="shared" si="6"/>
        <v/>
      </c>
      <c r="P68" s="14"/>
    </row>
    <row r="69" spans="4:16" x14ac:dyDescent="0.25">
      <c r="D69" s="8"/>
      <c r="G69" t="str">
        <f t="shared" si="12"/>
        <v/>
      </c>
      <c r="H69" s="16" t="str">
        <f t="shared" si="13"/>
        <v/>
      </c>
      <c r="I69" s="16" t="str">
        <f t="shared" si="14"/>
        <v/>
      </c>
      <c r="J69" s="16" t="str">
        <f t="shared" si="8"/>
        <v/>
      </c>
      <c r="L69" s="14" t="str">
        <f t="shared" si="9"/>
        <v/>
      </c>
      <c r="M69" s="14" t="str">
        <f t="shared" si="10"/>
        <v/>
      </c>
      <c r="N69" s="14" t="str">
        <f t="shared" si="11"/>
        <v/>
      </c>
      <c r="O69" s="14" t="str">
        <f t="shared" si="6"/>
        <v/>
      </c>
      <c r="P69" s="14"/>
    </row>
    <row r="70" spans="4:16" x14ac:dyDescent="0.25">
      <c r="D70" s="8"/>
      <c r="G70" t="str">
        <f t="shared" si="12"/>
        <v/>
      </c>
      <c r="H70" s="16" t="str">
        <f t="shared" si="13"/>
        <v/>
      </c>
      <c r="I70" s="16" t="str">
        <f t="shared" si="14"/>
        <v/>
      </c>
      <c r="J70" s="16" t="str">
        <f t="shared" si="8"/>
        <v/>
      </c>
      <c r="L70" s="14" t="str">
        <f t="shared" si="9"/>
        <v/>
      </c>
      <c r="M70" s="14" t="str">
        <f t="shared" si="10"/>
        <v/>
      </c>
      <c r="N70" s="14" t="str">
        <f t="shared" si="11"/>
        <v/>
      </c>
      <c r="O70" s="14" t="str">
        <f t="shared" si="6"/>
        <v/>
      </c>
      <c r="P70" s="14"/>
    </row>
    <row r="71" spans="4:16" x14ac:dyDescent="0.25">
      <c r="D71" s="8"/>
      <c r="G71" t="str">
        <f t="shared" si="12"/>
        <v/>
      </c>
      <c r="H71" s="16" t="str">
        <f t="shared" si="13"/>
        <v/>
      </c>
      <c r="I71" s="16" t="str">
        <f t="shared" si="14"/>
        <v/>
      </c>
      <c r="J71" s="16" t="str">
        <f t="shared" si="8"/>
        <v/>
      </c>
      <c r="L71" s="14" t="str">
        <f t="shared" si="9"/>
        <v/>
      </c>
      <c r="M71" s="14" t="str">
        <f t="shared" si="10"/>
        <v/>
      </c>
      <c r="N71" s="14" t="str">
        <f t="shared" si="11"/>
        <v/>
      </c>
      <c r="O71" s="14" t="str">
        <f t="shared" si="6"/>
        <v/>
      </c>
      <c r="P71" s="14"/>
    </row>
    <row r="72" spans="4:16" x14ac:dyDescent="0.25">
      <c r="D72" s="8"/>
      <c r="G72" t="str">
        <f t="shared" si="12"/>
        <v/>
      </c>
      <c r="H72" s="16" t="str">
        <f t="shared" si="13"/>
        <v/>
      </c>
      <c r="I72" s="16" t="str">
        <f t="shared" si="14"/>
        <v/>
      </c>
      <c r="J72" s="16" t="str">
        <f t="shared" si="8"/>
        <v/>
      </c>
      <c r="L72" s="14" t="str">
        <f t="shared" si="9"/>
        <v/>
      </c>
      <c r="M72" s="14" t="str">
        <f t="shared" si="10"/>
        <v/>
      </c>
      <c r="N72" s="14" t="str">
        <f t="shared" si="11"/>
        <v/>
      </c>
      <c r="O72" s="14" t="str">
        <f t="shared" ref="O72:O135" si="15">IF(N72="","",((N72-$P$2)/$O$2)*-1)</f>
        <v/>
      </c>
      <c r="P72" s="14"/>
    </row>
    <row r="73" spans="4:16" x14ac:dyDescent="0.25">
      <c r="D73" s="8"/>
      <c r="G73" t="str">
        <f t="shared" si="12"/>
        <v/>
      </c>
      <c r="H73" s="16" t="str">
        <f t="shared" si="13"/>
        <v/>
      </c>
      <c r="I73" s="16" t="str">
        <f t="shared" si="14"/>
        <v/>
      </c>
      <c r="J73" s="16" t="str">
        <f t="shared" si="8"/>
        <v/>
      </c>
      <c r="L73" s="14" t="str">
        <f t="shared" si="9"/>
        <v/>
      </c>
      <c r="M73" s="14" t="str">
        <f t="shared" si="10"/>
        <v/>
      </c>
      <c r="N73" s="14" t="str">
        <f t="shared" si="11"/>
        <v/>
      </c>
      <c r="O73" s="14" t="str">
        <f t="shared" si="15"/>
        <v/>
      </c>
      <c r="P73" s="14"/>
    </row>
    <row r="74" spans="4:16" x14ac:dyDescent="0.25">
      <c r="D74" s="8"/>
      <c r="G74" t="str">
        <f t="shared" si="12"/>
        <v/>
      </c>
      <c r="H74" s="16" t="str">
        <f t="shared" si="13"/>
        <v/>
      </c>
      <c r="I74" s="16" t="str">
        <f t="shared" si="14"/>
        <v/>
      </c>
      <c r="J74" s="16" t="str">
        <f t="shared" si="8"/>
        <v/>
      </c>
      <c r="L74" s="14" t="str">
        <f t="shared" si="9"/>
        <v/>
      </c>
      <c r="M74" s="14" t="str">
        <f t="shared" si="10"/>
        <v/>
      </c>
      <c r="N74" s="14" t="str">
        <f t="shared" si="11"/>
        <v/>
      </c>
      <c r="O74" s="14" t="str">
        <f t="shared" si="15"/>
        <v/>
      </c>
      <c r="P74" s="14"/>
    </row>
    <row r="75" spans="4:16" x14ac:dyDescent="0.25">
      <c r="D75" s="8"/>
      <c r="G75" t="str">
        <f t="shared" si="12"/>
        <v/>
      </c>
      <c r="H75" s="16" t="str">
        <f t="shared" si="13"/>
        <v/>
      </c>
      <c r="I75" s="16" t="str">
        <f t="shared" si="14"/>
        <v/>
      </c>
      <c r="J75" s="16" t="str">
        <f t="shared" si="8"/>
        <v/>
      </c>
      <c r="L75" s="14" t="str">
        <f t="shared" si="9"/>
        <v/>
      </c>
      <c r="M75" s="14" t="str">
        <f t="shared" si="10"/>
        <v/>
      </c>
      <c r="N75" s="14" t="str">
        <f t="shared" si="11"/>
        <v/>
      </c>
      <c r="O75" s="14" t="str">
        <f t="shared" si="15"/>
        <v/>
      </c>
      <c r="P75" s="14"/>
    </row>
    <row r="76" spans="4:16" x14ac:dyDescent="0.25">
      <c r="D76" s="8"/>
      <c r="G76" t="str">
        <f t="shared" si="12"/>
        <v/>
      </c>
      <c r="H76" s="16" t="str">
        <f t="shared" si="13"/>
        <v/>
      </c>
      <c r="I76" s="16" t="str">
        <f t="shared" si="14"/>
        <v/>
      </c>
      <c r="J76" s="16" t="str">
        <f t="shared" si="8"/>
        <v/>
      </c>
      <c r="L76" s="14" t="str">
        <f t="shared" si="9"/>
        <v/>
      </c>
      <c r="M76" s="14" t="str">
        <f t="shared" si="10"/>
        <v/>
      </c>
      <c r="N76" s="14" t="str">
        <f t="shared" si="11"/>
        <v/>
      </c>
      <c r="O76" s="14" t="str">
        <f t="shared" si="15"/>
        <v/>
      </c>
      <c r="P76" s="14"/>
    </row>
    <row r="77" spans="4:16" x14ac:dyDescent="0.25">
      <c r="D77" s="8"/>
      <c r="G77" t="str">
        <f t="shared" si="12"/>
        <v/>
      </c>
      <c r="H77" s="16" t="str">
        <f t="shared" si="13"/>
        <v/>
      </c>
      <c r="I77" s="16" t="str">
        <f t="shared" si="14"/>
        <v/>
      </c>
      <c r="J77" s="16" t="str">
        <f t="shared" si="8"/>
        <v/>
      </c>
      <c r="L77" s="14" t="str">
        <f t="shared" si="9"/>
        <v/>
      </c>
      <c r="M77" s="14" t="str">
        <f t="shared" si="10"/>
        <v/>
      </c>
      <c r="N77" s="14" t="str">
        <f t="shared" si="11"/>
        <v/>
      </c>
      <c r="O77" s="14" t="str">
        <f t="shared" si="15"/>
        <v/>
      </c>
      <c r="P77" s="14"/>
    </row>
    <row r="78" spans="4:16" x14ac:dyDescent="0.25">
      <c r="D78" s="8"/>
      <c r="G78" t="str">
        <f t="shared" si="12"/>
        <v/>
      </c>
      <c r="H78" s="16" t="str">
        <f t="shared" si="13"/>
        <v/>
      </c>
      <c r="I78" s="16" t="str">
        <f t="shared" si="14"/>
        <v/>
      </c>
      <c r="J78" s="16" t="str">
        <f t="shared" si="8"/>
        <v/>
      </c>
      <c r="L78" s="14" t="str">
        <f t="shared" si="9"/>
        <v/>
      </c>
      <c r="M78" s="14" t="str">
        <f t="shared" si="10"/>
        <v/>
      </c>
      <c r="N78" s="14" t="str">
        <f t="shared" si="11"/>
        <v/>
      </c>
      <c r="O78" s="14" t="str">
        <f t="shared" si="15"/>
        <v/>
      </c>
      <c r="P78" s="14"/>
    </row>
    <row r="79" spans="4:16" x14ac:dyDescent="0.25">
      <c r="D79" s="8"/>
      <c r="G79" t="str">
        <f t="shared" si="12"/>
        <v/>
      </c>
      <c r="H79" s="16" t="str">
        <f t="shared" si="13"/>
        <v/>
      </c>
      <c r="I79" s="16" t="str">
        <f t="shared" si="14"/>
        <v/>
      </c>
      <c r="J79" s="16" t="str">
        <f t="shared" si="8"/>
        <v/>
      </c>
      <c r="L79" s="14" t="str">
        <f t="shared" si="9"/>
        <v/>
      </c>
      <c r="M79" s="14" t="str">
        <f t="shared" si="10"/>
        <v/>
      </c>
      <c r="N79" s="14" t="str">
        <f t="shared" si="11"/>
        <v/>
      </c>
      <c r="O79" s="14" t="str">
        <f t="shared" si="15"/>
        <v/>
      </c>
      <c r="P79" s="14"/>
    </row>
    <row r="80" spans="4:16" x14ac:dyDescent="0.25">
      <c r="D80" s="8"/>
      <c r="G80" t="str">
        <f t="shared" si="12"/>
        <v/>
      </c>
      <c r="H80" s="16" t="str">
        <f t="shared" si="13"/>
        <v/>
      </c>
      <c r="I80" s="16" t="str">
        <f t="shared" si="14"/>
        <v/>
      </c>
      <c r="J80" s="16" t="str">
        <f t="shared" si="8"/>
        <v/>
      </c>
      <c r="L80" s="14" t="str">
        <f t="shared" si="9"/>
        <v/>
      </c>
      <c r="M80" s="14" t="str">
        <f t="shared" si="10"/>
        <v/>
      </c>
      <c r="N80" s="14" t="str">
        <f t="shared" si="11"/>
        <v/>
      </c>
      <c r="O80" s="14" t="str">
        <f t="shared" si="15"/>
        <v/>
      </c>
      <c r="P80" s="14"/>
    </row>
    <row r="81" spans="4:16" x14ac:dyDescent="0.25">
      <c r="D81" s="8"/>
      <c r="G81" t="str">
        <f t="shared" si="12"/>
        <v/>
      </c>
      <c r="H81" s="16" t="str">
        <f t="shared" si="13"/>
        <v/>
      </c>
      <c r="I81" s="16" t="str">
        <f t="shared" si="14"/>
        <v/>
      </c>
      <c r="J81" s="16" t="str">
        <f t="shared" si="8"/>
        <v/>
      </c>
      <c r="L81" s="14" t="str">
        <f t="shared" si="9"/>
        <v/>
      </c>
      <c r="M81" s="14" t="str">
        <f t="shared" si="10"/>
        <v/>
      </c>
      <c r="N81" s="14" t="str">
        <f t="shared" si="11"/>
        <v/>
      </c>
      <c r="O81" s="14" t="str">
        <f t="shared" si="15"/>
        <v/>
      </c>
      <c r="P81" s="14"/>
    </row>
    <row r="82" spans="4:16" x14ac:dyDescent="0.25">
      <c r="D82" s="8"/>
      <c r="G82" t="str">
        <f t="shared" si="12"/>
        <v/>
      </c>
      <c r="H82" s="16" t="str">
        <f t="shared" si="13"/>
        <v/>
      </c>
      <c r="I82" s="16" t="str">
        <f t="shared" si="14"/>
        <v/>
      </c>
      <c r="J82" s="16" t="str">
        <f t="shared" si="8"/>
        <v/>
      </c>
      <c r="L82" s="14" t="str">
        <f t="shared" si="9"/>
        <v/>
      </c>
      <c r="M82" s="14" t="str">
        <f t="shared" si="10"/>
        <v/>
      </c>
      <c r="N82" s="14" t="str">
        <f t="shared" si="11"/>
        <v/>
      </c>
      <c r="O82" s="14" t="str">
        <f t="shared" si="15"/>
        <v/>
      </c>
      <c r="P82" s="14"/>
    </row>
    <row r="83" spans="4:16" x14ac:dyDescent="0.25">
      <c r="D83" s="8"/>
      <c r="G83" t="str">
        <f t="shared" si="12"/>
        <v/>
      </c>
      <c r="H83" s="16" t="str">
        <f t="shared" si="13"/>
        <v/>
      </c>
      <c r="I83" s="16" t="str">
        <f t="shared" si="14"/>
        <v/>
      </c>
      <c r="J83" s="16" t="str">
        <f t="shared" si="8"/>
        <v/>
      </c>
      <c r="L83" s="14" t="str">
        <f t="shared" si="9"/>
        <v/>
      </c>
      <c r="M83" s="14" t="str">
        <f t="shared" si="10"/>
        <v/>
      </c>
      <c r="N83" s="14" t="str">
        <f t="shared" si="11"/>
        <v/>
      </c>
      <c r="O83" s="14" t="str">
        <f t="shared" si="15"/>
        <v/>
      </c>
      <c r="P83" s="14"/>
    </row>
    <row r="84" spans="4:16" x14ac:dyDescent="0.25">
      <c r="D84" s="8"/>
      <c r="G84" t="str">
        <f t="shared" si="12"/>
        <v/>
      </c>
      <c r="H84" s="16" t="str">
        <f t="shared" si="13"/>
        <v/>
      </c>
      <c r="I84" s="16" t="str">
        <f t="shared" si="14"/>
        <v/>
      </c>
      <c r="J84" s="16" t="str">
        <f t="shared" si="8"/>
        <v/>
      </c>
      <c r="L84" s="14" t="str">
        <f t="shared" si="9"/>
        <v/>
      </c>
      <c r="M84" s="14" t="str">
        <f t="shared" si="10"/>
        <v/>
      </c>
      <c r="N84" s="14" t="str">
        <f t="shared" si="11"/>
        <v/>
      </c>
      <c r="O84" s="14" t="str">
        <f t="shared" si="15"/>
        <v/>
      </c>
      <c r="P84" s="14"/>
    </row>
    <row r="85" spans="4:16" x14ac:dyDescent="0.25">
      <c r="D85" s="8"/>
      <c r="G85" t="str">
        <f t="shared" si="12"/>
        <v/>
      </c>
      <c r="H85" s="16" t="str">
        <f t="shared" si="13"/>
        <v/>
      </c>
      <c r="I85" s="16" t="str">
        <f t="shared" si="14"/>
        <v/>
      </c>
      <c r="J85" s="16" t="str">
        <f t="shared" ref="J85:J148" si="16">(IF(C85="Very Unsatisfied",1,IF(C85="Unsatisfied",2,IF(C85="Neutral",3,IF(C85="Satisfied",4,IF(C85="Very Satisfied",5,IF(OR(C85=1,C85=2,C85=3,C85=4,C85=5),C85,"")))))))</f>
        <v/>
      </c>
      <c r="L85" s="14" t="str">
        <f t="shared" ref="L85:L148" si="17">IF(D85=0,"",E85)</f>
        <v/>
      </c>
      <c r="M85" s="14" t="str">
        <f t="shared" ref="M85:M148" si="18">IF(G85&gt;3.999,L85,"")</f>
        <v/>
      </c>
      <c r="N85" s="14" t="str">
        <f t="shared" ref="N85:N148" si="19">IF(E85="","",LN(E85))</f>
        <v/>
      </c>
      <c r="O85" s="14" t="str">
        <f t="shared" si="15"/>
        <v/>
      </c>
      <c r="P85" s="14"/>
    </row>
    <row r="86" spans="4:16" x14ac:dyDescent="0.25">
      <c r="D86" s="8"/>
      <c r="G86" t="str">
        <f t="shared" si="12"/>
        <v/>
      </c>
      <c r="H86" s="16" t="str">
        <f t="shared" si="13"/>
        <v/>
      </c>
      <c r="I86" s="16" t="str">
        <f t="shared" si="14"/>
        <v/>
      </c>
      <c r="J86" s="16" t="str">
        <f t="shared" si="16"/>
        <v/>
      </c>
      <c r="L86" s="14" t="str">
        <f t="shared" si="17"/>
        <v/>
      </c>
      <c r="M86" s="14" t="str">
        <f t="shared" si="18"/>
        <v/>
      </c>
      <c r="N86" s="14" t="str">
        <f t="shared" si="19"/>
        <v/>
      </c>
      <c r="O86" s="14" t="str">
        <f t="shared" si="15"/>
        <v/>
      </c>
      <c r="P86" s="14"/>
    </row>
    <row r="87" spans="4:16" x14ac:dyDescent="0.25">
      <c r="D87" s="8"/>
      <c r="G87" t="str">
        <f t="shared" si="12"/>
        <v/>
      </c>
      <c r="H87" s="16" t="str">
        <f t="shared" si="13"/>
        <v/>
      </c>
      <c r="I87" s="16" t="str">
        <f t="shared" si="14"/>
        <v/>
      </c>
      <c r="J87" s="16" t="str">
        <f t="shared" si="16"/>
        <v/>
      </c>
      <c r="L87" s="14" t="str">
        <f t="shared" si="17"/>
        <v/>
      </c>
      <c r="M87" s="14" t="str">
        <f t="shared" si="18"/>
        <v/>
      </c>
      <c r="N87" s="14" t="str">
        <f t="shared" si="19"/>
        <v/>
      </c>
      <c r="O87" s="14" t="str">
        <f t="shared" si="15"/>
        <v/>
      </c>
      <c r="P87" s="14"/>
    </row>
    <row r="88" spans="4:16" x14ac:dyDescent="0.25">
      <c r="D88" s="8"/>
      <c r="G88" t="str">
        <f t="shared" si="12"/>
        <v/>
      </c>
      <c r="H88" s="16" t="str">
        <f t="shared" si="13"/>
        <v/>
      </c>
      <c r="I88" s="16" t="str">
        <f t="shared" si="14"/>
        <v/>
      </c>
      <c r="J88" s="16" t="str">
        <f t="shared" si="16"/>
        <v/>
      </c>
      <c r="L88" s="14" t="str">
        <f t="shared" si="17"/>
        <v/>
      </c>
      <c r="M88" s="14" t="str">
        <f t="shared" si="18"/>
        <v/>
      </c>
      <c r="N88" s="14" t="str">
        <f t="shared" si="19"/>
        <v/>
      </c>
      <c r="O88" s="14" t="str">
        <f t="shared" si="15"/>
        <v/>
      </c>
      <c r="P88" s="14"/>
    </row>
    <row r="89" spans="4:16" x14ac:dyDescent="0.25">
      <c r="D89" s="8"/>
      <c r="G89" t="str">
        <f t="shared" si="12"/>
        <v/>
      </c>
      <c r="H89" s="16" t="str">
        <f t="shared" si="13"/>
        <v/>
      </c>
      <c r="I89" s="16" t="str">
        <f t="shared" si="14"/>
        <v/>
      </c>
      <c r="J89" s="16" t="str">
        <f t="shared" si="16"/>
        <v/>
      </c>
      <c r="L89" s="14" t="str">
        <f t="shared" si="17"/>
        <v/>
      </c>
      <c r="M89" s="14" t="str">
        <f t="shared" si="18"/>
        <v/>
      </c>
      <c r="N89" s="14" t="str">
        <f t="shared" si="19"/>
        <v/>
      </c>
      <c r="O89" s="14" t="str">
        <f t="shared" si="15"/>
        <v/>
      </c>
      <c r="P89" s="14"/>
    </row>
    <row r="90" spans="4:16" x14ac:dyDescent="0.25">
      <c r="D90" s="8"/>
      <c r="G90" t="str">
        <f t="shared" si="12"/>
        <v/>
      </c>
      <c r="H90" s="16" t="str">
        <f t="shared" si="13"/>
        <v/>
      </c>
      <c r="I90" s="16" t="str">
        <f t="shared" si="14"/>
        <v/>
      </c>
      <c r="J90" s="16" t="str">
        <f t="shared" si="16"/>
        <v/>
      </c>
      <c r="L90" s="14" t="str">
        <f t="shared" si="17"/>
        <v/>
      </c>
      <c r="M90" s="14" t="str">
        <f t="shared" si="18"/>
        <v/>
      </c>
      <c r="N90" s="14" t="str">
        <f t="shared" si="19"/>
        <v/>
      </c>
      <c r="O90" s="14" t="str">
        <f t="shared" si="15"/>
        <v/>
      </c>
      <c r="P90" s="14"/>
    </row>
    <row r="91" spans="4:16" x14ac:dyDescent="0.25">
      <c r="D91" s="8"/>
      <c r="G91" t="str">
        <f t="shared" si="12"/>
        <v/>
      </c>
      <c r="H91" s="16" t="str">
        <f t="shared" si="13"/>
        <v/>
      </c>
      <c r="I91" s="16" t="str">
        <f t="shared" si="14"/>
        <v/>
      </c>
      <c r="J91" s="16" t="str">
        <f t="shared" si="16"/>
        <v/>
      </c>
      <c r="L91" s="14" t="str">
        <f t="shared" si="17"/>
        <v/>
      </c>
      <c r="M91" s="14" t="str">
        <f t="shared" si="18"/>
        <v/>
      </c>
      <c r="N91" s="14" t="str">
        <f t="shared" si="19"/>
        <v/>
      </c>
      <c r="O91" s="14" t="str">
        <f t="shared" si="15"/>
        <v/>
      </c>
      <c r="P91" s="14"/>
    </row>
    <row r="92" spans="4:16" x14ac:dyDescent="0.25">
      <c r="D92" s="8"/>
      <c r="G92" t="str">
        <f t="shared" si="12"/>
        <v/>
      </c>
      <c r="H92" s="16" t="str">
        <f t="shared" si="13"/>
        <v/>
      </c>
      <c r="I92" s="16" t="str">
        <f t="shared" si="14"/>
        <v/>
      </c>
      <c r="J92" s="16" t="str">
        <f t="shared" si="16"/>
        <v/>
      </c>
      <c r="L92" s="14" t="str">
        <f t="shared" si="17"/>
        <v/>
      </c>
      <c r="M92" s="14" t="str">
        <f t="shared" si="18"/>
        <v/>
      </c>
      <c r="N92" s="14" t="str">
        <f t="shared" si="19"/>
        <v/>
      </c>
      <c r="O92" s="14" t="str">
        <f t="shared" si="15"/>
        <v/>
      </c>
      <c r="P92" s="14"/>
    </row>
    <row r="93" spans="4:16" x14ac:dyDescent="0.25">
      <c r="D93" s="8"/>
      <c r="G93" t="str">
        <f t="shared" si="12"/>
        <v/>
      </c>
      <c r="H93" s="16" t="str">
        <f t="shared" si="13"/>
        <v/>
      </c>
      <c r="I93" s="16" t="str">
        <f t="shared" si="14"/>
        <v/>
      </c>
      <c r="J93" s="16" t="str">
        <f t="shared" si="16"/>
        <v/>
      </c>
      <c r="L93" s="14" t="str">
        <f t="shared" si="17"/>
        <v/>
      </c>
      <c r="M93" s="14" t="str">
        <f t="shared" si="18"/>
        <v/>
      </c>
      <c r="N93" s="14" t="str">
        <f t="shared" si="19"/>
        <v/>
      </c>
      <c r="O93" s="14" t="str">
        <f t="shared" si="15"/>
        <v/>
      </c>
      <c r="P93" s="14"/>
    </row>
    <row r="94" spans="4:16" x14ac:dyDescent="0.25">
      <c r="D94" s="8"/>
      <c r="G94" t="str">
        <f t="shared" si="12"/>
        <v/>
      </c>
      <c r="H94" s="16" t="str">
        <f t="shared" si="13"/>
        <v/>
      </c>
      <c r="I94" s="16" t="str">
        <f t="shared" si="14"/>
        <v/>
      </c>
      <c r="J94" s="16" t="str">
        <f t="shared" si="16"/>
        <v/>
      </c>
      <c r="L94" s="14" t="str">
        <f t="shared" si="17"/>
        <v/>
      </c>
      <c r="M94" s="14" t="str">
        <f t="shared" si="18"/>
        <v/>
      </c>
      <c r="N94" s="14" t="str">
        <f t="shared" si="19"/>
        <v/>
      </c>
      <c r="O94" s="14" t="str">
        <f t="shared" si="15"/>
        <v/>
      </c>
      <c r="P94" s="14"/>
    </row>
    <row r="95" spans="4:16" x14ac:dyDescent="0.25">
      <c r="D95" s="8"/>
      <c r="G95" t="str">
        <f t="shared" si="12"/>
        <v/>
      </c>
      <c r="H95" s="16" t="str">
        <f t="shared" si="13"/>
        <v/>
      </c>
      <c r="I95" s="16" t="str">
        <f t="shared" si="14"/>
        <v/>
      </c>
      <c r="J95" s="16" t="str">
        <f t="shared" si="16"/>
        <v/>
      </c>
      <c r="L95" s="14" t="str">
        <f t="shared" si="17"/>
        <v/>
      </c>
      <c r="M95" s="14" t="str">
        <f t="shared" si="18"/>
        <v/>
      </c>
      <c r="N95" s="14" t="str">
        <f t="shared" si="19"/>
        <v/>
      </c>
      <c r="O95" s="14" t="str">
        <f t="shared" si="15"/>
        <v/>
      </c>
      <c r="P95" s="14"/>
    </row>
    <row r="96" spans="4:16" x14ac:dyDescent="0.25">
      <c r="D96" s="8"/>
      <c r="G96" t="str">
        <f t="shared" si="12"/>
        <v/>
      </c>
      <c r="H96" s="16" t="str">
        <f t="shared" si="13"/>
        <v/>
      </c>
      <c r="I96" s="16" t="str">
        <f t="shared" si="14"/>
        <v/>
      </c>
      <c r="J96" s="16" t="str">
        <f t="shared" si="16"/>
        <v/>
      </c>
      <c r="L96" s="14" t="str">
        <f t="shared" si="17"/>
        <v/>
      </c>
      <c r="M96" s="14" t="str">
        <f t="shared" si="18"/>
        <v/>
      </c>
      <c r="N96" s="14" t="str">
        <f t="shared" si="19"/>
        <v/>
      </c>
      <c r="O96" s="14" t="str">
        <f t="shared" si="15"/>
        <v/>
      </c>
      <c r="P96" s="14"/>
    </row>
    <row r="97" spans="4:16" x14ac:dyDescent="0.25">
      <c r="D97" s="8"/>
      <c r="G97" t="str">
        <f t="shared" si="12"/>
        <v/>
      </c>
      <c r="H97" s="16" t="str">
        <f t="shared" si="13"/>
        <v/>
      </c>
      <c r="I97" s="16" t="str">
        <f t="shared" si="14"/>
        <v/>
      </c>
      <c r="J97" s="16" t="str">
        <f t="shared" si="16"/>
        <v/>
      </c>
      <c r="L97" s="14" t="str">
        <f t="shared" si="17"/>
        <v/>
      </c>
      <c r="M97" s="14" t="str">
        <f t="shared" si="18"/>
        <v/>
      </c>
      <c r="N97" s="14" t="str">
        <f t="shared" si="19"/>
        <v/>
      </c>
      <c r="O97" s="14" t="str">
        <f t="shared" si="15"/>
        <v/>
      </c>
      <c r="P97" s="14"/>
    </row>
    <row r="98" spans="4:16" x14ac:dyDescent="0.25">
      <c r="D98" s="8"/>
      <c r="G98" t="str">
        <f t="shared" si="12"/>
        <v/>
      </c>
      <c r="H98" s="16" t="str">
        <f t="shared" si="13"/>
        <v/>
      </c>
      <c r="I98" s="16" t="str">
        <f t="shared" si="14"/>
        <v/>
      </c>
      <c r="J98" s="16" t="str">
        <f t="shared" si="16"/>
        <v/>
      </c>
      <c r="L98" s="14" t="str">
        <f t="shared" si="17"/>
        <v/>
      </c>
      <c r="M98" s="14" t="str">
        <f t="shared" si="18"/>
        <v/>
      </c>
      <c r="N98" s="14" t="str">
        <f t="shared" si="19"/>
        <v/>
      </c>
      <c r="O98" s="14" t="str">
        <f t="shared" si="15"/>
        <v/>
      </c>
      <c r="P98" s="14"/>
    </row>
    <row r="99" spans="4:16" x14ac:dyDescent="0.25">
      <c r="D99" s="8"/>
      <c r="G99" t="str">
        <f t="shared" si="12"/>
        <v/>
      </c>
      <c r="H99" s="16" t="str">
        <f t="shared" si="13"/>
        <v/>
      </c>
      <c r="I99" s="16" t="str">
        <f t="shared" si="14"/>
        <v/>
      </c>
      <c r="J99" s="16" t="str">
        <f t="shared" si="16"/>
        <v/>
      </c>
      <c r="L99" s="14" t="str">
        <f t="shared" si="17"/>
        <v/>
      </c>
      <c r="M99" s="14" t="str">
        <f t="shared" si="18"/>
        <v/>
      </c>
      <c r="N99" s="14" t="str">
        <f t="shared" si="19"/>
        <v/>
      </c>
      <c r="O99" s="14" t="str">
        <f t="shared" si="15"/>
        <v/>
      </c>
      <c r="P99" s="14"/>
    </row>
    <row r="100" spans="4:16" x14ac:dyDescent="0.25">
      <c r="D100" s="8"/>
      <c r="G100" t="str">
        <f t="shared" si="12"/>
        <v/>
      </c>
      <c r="H100" s="16" t="str">
        <f t="shared" si="13"/>
        <v/>
      </c>
      <c r="I100" s="16" t="str">
        <f t="shared" si="14"/>
        <v/>
      </c>
      <c r="J100" s="16" t="str">
        <f t="shared" si="16"/>
        <v/>
      </c>
      <c r="L100" s="14" t="str">
        <f t="shared" si="17"/>
        <v/>
      </c>
      <c r="M100" s="14" t="str">
        <f t="shared" si="18"/>
        <v/>
      </c>
      <c r="N100" s="14" t="str">
        <f t="shared" si="19"/>
        <v/>
      </c>
      <c r="O100" s="14" t="str">
        <f t="shared" si="15"/>
        <v/>
      </c>
      <c r="P100" s="14"/>
    </row>
    <row r="101" spans="4:16" x14ac:dyDescent="0.25">
      <c r="D101" s="8"/>
      <c r="G101" t="str">
        <f t="shared" si="12"/>
        <v/>
      </c>
      <c r="H101" s="16" t="str">
        <f t="shared" si="13"/>
        <v/>
      </c>
      <c r="I101" s="16" t="str">
        <f t="shared" si="14"/>
        <v/>
      </c>
      <c r="J101" s="16" t="str">
        <f t="shared" si="16"/>
        <v/>
      </c>
      <c r="L101" s="14" t="str">
        <f t="shared" si="17"/>
        <v/>
      </c>
      <c r="M101" s="14" t="str">
        <f t="shared" si="18"/>
        <v/>
      </c>
      <c r="N101" s="14" t="str">
        <f t="shared" si="19"/>
        <v/>
      </c>
      <c r="O101" s="14" t="str">
        <f t="shared" si="15"/>
        <v/>
      </c>
      <c r="P101" s="14"/>
    </row>
    <row r="102" spans="4:16" x14ac:dyDescent="0.25">
      <c r="D102" s="8"/>
      <c r="G102" t="str">
        <f t="shared" si="12"/>
        <v/>
      </c>
      <c r="H102" s="16" t="str">
        <f t="shared" si="13"/>
        <v/>
      </c>
      <c r="I102" s="16" t="str">
        <f t="shared" si="14"/>
        <v/>
      </c>
      <c r="J102" s="16" t="str">
        <f t="shared" si="16"/>
        <v/>
      </c>
      <c r="L102" s="14" t="str">
        <f t="shared" si="17"/>
        <v/>
      </c>
      <c r="M102" s="14" t="str">
        <f t="shared" si="18"/>
        <v/>
      </c>
      <c r="N102" s="14" t="str">
        <f t="shared" si="19"/>
        <v/>
      </c>
      <c r="O102" s="14" t="str">
        <f t="shared" si="15"/>
        <v/>
      </c>
      <c r="P102" s="14"/>
    </row>
    <row r="103" spans="4:16" x14ac:dyDescent="0.25">
      <c r="D103" s="8"/>
      <c r="G103" t="str">
        <f t="shared" si="12"/>
        <v/>
      </c>
      <c r="H103" s="16" t="str">
        <f t="shared" si="13"/>
        <v/>
      </c>
      <c r="I103" s="16" t="str">
        <f t="shared" si="14"/>
        <v/>
      </c>
      <c r="J103" s="16" t="str">
        <f t="shared" si="16"/>
        <v/>
      </c>
      <c r="L103" s="14" t="str">
        <f t="shared" si="17"/>
        <v/>
      </c>
      <c r="M103" s="14" t="str">
        <f t="shared" si="18"/>
        <v/>
      </c>
      <c r="N103" s="14" t="str">
        <f t="shared" si="19"/>
        <v/>
      </c>
      <c r="O103" s="14" t="str">
        <f t="shared" si="15"/>
        <v/>
      </c>
      <c r="P103" s="14"/>
    </row>
    <row r="104" spans="4:16" x14ac:dyDescent="0.25">
      <c r="D104" s="8"/>
      <c r="G104" t="str">
        <f t="shared" si="12"/>
        <v/>
      </c>
      <c r="H104" s="16" t="str">
        <f t="shared" si="13"/>
        <v/>
      </c>
      <c r="I104" s="16" t="str">
        <f t="shared" si="14"/>
        <v/>
      </c>
      <c r="J104" s="16" t="str">
        <f t="shared" si="16"/>
        <v/>
      </c>
      <c r="L104" s="14" t="str">
        <f t="shared" si="17"/>
        <v/>
      </c>
      <c r="M104" s="14" t="str">
        <f t="shared" si="18"/>
        <v/>
      </c>
      <c r="N104" s="14" t="str">
        <f t="shared" si="19"/>
        <v/>
      </c>
      <c r="O104" s="14" t="str">
        <f t="shared" si="15"/>
        <v/>
      </c>
      <c r="P104" s="14"/>
    </row>
    <row r="105" spans="4:16" x14ac:dyDescent="0.25">
      <c r="D105" s="8"/>
      <c r="G105" t="str">
        <f t="shared" si="12"/>
        <v/>
      </c>
      <c r="H105" s="16" t="str">
        <f t="shared" si="13"/>
        <v/>
      </c>
      <c r="I105" s="16" t="str">
        <f t="shared" si="14"/>
        <v/>
      </c>
      <c r="J105" s="16" t="str">
        <f t="shared" si="16"/>
        <v/>
      </c>
      <c r="L105" s="14" t="str">
        <f t="shared" si="17"/>
        <v/>
      </c>
      <c r="M105" s="14" t="str">
        <f t="shared" si="18"/>
        <v/>
      </c>
      <c r="N105" s="14" t="str">
        <f t="shared" si="19"/>
        <v/>
      </c>
      <c r="O105" s="14" t="str">
        <f t="shared" si="15"/>
        <v/>
      </c>
      <c r="P105" s="14"/>
    </row>
    <row r="106" spans="4:16" x14ac:dyDescent="0.25">
      <c r="D106" s="8"/>
      <c r="G106" t="str">
        <f t="shared" si="12"/>
        <v/>
      </c>
      <c r="H106" s="16" t="str">
        <f t="shared" si="13"/>
        <v/>
      </c>
      <c r="I106" s="16" t="str">
        <f t="shared" si="14"/>
        <v/>
      </c>
      <c r="J106" s="16" t="str">
        <f t="shared" si="16"/>
        <v/>
      </c>
      <c r="L106" s="14" t="str">
        <f t="shared" si="17"/>
        <v/>
      </c>
      <c r="M106" s="14" t="str">
        <f t="shared" si="18"/>
        <v/>
      </c>
      <c r="N106" s="14" t="str">
        <f t="shared" si="19"/>
        <v/>
      </c>
      <c r="O106" s="14" t="str">
        <f t="shared" si="15"/>
        <v/>
      </c>
      <c r="P106" s="14"/>
    </row>
    <row r="107" spans="4:16" x14ac:dyDescent="0.25">
      <c r="D107" s="8"/>
      <c r="G107" t="str">
        <f t="shared" si="12"/>
        <v/>
      </c>
      <c r="H107" s="16" t="str">
        <f t="shared" si="13"/>
        <v/>
      </c>
      <c r="I107" s="16" t="str">
        <f t="shared" si="14"/>
        <v/>
      </c>
      <c r="J107" s="16" t="str">
        <f t="shared" si="16"/>
        <v/>
      </c>
      <c r="L107" s="14" t="str">
        <f t="shared" si="17"/>
        <v/>
      </c>
      <c r="M107" s="14" t="str">
        <f t="shared" si="18"/>
        <v/>
      </c>
      <c r="N107" s="14" t="str">
        <f t="shared" si="19"/>
        <v/>
      </c>
      <c r="O107" s="14" t="str">
        <f t="shared" si="15"/>
        <v/>
      </c>
      <c r="P107" s="14"/>
    </row>
    <row r="108" spans="4:16" x14ac:dyDescent="0.25">
      <c r="D108" s="8"/>
      <c r="G108" t="str">
        <f t="shared" si="12"/>
        <v/>
      </c>
      <c r="H108" s="16" t="str">
        <f t="shared" si="13"/>
        <v/>
      </c>
      <c r="I108" s="16" t="str">
        <f t="shared" si="14"/>
        <v/>
      </c>
      <c r="J108" s="16" t="str">
        <f t="shared" si="16"/>
        <v/>
      </c>
      <c r="L108" s="14" t="str">
        <f t="shared" si="17"/>
        <v/>
      </c>
      <c r="M108" s="14" t="str">
        <f t="shared" si="18"/>
        <v/>
      </c>
      <c r="N108" s="14" t="str">
        <f t="shared" si="19"/>
        <v/>
      </c>
      <c r="O108" s="14" t="str">
        <f t="shared" si="15"/>
        <v/>
      </c>
      <c r="P108" s="14"/>
    </row>
    <row r="109" spans="4:16" x14ac:dyDescent="0.25">
      <c r="D109" s="8"/>
      <c r="G109" t="str">
        <f t="shared" si="12"/>
        <v/>
      </c>
      <c r="H109" s="16" t="str">
        <f t="shared" si="13"/>
        <v/>
      </c>
      <c r="I109" s="16" t="str">
        <f t="shared" si="14"/>
        <v/>
      </c>
      <c r="J109" s="16" t="str">
        <f t="shared" si="16"/>
        <v/>
      </c>
      <c r="L109" s="14" t="str">
        <f t="shared" si="17"/>
        <v/>
      </c>
      <c r="M109" s="14" t="str">
        <f t="shared" si="18"/>
        <v/>
      </c>
      <c r="N109" s="14" t="str">
        <f t="shared" si="19"/>
        <v/>
      </c>
      <c r="O109" s="14" t="str">
        <f t="shared" si="15"/>
        <v/>
      </c>
      <c r="P109" s="14"/>
    </row>
    <row r="110" spans="4:16" x14ac:dyDescent="0.25">
      <c r="D110" s="8"/>
      <c r="G110" t="str">
        <f t="shared" si="12"/>
        <v/>
      </c>
      <c r="H110" s="16" t="str">
        <f t="shared" si="13"/>
        <v/>
      </c>
      <c r="I110" s="16" t="str">
        <f t="shared" si="14"/>
        <v/>
      </c>
      <c r="J110" s="16" t="str">
        <f t="shared" si="16"/>
        <v/>
      </c>
      <c r="L110" s="14" t="str">
        <f t="shared" si="17"/>
        <v/>
      </c>
      <c r="M110" s="14" t="str">
        <f t="shared" si="18"/>
        <v/>
      </c>
      <c r="N110" s="14" t="str">
        <f t="shared" si="19"/>
        <v/>
      </c>
      <c r="O110" s="14" t="str">
        <f t="shared" si="15"/>
        <v/>
      </c>
      <c r="P110" s="14"/>
    </row>
    <row r="111" spans="4:16" x14ac:dyDescent="0.25">
      <c r="D111" s="8"/>
      <c r="G111" t="str">
        <f t="shared" si="12"/>
        <v/>
      </c>
      <c r="H111" s="16" t="str">
        <f t="shared" si="13"/>
        <v/>
      </c>
      <c r="I111" s="16" t="str">
        <f t="shared" si="14"/>
        <v/>
      </c>
      <c r="J111" s="16" t="str">
        <f t="shared" si="16"/>
        <v/>
      </c>
      <c r="L111" s="14" t="str">
        <f t="shared" si="17"/>
        <v/>
      </c>
      <c r="M111" s="14" t="str">
        <f t="shared" si="18"/>
        <v/>
      </c>
      <c r="N111" s="14" t="str">
        <f t="shared" si="19"/>
        <v/>
      </c>
      <c r="O111" s="14" t="str">
        <f t="shared" si="15"/>
        <v/>
      </c>
      <c r="P111" s="14"/>
    </row>
    <row r="112" spans="4:16" x14ac:dyDescent="0.25">
      <c r="D112" s="8"/>
      <c r="G112" t="str">
        <f t="shared" si="12"/>
        <v/>
      </c>
      <c r="H112" s="16" t="str">
        <f t="shared" si="13"/>
        <v/>
      </c>
      <c r="I112" s="16" t="str">
        <f t="shared" si="14"/>
        <v/>
      </c>
      <c r="J112" s="16" t="str">
        <f t="shared" si="16"/>
        <v/>
      </c>
      <c r="L112" s="14" t="str">
        <f t="shared" si="17"/>
        <v/>
      </c>
      <c r="M112" s="14" t="str">
        <f t="shared" si="18"/>
        <v/>
      </c>
      <c r="N112" s="14" t="str">
        <f t="shared" si="19"/>
        <v/>
      </c>
      <c r="O112" s="14" t="str">
        <f t="shared" si="15"/>
        <v/>
      </c>
      <c r="P112" s="14"/>
    </row>
    <row r="113" spans="4:16" x14ac:dyDescent="0.25">
      <c r="D113" s="8"/>
      <c r="G113" t="str">
        <f t="shared" si="12"/>
        <v/>
      </c>
      <c r="H113" s="16" t="str">
        <f t="shared" si="13"/>
        <v/>
      </c>
      <c r="I113" s="16" t="str">
        <f t="shared" si="14"/>
        <v/>
      </c>
      <c r="J113" s="16" t="str">
        <f t="shared" si="16"/>
        <v/>
      </c>
      <c r="L113" s="14" t="str">
        <f t="shared" si="17"/>
        <v/>
      </c>
      <c r="M113" s="14" t="str">
        <f t="shared" si="18"/>
        <v/>
      </c>
      <c r="N113" s="14" t="str">
        <f t="shared" si="19"/>
        <v/>
      </c>
      <c r="O113" s="14" t="str">
        <f t="shared" si="15"/>
        <v/>
      </c>
      <c r="P113" s="14"/>
    </row>
    <row r="114" spans="4:16" x14ac:dyDescent="0.25">
      <c r="D114" s="8"/>
      <c r="G114" t="str">
        <f t="shared" si="12"/>
        <v/>
      </c>
      <c r="H114" s="16" t="str">
        <f t="shared" si="13"/>
        <v/>
      </c>
      <c r="I114" s="16" t="str">
        <f t="shared" si="14"/>
        <v/>
      </c>
      <c r="J114" s="16" t="str">
        <f t="shared" si="16"/>
        <v/>
      </c>
      <c r="L114" s="14" t="str">
        <f t="shared" si="17"/>
        <v/>
      </c>
      <c r="M114" s="14" t="str">
        <f t="shared" si="18"/>
        <v/>
      </c>
      <c r="N114" s="14" t="str">
        <f t="shared" si="19"/>
        <v/>
      </c>
      <c r="O114" s="14" t="str">
        <f t="shared" si="15"/>
        <v/>
      </c>
      <c r="P114" s="14"/>
    </row>
    <row r="115" spans="4:16" x14ac:dyDescent="0.25">
      <c r="D115" s="8"/>
      <c r="G115" t="str">
        <f t="shared" si="12"/>
        <v/>
      </c>
      <c r="H115" s="16" t="str">
        <f t="shared" si="13"/>
        <v/>
      </c>
      <c r="I115" s="16" t="str">
        <f t="shared" si="14"/>
        <v/>
      </c>
      <c r="J115" s="16" t="str">
        <f t="shared" si="16"/>
        <v/>
      </c>
      <c r="L115" s="14" t="str">
        <f t="shared" si="17"/>
        <v/>
      </c>
      <c r="M115" s="14" t="str">
        <f t="shared" si="18"/>
        <v/>
      </c>
      <c r="N115" s="14" t="str">
        <f t="shared" si="19"/>
        <v/>
      </c>
      <c r="O115" s="14" t="str">
        <f t="shared" si="15"/>
        <v/>
      </c>
      <c r="P115" s="14"/>
    </row>
    <row r="116" spans="4:16" x14ac:dyDescent="0.25">
      <c r="D116" s="8"/>
      <c r="G116" t="str">
        <f t="shared" si="12"/>
        <v/>
      </c>
      <c r="H116" s="16" t="str">
        <f t="shared" si="13"/>
        <v/>
      </c>
      <c r="I116" s="16" t="str">
        <f t="shared" si="14"/>
        <v/>
      </c>
      <c r="J116" s="16" t="str">
        <f t="shared" si="16"/>
        <v/>
      </c>
      <c r="L116" s="14" t="str">
        <f t="shared" si="17"/>
        <v/>
      </c>
      <c r="M116" s="14" t="str">
        <f t="shared" si="18"/>
        <v/>
      </c>
      <c r="N116" s="14" t="str">
        <f t="shared" si="19"/>
        <v/>
      </c>
      <c r="O116" s="14" t="str">
        <f t="shared" si="15"/>
        <v/>
      </c>
      <c r="P116" s="14"/>
    </row>
    <row r="117" spans="4:16" x14ac:dyDescent="0.25">
      <c r="D117" s="8"/>
      <c r="G117" t="str">
        <f t="shared" si="12"/>
        <v/>
      </c>
      <c r="H117" s="16" t="str">
        <f t="shared" si="13"/>
        <v/>
      </c>
      <c r="I117" s="16" t="str">
        <f t="shared" si="14"/>
        <v/>
      </c>
      <c r="J117" s="16" t="str">
        <f t="shared" si="16"/>
        <v/>
      </c>
      <c r="L117" s="14" t="str">
        <f t="shared" si="17"/>
        <v/>
      </c>
      <c r="M117" s="14" t="str">
        <f t="shared" si="18"/>
        <v/>
      </c>
      <c r="N117" s="14" t="str">
        <f t="shared" si="19"/>
        <v/>
      </c>
      <c r="O117" s="14" t="str">
        <f t="shared" si="15"/>
        <v/>
      </c>
      <c r="P117" s="14"/>
    </row>
    <row r="118" spans="4:16" x14ac:dyDescent="0.25">
      <c r="D118" s="8"/>
      <c r="G118" t="str">
        <f t="shared" si="12"/>
        <v/>
      </c>
      <c r="H118" s="16" t="str">
        <f t="shared" si="13"/>
        <v/>
      </c>
      <c r="I118" s="16" t="str">
        <f t="shared" si="14"/>
        <v/>
      </c>
      <c r="J118" s="16" t="str">
        <f t="shared" si="16"/>
        <v/>
      </c>
      <c r="L118" s="14" t="str">
        <f t="shared" si="17"/>
        <v/>
      </c>
      <c r="M118" s="14" t="str">
        <f t="shared" si="18"/>
        <v/>
      </c>
      <c r="N118" s="14" t="str">
        <f t="shared" si="19"/>
        <v/>
      </c>
      <c r="O118" s="14" t="str">
        <f t="shared" si="15"/>
        <v/>
      </c>
      <c r="P118" s="14"/>
    </row>
    <row r="119" spans="4:16" x14ac:dyDescent="0.25">
      <c r="D119" s="8"/>
      <c r="G119" t="str">
        <f t="shared" si="12"/>
        <v/>
      </c>
      <c r="H119" s="16" t="str">
        <f t="shared" si="13"/>
        <v/>
      </c>
      <c r="I119" s="16" t="str">
        <f t="shared" si="14"/>
        <v/>
      </c>
      <c r="J119" s="16" t="str">
        <f t="shared" si="16"/>
        <v/>
      </c>
      <c r="L119" s="14" t="str">
        <f t="shared" si="17"/>
        <v/>
      </c>
      <c r="M119" s="14" t="str">
        <f t="shared" si="18"/>
        <v/>
      </c>
      <c r="N119" s="14" t="str">
        <f t="shared" si="19"/>
        <v/>
      </c>
      <c r="O119" s="14" t="str">
        <f t="shared" si="15"/>
        <v/>
      </c>
      <c r="P119" s="14"/>
    </row>
    <row r="120" spans="4:16" x14ac:dyDescent="0.25">
      <c r="D120" s="8"/>
      <c r="G120" t="str">
        <f t="shared" si="12"/>
        <v/>
      </c>
      <c r="H120" s="16" t="str">
        <f t="shared" si="13"/>
        <v/>
      </c>
      <c r="I120" s="16" t="str">
        <f t="shared" si="14"/>
        <v/>
      </c>
      <c r="J120" s="16" t="str">
        <f t="shared" si="16"/>
        <v/>
      </c>
      <c r="L120" s="14" t="str">
        <f t="shared" si="17"/>
        <v/>
      </c>
      <c r="M120" s="14" t="str">
        <f t="shared" si="18"/>
        <v/>
      </c>
      <c r="N120" s="14" t="str">
        <f t="shared" si="19"/>
        <v/>
      </c>
      <c r="O120" s="14" t="str">
        <f t="shared" si="15"/>
        <v/>
      </c>
      <c r="P120" s="14"/>
    </row>
    <row r="121" spans="4:16" x14ac:dyDescent="0.25">
      <c r="D121" s="8"/>
      <c r="G121" t="str">
        <f t="shared" si="12"/>
        <v/>
      </c>
      <c r="H121" s="16" t="str">
        <f t="shared" si="13"/>
        <v/>
      </c>
      <c r="I121" s="16" t="str">
        <f t="shared" si="14"/>
        <v/>
      </c>
      <c r="J121" s="16" t="str">
        <f t="shared" si="16"/>
        <v/>
      </c>
      <c r="L121" s="14" t="str">
        <f t="shared" si="17"/>
        <v/>
      </c>
      <c r="M121" s="14" t="str">
        <f t="shared" si="18"/>
        <v/>
      </c>
      <c r="N121" s="14" t="str">
        <f t="shared" si="19"/>
        <v/>
      </c>
      <c r="O121" s="14" t="str">
        <f t="shared" si="15"/>
        <v/>
      </c>
      <c r="P121" s="14"/>
    </row>
    <row r="122" spans="4:16" x14ac:dyDescent="0.25">
      <c r="D122" s="8"/>
      <c r="G122" t="str">
        <f t="shared" si="12"/>
        <v/>
      </c>
      <c r="H122" s="16" t="str">
        <f t="shared" si="13"/>
        <v/>
      </c>
      <c r="I122" s="16" t="str">
        <f t="shared" si="14"/>
        <v/>
      </c>
      <c r="J122" s="16" t="str">
        <f t="shared" si="16"/>
        <v/>
      </c>
      <c r="L122" s="14" t="str">
        <f t="shared" si="17"/>
        <v/>
      </c>
      <c r="M122" s="14" t="str">
        <f t="shared" si="18"/>
        <v/>
      </c>
      <c r="N122" s="14" t="str">
        <f t="shared" si="19"/>
        <v/>
      </c>
      <c r="O122" s="14" t="str">
        <f t="shared" si="15"/>
        <v/>
      </c>
      <c r="P122" s="14"/>
    </row>
    <row r="123" spans="4:16" x14ac:dyDescent="0.25">
      <c r="D123" s="8"/>
      <c r="G123" t="str">
        <f t="shared" si="12"/>
        <v/>
      </c>
      <c r="H123" s="16" t="str">
        <f t="shared" si="13"/>
        <v/>
      </c>
      <c r="I123" s="16" t="str">
        <f t="shared" si="14"/>
        <v/>
      </c>
      <c r="J123" s="16" t="str">
        <f t="shared" si="16"/>
        <v/>
      </c>
      <c r="L123" s="14" t="str">
        <f t="shared" si="17"/>
        <v/>
      </c>
      <c r="M123" s="14" t="str">
        <f t="shared" si="18"/>
        <v/>
      </c>
      <c r="N123" s="14" t="str">
        <f t="shared" si="19"/>
        <v/>
      </c>
      <c r="O123" s="14" t="str">
        <f t="shared" si="15"/>
        <v/>
      </c>
      <c r="P123" s="14"/>
    </row>
    <row r="124" spans="4:16" x14ac:dyDescent="0.25">
      <c r="D124" s="8"/>
      <c r="G124" t="str">
        <f t="shared" si="12"/>
        <v/>
      </c>
      <c r="H124" s="16" t="str">
        <f t="shared" si="13"/>
        <v/>
      </c>
      <c r="I124" s="16" t="str">
        <f t="shared" si="14"/>
        <v/>
      </c>
      <c r="J124" s="16" t="str">
        <f t="shared" si="16"/>
        <v/>
      </c>
      <c r="L124" s="14" t="str">
        <f t="shared" si="17"/>
        <v/>
      </c>
      <c r="M124" s="14" t="str">
        <f t="shared" si="18"/>
        <v/>
      </c>
      <c r="N124" s="14" t="str">
        <f t="shared" si="19"/>
        <v/>
      </c>
      <c r="O124" s="14" t="str">
        <f t="shared" si="15"/>
        <v/>
      </c>
      <c r="P124" s="14"/>
    </row>
    <row r="125" spans="4:16" x14ac:dyDescent="0.25">
      <c r="D125" s="8"/>
      <c r="G125" t="str">
        <f t="shared" si="12"/>
        <v/>
      </c>
      <c r="H125" s="16" t="str">
        <f t="shared" si="13"/>
        <v/>
      </c>
      <c r="I125" s="16" t="str">
        <f t="shared" si="14"/>
        <v/>
      </c>
      <c r="J125" s="16" t="str">
        <f t="shared" si="16"/>
        <v/>
      </c>
      <c r="L125" s="14" t="str">
        <f t="shared" si="17"/>
        <v/>
      </c>
      <c r="M125" s="14" t="str">
        <f t="shared" si="18"/>
        <v/>
      </c>
      <c r="N125" s="14" t="str">
        <f t="shared" si="19"/>
        <v/>
      </c>
      <c r="O125" s="14" t="str">
        <f t="shared" si="15"/>
        <v/>
      </c>
      <c r="P125" s="14"/>
    </row>
    <row r="126" spans="4:16" x14ac:dyDescent="0.25">
      <c r="D126" s="8"/>
      <c r="G126" t="str">
        <f t="shared" si="12"/>
        <v/>
      </c>
      <c r="H126" s="16" t="str">
        <f t="shared" si="13"/>
        <v/>
      </c>
      <c r="I126" s="16" t="str">
        <f t="shared" si="14"/>
        <v/>
      </c>
      <c r="J126" s="16" t="str">
        <f t="shared" si="16"/>
        <v/>
      </c>
      <c r="L126" s="14" t="str">
        <f t="shared" si="17"/>
        <v/>
      </c>
      <c r="M126" s="14" t="str">
        <f t="shared" si="18"/>
        <v/>
      </c>
      <c r="N126" s="14" t="str">
        <f t="shared" si="19"/>
        <v/>
      </c>
      <c r="O126" s="14" t="str">
        <f t="shared" si="15"/>
        <v/>
      </c>
      <c r="P126" s="14"/>
    </row>
    <row r="127" spans="4:16" x14ac:dyDescent="0.25">
      <c r="D127" s="8"/>
      <c r="G127" t="str">
        <f t="shared" si="12"/>
        <v/>
      </c>
      <c r="H127" s="16" t="str">
        <f t="shared" si="13"/>
        <v/>
      </c>
      <c r="I127" s="16" t="str">
        <f t="shared" si="14"/>
        <v/>
      </c>
      <c r="J127" s="16" t="str">
        <f t="shared" si="16"/>
        <v/>
      </c>
      <c r="L127" s="14" t="str">
        <f t="shared" si="17"/>
        <v/>
      </c>
      <c r="M127" s="14" t="str">
        <f t="shared" si="18"/>
        <v/>
      </c>
      <c r="N127" s="14" t="str">
        <f t="shared" si="19"/>
        <v/>
      </c>
      <c r="O127" s="14" t="str">
        <f t="shared" si="15"/>
        <v/>
      </c>
      <c r="P127" s="14"/>
    </row>
    <row r="128" spans="4:16" x14ac:dyDescent="0.25">
      <c r="D128" s="8"/>
      <c r="G128" t="str">
        <f t="shared" si="12"/>
        <v/>
      </c>
      <c r="H128" s="16" t="str">
        <f t="shared" si="13"/>
        <v/>
      </c>
      <c r="I128" s="16" t="str">
        <f t="shared" si="14"/>
        <v/>
      </c>
      <c r="J128" s="16" t="str">
        <f t="shared" si="16"/>
        <v/>
      </c>
      <c r="L128" s="14" t="str">
        <f t="shared" si="17"/>
        <v/>
      </c>
      <c r="M128" s="14" t="str">
        <f t="shared" si="18"/>
        <v/>
      </c>
      <c r="N128" s="14" t="str">
        <f t="shared" si="19"/>
        <v/>
      </c>
      <c r="O128" s="14" t="str">
        <f t="shared" si="15"/>
        <v/>
      </c>
      <c r="P128" s="14"/>
    </row>
    <row r="129" spans="4:16" x14ac:dyDescent="0.25">
      <c r="D129" s="8"/>
      <c r="G129" t="str">
        <f t="shared" si="12"/>
        <v/>
      </c>
      <c r="H129" s="16" t="str">
        <f t="shared" si="13"/>
        <v/>
      </c>
      <c r="I129" s="16" t="str">
        <f t="shared" si="14"/>
        <v/>
      </c>
      <c r="J129" s="16" t="str">
        <f t="shared" si="16"/>
        <v/>
      </c>
      <c r="L129" s="14" t="str">
        <f t="shared" si="17"/>
        <v/>
      </c>
      <c r="M129" s="14" t="str">
        <f t="shared" si="18"/>
        <v/>
      </c>
      <c r="N129" s="14" t="str">
        <f t="shared" si="19"/>
        <v/>
      </c>
      <c r="O129" s="14" t="str">
        <f t="shared" si="15"/>
        <v/>
      </c>
      <c r="P129" s="14"/>
    </row>
    <row r="130" spans="4:16" x14ac:dyDescent="0.25">
      <c r="D130" s="8"/>
      <c r="G130" t="str">
        <f t="shared" si="12"/>
        <v/>
      </c>
      <c r="H130" s="16" t="str">
        <f t="shared" si="13"/>
        <v/>
      </c>
      <c r="I130" s="16" t="str">
        <f t="shared" si="14"/>
        <v/>
      </c>
      <c r="J130" s="16" t="str">
        <f t="shared" si="16"/>
        <v/>
      </c>
      <c r="L130" s="14" t="str">
        <f t="shared" si="17"/>
        <v/>
      </c>
      <c r="M130" s="14" t="str">
        <f t="shared" si="18"/>
        <v/>
      </c>
      <c r="N130" s="14" t="str">
        <f t="shared" si="19"/>
        <v/>
      </c>
      <c r="O130" s="14" t="str">
        <f t="shared" si="15"/>
        <v/>
      </c>
      <c r="P130" s="14"/>
    </row>
    <row r="131" spans="4:16" x14ac:dyDescent="0.25">
      <c r="D131" s="8"/>
      <c r="G131" t="str">
        <f t="shared" ref="G131:G194" si="20">IF(H131="","",AVERAGE(H131:J131))</f>
        <v/>
      </c>
      <c r="H131" s="16" t="str">
        <f t="shared" ref="H131:H194" si="21">(IF(A131="Very Difficult",1,IF(A131="Difficult",2,IF(A131="Neutral",3,IF(A131="Easy",4,IF(A131="Very Easy",5,IF(OR(A131=1,A131=2,A131=3,A131=4,A131=5),A131,"")))))))</f>
        <v/>
      </c>
      <c r="I131" s="16" t="str">
        <f t="shared" ref="I131:I194" si="22">(IF(B131="Very Little Time",5,IF(B131="Little Time",4,IF(B131="Neutral",3,IF(B131="Some Time",2,IF(B131="Too Much Time",1,IF(OR(B131=1,B131=2,B131=3,B131=4,B131=5),B131,"")))))))</f>
        <v/>
      </c>
      <c r="J131" s="16" t="str">
        <f t="shared" si="16"/>
        <v/>
      </c>
      <c r="L131" s="14" t="str">
        <f t="shared" si="17"/>
        <v/>
      </c>
      <c r="M131" s="14" t="str">
        <f t="shared" si="18"/>
        <v/>
      </c>
      <c r="N131" s="14" t="str">
        <f t="shared" si="19"/>
        <v/>
      </c>
      <c r="O131" s="14" t="str">
        <f t="shared" si="15"/>
        <v/>
      </c>
      <c r="P131" s="14"/>
    </row>
    <row r="132" spans="4:16" x14ac:dyDescent="0.25">
      <c r="D132" s="8"/>
      <c r="G132" t="str">
        <f t="shared" si="20"/>
        <v/>
      </c>
      <c r="H132" s="16" t="str">
        <f t="shared" si="21"/>
        <v/>
      </c>
      <c r="I132" s="16" t="str">
        <f t="shared" si="22"/>
        <v/>
      </c>
      <c r="J132" s="16" t="str">
        <f t="shared" si="16"/>
        <v/>
      </c>
      <c r="L132" s="14" t="str">
        <f t="shared" si="17"/>
        <v/>
      </c>
      <c r="M132" s="14" t="str">
        <f t="shared" si="18"/>
        <v/>
      </c>
      <c r="N132" s="14" t="str">
        <f t="shared" si="19"/>
        <v/>
      </c>
      <c r="O132" s="14" t="str">
        <f t="shared" si="15"/>
        <v/>
      </c>
      <c r="P132" s="14"/>
    </row>
    <row r="133" spans="4:16" x14ac:dyDescent="0.25">
      <c r="D133" s="8"/>
      <c r="G133" t="str">
        <f t="shared" si="20"/>
        <v/>
      </c>
      <c r="H133" s="16" t="str">
        <f t="shared" si="21"/>
        <v/>
      </c>
      <c r="I133" s="16" t="str">
        <f t="shared" si="22"/>
        <v/>
      </c>
      <c r="J133" s="16" t="str">
        <f t="shared" si="16"/>
        <v/>
      </c>
      <c r="L133" s="14" t="str">
        <f t="shared" si="17"/>
        <v/>
      </c>
      <c r="M133" s="14" t="str">
        <f t="shared" si="18"/>
        <v/>
      </c>
      <c r="N133" s="14" t="str">
        <f t="shared" si="19"/>
        <v/>
      </c>
      <c r="O133" s="14" t="str">
        <f t="shared" si="15"/>
        <v/>
      </c>
      <c r="P133" s="14"/>
    </row>
    <row r="134" spans="4:16" x14ac:dyDescent="0.25">
      <c r="D134" s="8"/>
      <c r="G134" t="str">
        <f t="shared" si="20"/>
        <v/>
      </c>
      <c r="H134" s="16" t="str">
        <f t="shared" si="21"/>
        <v/>
      </c>
      <c r="I134" s="16" t="str">
        <f t="shared" si="22"/>
        <v/>
      </c>
      <c r="J134" s="16" t="str">
        <f t="shared" si="16"/>
        <v/>
      </c>
      <c r="L134" s="14" t="str">
        <f t="shared" si="17"/>
        <v/>
      </c>
      <c r="M134" s="14" t="str">
        <f t="shared" si="18"/>
        <v/>
      </c>
      <c r="N134" s="14" t="str">
        <f t="shared" si="19"/>
        <v/>
      </c>
      <c r="O134" s="14" t="str">
        <f t="shared" si="15"/>
        <v/>
      </c>
      <c r="P134" s="14"/>
    </row>
    <row r="135" spans="4:16" x14ac:dyDescent="0.25">
      <c r="D135" s="8"/>
      <c r="G135" t="str">
        <f t="shared" si="20"/>
        <v/>
      </c>
      <c r="H135" s="16" t="str">
        <f t="shared" si="21"/>
        <v/>
      </c>
      <c r="I135" s="16" t="str">
        <f t="shared" si="22"/>
        <v/>
      </c>
      <c r="J135" s="16" t="str">
        <f t="shared" si="16"/>
        <v/>
      </c>
      <c r="L135" s="14" t="str">
        <f t="shared" si="17"/>
        <v/>
      </c>
      <c r="M135" s="14" t="str">
        <f t="shared" si="18"/>
        <v/>
      </c>
      <c r="N135" s="14" t="str">
        <f t="shared" si="19"/>
        <v/>
      </c>
      <c r="O135" s="14" t="str">
        <f t="shared" si="15"/>
        <v/>
      </c>
      <c r="P135" s="14"/>
    </row>
    <row r="136" spans="4:16" x14ac:dyDescent="0.25">
      <c r="D136" s="8"/>
      <c r="G136" t="str">
        <f t="shared" si="20"/>
        <v/>
      </c>
      <c r="H136" s="16" t="str">
        <f t="shared" si="21"/>
        <v/>
      </c>
      <c r="I136" s="16" t="str">
        <f t="shared" si="22"/>
        <v/>
      </c>
      <c r="J136" s="16" t="str">
        <f t="shared" si="16"/>
        <v/>
      </c>
      <c r="L136" s="14" t="str">
        <f t="shared" si="17"/>
        <v/>
      </c>
      <c r="M136" s="14" t="str">
        <f t="shared" si="18"/>
        <v/>
      </c>
      <c r="N136" s="14" t="str">
        <f t="shared" si="19"/>
        <v/>
      </c>
      <c r="O136" s="14" t="str">
        <f t="shared" ref="O136:O199" si="23">IF(N136="","",((N136-$P$2)/$O$2)*-1)</f>
        <v/>
      </c>
      <c r="P136" s="14"/>
    </row>
    <row r="137" spans="4:16" x14ac:dyDescent="0.25">
      <c r="D137" s="8"/>
      <c r="G137" t="str">
        <f t="shared" si="20"/>
        <v/>
      </c>
      <c r="H137" s="16" t="str">
        <f t="shared" si="21"/>
        <v/>
      </c>
      <c r="I137" s="16" t="str">
        <f t="shared" si="22"/>
        <v/>
      </c>
      <c r="J137" s="16" t="str">
        <f t="shared" si="16"/>
        <v/>
      </c>
      <c r="L137" s="14" t="str">
        <f t="shared" si="17"/>
        <v/>
      </c>
      <c r="M137" s="14" t="str">
        <f t="shared" si="18"/>
        <v/>
      </c>
      <c r="N137" s="14" t="str">
        <f t="shared" si="19"/>
        <v/>
      </c>
      <c r="O137" s="14" t="str">
        <f t="shared" si="23"/>
        <v/>
      </c>
      <c r="P137" s="14"/>
    </row>
    <row r="138" spans="4:16" x14ac:dyDescent="0.25">
      <c r="D138" s="8"/>
      <c r="G138" t="str">
        <f t="shared" si="20"/>
        <v/>
      </c>
      <c r="H138" s="16" t="str">
        <f t="shared" si="21"/>
        <v/>
      </c>
      <c r="I138" s="16" t="str">
        <f t="shared" si="22"/>
        <v/>
      </c>
      <c r="J138" s="16" t="str">
        <f t="shared" si="16"/>
        <v/>
      </c>
      <c r="L138" s="14" t="str">
        <f t="shared" si="17"/>
        <v/>
      </c>
      <c r="M138" s="14" t="str">
        <f t="shared" si="18"/>
        <v/>
      </c>
      <c r="N138" s="14" t="str">
        <f t="shared" si="19"/>
        <v/>
      </c>
      <c r="O138" s="14" t="str">
        <f t="shared" si="23"/>
        <v/>
      </c>
      <c r="P138" s="14"/>
    </row>
    <row r="139" spans="4:16" x14ac:dyDescent="0.25">
      <c r="D139" s="8"/>
      <c r="G139" t="str">
        <f t="shared" si="20"/>
        <v/>
      </c>
      <c r="H139" s="16" t="str">
        <f t="shared" si="21"/>
        <v/>
      </c>
      <c r="I139" s="16" t="str">
        <f t="shared" si="22"/>
        <v/>
      </c>
      <c r="J139" s="16" t="str">
        <f t="shared" si="16"/>
        <v/>
      </c>
      <c r="L139" s="14" t="str">
        <f t="shared" si="17"/>
        <v/>
      </c>
      <c r="M139" s="14" t="str">
        <f t="shared" si="18"/>
        <v/>
      </c>
      <c r="N139" s="14" t="str">
        <f t="shared" si="19"/>
        <v/>
      </c>
      <c r="O139" s="14" t="str">
        <f t="shared" si="23"/>
        <v/>
      </c>
      <c r="P139" s="14"/>
    </row>
    <row r="140" spans="4:16" x14ac:dyDescent="0.25">
      <c r="D140" s="8"/>
      <c r="G140" t="str">
        <f t="shared" si="20"/>
        <v/>
      </c>
      <c r="H140" s="16" t="str">
        <f t="shared" si="21"/>
        <v/>
      </c>
      <c r="I140" s="16" t="str">
        <f t="shared" si="22"/>
        <v/>
      </c>
      <c r="J140" s="16" t="str">
        <f t="shared" si="16"/>
        <v/>
      </c>
      <c r="L140" s="14" t="str">
        <f t="shared" si="17"/>
        <v/>
      </c>
      <c r="M140" s="14" t="str">
        <f t="shared" si="18"/>
        <v/>
      </c>
      <c r="N140" s="14" t="str">
        <f t="shared" si="19"/>
        <v/>
      </c>
      <c r="O140" s="14" t="str">
        <f t="shared" si="23"/>
        <v/>
      </c>
      <c r="P140" s="14"/>
    </row>
    <row r="141" spans="4:16" x14ac:dyDescent="0.25">
      <c r="D141" s="8"/>
      <c r="G141" t="str">
        <f t="shared" si="20"/>
        <v/>
      </c>
      <c r="H141" s="16" t="str">
        <f t="shared" si="21"/>
        <v/>
      </c>
      <c r="I141" s="16" t="str">
        <f t="shared" si="22"/>
        <v/>
      </c>
      <c r="J141" s="16" t="str">
        <f t="shared" si="16"/>
        <v/>
      </c>
      <c r="L141" s="14" t="str">
        <f t="shared" si="17"/>
        <v/>
      </c>
      <c r="M141" s="14" t="str">
        <f t="shared" si="18"/>
        <v/>
      </c>
      <c r="N141" s="14" t="str">
        <f t="shared" si="19"/>
        <v/>
      </c>
      <c r="O141" s="14" t="str">
        <f t="shared" si="23"/>
        <v/>
      </c>
      <c r="P141" s="14"/>
    </row>
    <row r="142" spans="4:16" x14ac:dyDescent="0.25">
      <c r="D142" s="8"/>
      <c r="G142" t="str">
        <f t="shared" si="20"/>
        <v/>
      </c>
      <c r="H142" s="16" t="str">
        <f t="shared" si="21"/>
        <v/>
      </c>
      <c r="I142" s="16" t="str">
        <f t="shared" si="22"/>
        <v/>
      </c>
      <c r="J142" s="16" t="str">
        <f t="shared" si="16"/>
        <v/>
      </c>
      <c r="L142" s="14" t="str">
        <f t="shared" si="17"/>
        <v/>
      </c>
      <c r="M142" s="14" t="str">
        <f t="shared" si="18"/>
        <v/>
      </c>
      <c r="N142" s="14" t="str">
        <f t="shared" si="19"/>
        <v/>
      </c>
      <c r="O142" s="14" t="str">
        <f t="shared" si="23"/>
        <v/>
      </c>
      <c r="P142" s="14"/>
    </row>
    <row r="143" spans="4:16" x14ac:dyDescent="0.25">
      <c r="D143" s="8"/>
      <c r="G143" t="str">
        <f t="shared" si="20"/>
        <v/>
      </c>
      <c r="H143" s="16" t="str">
        <f t="shared" si="21"/>
        <v/>
      </c>
      <c r="I143" s="16" t="str">
        <f t="shared" si="22"/>
        <v/>
      </c>
      <c r="J143" s="16" t="str">
        <f t="shared" si="16"/>
        <v/>
      </c>
      <c r="L143" s="14" t="str">
        <f t="shared" si="17"/>
        <v/>
      </c>
      <c r="M143" s="14" t="str">
        <f t="shared" si="18"/>
        <v/>
      </c>
      <c r="N143" s="14" t="str">
        <f t="shared" si="19"/>
        <v/>
      </c>
      <c r="O143" s="14" t="str">
        <f t="shared" si="23"/>
        <v/>
      </c>
      <c r="P143" s="14"/>
    </row>
    <row r="144" spans="4:16" x14ac:dyDescent="0.25">
      <c r="D144" s="8"/>
      <c r="G144" t="str">
        <f t="shared" si="20"/>
        <v/>
      </c>
      <c r="H144" s="16" t="str">
        <f t="shared" si="21"/>
        <v/>
      </c>
      <c r="I144" s="16" t="str">
        <f t="shared" si="22"/>
        <v/>
      </c>
      <c r="J144" s="16" t="str">
        <f t="shared" si="16"/>
        <v/>
      </c>
      <c r="L144" s="14" t="str">
        <f t="shared" si="17"/>
        <v/>
      </c>
      <c r="M144" s="14" t="str">
        <f t="shared" si="18"/>
        <v/>
      </c>
      <c r="N144" s="14" t="str">
        <f t="shared" si="19"/>
        <v/>
      </c>
      <c r="O144" s="14" t="str">
        <f t="shared" si="23"/>
        <v/>
      </c>
      <c r="P144" s="14"/>
    </row>
    <row r="145" spans="4:16" x14ac:dyDescent="0.25">
      <c r="D145" s="8"/>
      <c r="G145" t="str">
        <f t="shared" si="20"/>
        <v/>
      </c>
      <c r="H145" s="16" t="str">
        <f t="shared" si="21"/>
        <v/>
      </c>
      <c r="I145" s="16" t="str">
        <f t="shared" si="22"/>
        <v/>
      </c>
      <c r="J145" s="16" t="str">
        <f t="shared" si="16"/>
        <v/>
      </c>
      <c r="L145" s="14" t="str">
        <f t="shared" si="17"/>
        <v/>
      </c>
      <c r="M145" s="14" t="str">
        <f t="shared" si="18"/>
        <v/>
      </c>
      <c r="N145" s="14" t="str">
        <f t="shared" si="19"/>
        <v/>
      </c>
      <c r="O145" s="14" t="str">
        <f t="shared" si="23"/>
        <v/>
      </c>
      <c r="P145" s="14"/>
    </row>
    <row r="146" spans="4:16" x14ac:dyDescent="0.25">
      <c r="D146" s="8"/>
      <c r="G146" t="str">
        <f t="shared" si="20"/>
        <v/>
      </c>
      <c r="H146" s="16" t="str">
        <f t="shared" si="21"/>
        <v/>
      </c>
      <c r="I146" s="16" t="str">
        <f t="shared" si="22"/>
        <v/>
      </c>
      <c r="J146" s="16" t="str">
        <f t="shared" si="16"/>
        <v/>
      </c>
      <c r="L146" s="14" t="str">
        <f t="shared" si="17"/>
        <v/>
      </c>
      <c r="M146" s="14" t="str">
        <f t="shared" si="18"/>
        <v/>
      </c>
      <c r="N146" s="14" t="str">
        <f t="shared" si="19"/>
        <v/>
      </c>
      <c r="O146" s="14" t="str">
        <f t="shared" si="23"/>
        <v/>
      </c>
      <c r="P146" s="14"/>
    </row>
    <row r="147" spans="4:16" x14ac:dyDescent="0.25">
      <c r="D147" s="8"/>
      <c r="G147" t="str">
        <f t="shared" si="20"/>
        <v/>
      </c>
      <c r="H147" s="16" t="str">
        <f t="shared" si="21"/>
        <v/>
      </c>
      <c r="I147" s="16" t="str">
        <f t="shared" si="22"/>
        <v/>
      </c>
      <c r="J147" s="16" t="str">
        <f t="shared" si="16"/>
        <v/>
      </c>
      <c r="L147" s="14" t="str">
        <f t="shared" si="17"/>
        <v/>
      </c>
      <c r="M147" s="14" t="str">
        <f t="shared" si="18"/>
        <v/>
      </c>
      <c r="N147" s="14" t="str">
        <f t="shared" si="19"/>
        <v/>
      </c>
      <c r="O147" s="14" t="str">
        <f t="shared" si="23"/>
        <v/>
      </c>
      <c r="P147" s="14"/>
    </row>
    <row r="148" spans="4:16" x14ac:dyDescent="0.25">
      <c r="D148" s="8"/>
      <c r="G148" t="str">
        <f t="shared" si="20"/>
        <v/>
      </c>
      <c r="H148" s="16" t="str">
        <f t="shared" si="21"/>
        <v/>
      </c>
      <c r="I148" s="16" t="str">
        <f t="shared" si="22"/>
        <v/>
      </c>
      <c r="J148" s="16" t="str">
        <f t="shared" si="16"/>
        <v/>
      </c>
      <c r="L148" s="14" t="str">
        <f t="shared" si="17"/>
        <v/>
      </c>
      <c r="M148" s="14" t="str">
        <f t="shared" si="18"/>
        <v/>
      </c>
      <c r="N148" s="14" t="str">
        <f t="shared" si="19"/>
        <v/>
      </c>
      <c r="O148" s="14" t="str">
        <f t="shared" si="23"/>
        <v/>
      </c>
      <c r="P148" s="14"/>
    </row>
    <row r="149" spans="4:16" x14ac:dyDescent="0.25">
      <c r="D149" s="8"/>
      <c r="G149" t="str">
        <f t="shared" si="20"/>
        <v/>
      </c>
      <c r="H149" s="16" t="str">
        <f t="shared" si="21"/>
        <v/>
      </c>
      <c r="I149" s="16" t="str">
        <f t="shared" si="22"/>
        <v/>
      </c>
      <c r="J149" s="16" t="str">
        <f t="shared" ref="J149:J212" si="24">(IF(C149="Very Unsatisfied",1,IF(C149="Unsatisfied",2,IF(C149="Neutral",3,IF(C149="Satisfied",4,IF(C149="Very Satisfied",5,IF(OR(C149=1,C149=2,C149=3,C149=4,C149=5),C149,"")))))))</f>
        <v/>
      </c>
      <c r="L149" s="14" t="str">
        <f t="shared" ref="L149:L212" si="25">IF(D149=0,"",E149)</f>
        <v/>
      </c>
      <c r="M149" s="14" t="str">
        <f t="shared" ref="M149:M212" si="26">IF(G149&gt;3.999,L149,"")</f>
        <v/>
      </c>
      <c r="N149" s="14" t="str">
        <f t="shared" ref="N149:N212" si="27">IF(E149="","",LN(E149))</f>
        <v/>
      </c>
      <c r="O149" s="14" t="str">
        <f t="shared" si="23"/>
        <v/>
      </c>
      <c r="P149" s="14"/>
    </row>
    <row r="150" spans="4:16" x14ac:dyDescent="0.25">
      <c r="D150" s="8"/>
      <c r="G150" t="str">
        <f t="shared" si="20"/>
        <v/>
      </c>
      <c r="H150" s="16" t="str">
        <f t="shared" si="21"/>
        <v/>
      </c>
      <c r="I150" s="16" t="str">
        <f t="shared" si="22"/>
        <v/>
      </c>
      <c r="J150" s="16" t="str">
        <f t="shared" si="24"/>
        <v/>
      </c>
      <c r="L150" s="14" t="str">
        <f t="shared" si="25"/>
        <v/>
      </c>
      <c r="M150" s="14" t="str">
        <f t="shared" si="26"/>
        <v/>
      </c>
      <c r="N150" s="14" t="str">
        <f t="shared" si="27"/>
        <v/>
      </c>
      <c r="O150" s="14" t="str">
        <f t="shared" si="23"/>
        <v/>
      </c>
      <c r="P150" s="14"/>
    </row>
    <row r="151" spans="4:16" x14ac:dyDescent="0.25">
      <c r="D151" s="8"/>
      <c r="G151" t="str">
        <f t="shared" si="20"/>
        <v/>
      </c>
      <c r="H151" s="16" t="str">
        <f t="shared" si="21"/>
        <v/>
      </c>
      <c r="I151" s="16" t="str">
        <f t="shared" si="22"/>
        <v/>
      </c>
      <c r="J151" s="16" t="str">
        <f t="shared" si="24"/>
        <v/>
      </c>
      <c r="L151" s="14" t="str">
        <f t="shared" si="25"/>
        <v/>
      </c>
      <c r="M151" s="14" t="str">
        <f t="shared" si="26"/>
        <v/>
      </c>
      <c r="N151" s="14" t="str">
        <f t="shared" si="27"/>
        <v/>
      </c>
      <c r="O151" s="14" t="str">
        <f t="shared" si="23"/>
        <v/>
      </c>
      <c r="P151" s="14"/>
    </row>
    <row r="152" spans="4:16" x14ac:dyDescent="0.25">
      <c r="D152" s="8"/>
      <c r="G152" t="str">
        <f t="shared" si="20"/>
        <v/>
      </c>
      <c r="H152" s="16" t="str">
        <f t="shared" si="21"/>
        <v/>
      </c>
      <c r="I152" s="16" t="str">
        <f t="shared" si="22"/>
        <v/>
      </c>
      <c r="J152" s="16" t="str">
        <f t="shared" si="24"/>
        <v/>
      </c>
      <c r="L152" s="14" t="str">
        <f t="shared" si="25"/>
        <v/>
      </c>
      <c r="M152" s="14" t="str">
        <f t="shared" si="26"/>
        <v/>
      </c>
      <c r="N152" s="14" t="str">
        <f t="shared" si="27"/>
        <v/>
      </c>
      <c r="O152" s="14" t="str">
        <f t="shared" si="23"/>
        <v/>
      </c>
      <c r="P152" s="14"/>
    </row>
    <row r="153" spans="4:16" x14ac:dyDescent="0.25">
      <c r="D153" s="8"/>
      <c r="G153" t="str">
        <f t="shared" si="20"/>
        <v/>
      </c>
      <c r="H153" s="16" t="str">
        <f t="shared" si="21"/>
        <v/>
      </c>
      <c r="I153" s="16" t="str">
        <f t="shared" si="22"/>
        <v/>
      </c>
      <c r="J153" s="16" t="str">
        <f t="shared" si="24"/>
        <v/>
      </c>
      <c r="L153" s="14" t="str">
        <f t="shared" si="25"/>
        <v/>
      </c>
      <c r="M153" s="14" t="str">
        <f t="shared" si="26"/>
        <v/>
      </c>
      <c r="N153" s="14" t="str">
        <f t="shared" si="27"/>
        <v/>
      </c>
      <c r="O153" s="14" t="str">
        <f t="shared" si="23"/>
        <v/>
      </c>
      <c r="P153" s="14"/>
    </row>
    <row r="154" spans="4:16" x14ac:dyDescent="0.25">
      <c r="D154" s="8"/>
      <c r="G154" t="str">
        <f t="shared" si="20"/>
        <v/>
      </c>
      <c r="H154" s="16" t="str">
        <f t="shared" si="21"/>
        <v/>
      </c>
      <c r="I154" s="16" t="str">
        <f t="shared" si="22"/>
        <v/>
      </c>
      <c r="J154" s="16" t="str">
        <f t="shared" si="24"/>
        <v/>
      </c>
      <c r="L154" s="14" t="str">
        <f t="shared" si="25"/>
        <v/>
      </c>
      <c r="M154" s="14" t="str">
        <f t="shared" si="26"/>
        <v/>
      </c>
      <c r="N154" s="14" t="str">
        <f t="shared" si="27"/>
        <v/>
      </c>
      <c r="O154" s="14" t="str">
        <f t="shared" si="23"/>
        <v/>
      </c>
      <c r="P154" s="14"/>
    </row>
    <row r="155" spans="4:16" x14ac:dyDescent="0.25">
      <c r="D155" s="8"/>
      <c r="G155" t="str">
        <f t="shared" si="20"/>
        <v/>
      </c>
      <c r="H155" s="16" t="str">
        <f t="shared" si="21"/>
        <v/>
      </c>
      <c r="I155" s="16" t="str">
        <f t="shared" si="22"/>
        <v/>
      </c>
      <c r="J155" s="16" t="str">
        <f t="shared" si="24"/>
        <v/>
      </c>
      <c r="L155" s="14" t="str">
        <f t="shared" si="25"/>
        <v/>
      </c>
      <c r="M155" s="14" t="str">
        <f t="shared" si="26"/>
        <v/>
      </c>
      <c r="N155" s="14" t="str">
        <f t="shared" si="27"/>
        <v/>
      </c>
      <c r="O155" s="14" t="str">
        <f t="shared" si="23"/>
        <v/>
      </c>
      <c r="P155" s="14"/>
    </row>
    <row r="156" spans="4:16" x14ac:dyDescent="0.25">
      <c r="D156" s="8"/>
      <c r="G156" t="str">
        <f t="shared" si="20"/>
        <v/>
      </c>
      <c r="H156" s="16" t="str">
        <f t="shared" si="21"/>
        <v/>
      </c>
      <c r="I156" s="16" t="str">
        <f t="shared" si="22"/>
        <v/>
      </c>
      <c r="J156" s="16" t="str">
        <f t="shared" si="24"/>
        <v/>
      </c>
      <c r="L156" s="14" t="str">
        <f t="shared" si="25"/>
        <v/>
      </c>
      <c r="M156" s="14" t="str">
        <f t="shared" si="26"/>
        <v/>
      </c>
      <c r="N156" s="14" t="str">
        <f t="shared" si="27"/>
        <v/>
      </c>
      <c r="O156" s="14" t="str">
        <f t="shared" si="23"/>
        <v/>
      </c>
      <c r="P156" s="14"/>
    </row>
    <row r="157" spans="4:16" x14ac:dyDescent="0.25">
      <c r="D157" s="8"/>
      <c r="G157" t="str">
        <f t="shared" si="20"/>
        <v/>
      </c>
      <c r="H157" s="16" t="str">
        <f t="shared" si="21"/>
        <v/>
      </c>
      <c r="I157" s="16" t="str">
        <f t="shared" si="22"/>
        <v/>
      </c>
      <c r="J157" s="16" t="str">
        <f t="shared" si="24"/>
        <v/>
      </c>
      <c r="L157" s="14" t="str">
        <f t="shared" si="25"/>
        <v/>
      </c>
      <c r="M157" s="14" t="str">
        <f t="shared" si="26"/>
        <v/>
      </c>
      <c r="N157" s="14" t="str">
        <f t="shared" si="27"/>
        <v/>
      </c>
      <c r="O157" s="14" t="str">
        <f t="shared" si="23"/>
        <v/>
      </c>
      <c r="P157" s="14"/>
    </row>
    <row r="158" spans="4:16" x14ac:dyDescent="0.25">
      <c r="D158" s="8"/>
      <c r="G158" t="str">
        <f t="shared" si="20"/>
        <v/>
      </c>
      <c r="H158" s="16" t="str">
        <f t="shared" si="21"/>
        <v/>
      </c>
      <c r="I158" s="16" t="str">
        <f t="shared" si="22"/>
        <v/>
      </c>
      <c r="J158" s="16" t="str">
        <f t="shared" si="24"/>
        <v/>
      </c>
      <c r="L158" s="14" t="str">
        <f t="shared" si="25"/>
        <v/>
      </c>
      <c r="M158" s="14" t="str">
        <f t="shared" si="26"/>
        <v/>
      </c>
      <c r="N158" s="14" t="str">
        <f t="shared" si="27"/>
        <v/>
      </c>
      <c r="O158" s="14" t="str">
        <f t="shared" si="23"/>
        <v/>
      </c>
      <c r="P158" s="14"/>
    </row>
    <row r="159" spans="4:16" x14ac:dyDescent="0.25">
      <c r="D159" s="8"/>
      <c r="G159" t="str">
        <f t="shared" si="20"/>
        <v/>
      </c>
      <c r="H159" s="16" t="str">
        <f t="shared" si="21"/>
        <v/>
      </c>
      <c r="I159" s="16" t="str">
        <f t="shared" si="22"/>
        <v/>
      </c>
      <c r="J159" s="16" t="str">
        <f t="shared" si="24"/>
        <v/>
      </c>
      <c r="L159" s="14" t="str">
        <f t="shared" si="25"/>
        <v/>
      </c>
      <c r="M159" s="14" t="str">
        <f t="shared" si="26"/>
        <v/>
      </c>
      <c r="N159" s="14" t="str">
        <f t="shared" si="27"/>
        <v/>
      </c>
      <c r="O159" s="14" t="str">
        <f t="shared" si="23"/>
        <v/>
      </c>
      <c r="P159" s="14"/>
    </row>
    <row r="160" spans="4:16" x14ac:dyDescent="0.25">
      <c r="D160" s="8"/>
      <c r="G160" t="str">
        <f t="shared" si="20"/>
        <v/>
      </c>
      <c r="H160" s="16" t="str">
        <f t="shared" si="21"/>
        <v/>
      </c>
      <c r="I160" s="16" t="str">
        <f t="shared" si="22"/>
        <v/>
      </c>
      <c r="J160" s="16" t="str">
        <f t="shared" si="24"/>
        <v/>
      </c>
      <c r="L160" s="14" t="str">
        <f t="shared" si="25"/>
        <v/>
      </c>
      <c r="M160" s="14" t="str">
        <f t="shared" si="26"/>
        <v/>
      </c>
      <c r="N160" s="14" t="str">
        <f t="shared" si="27"/>
        <v/>
      </c>
      <c r="O160" s="14" t="str">
        <f t="shared" si="23"/>
        <v/>
      </c>
      <c r="P160" s="14"/>
    </row>
    <row r="161" spans="4:16" x14ac:dyDescent="0.25">
      <c r="D161" s="8"/>
      <c r="G161" t="str">
        <f t="shared" si="20"/>
        <v/>
      </c>
      <c r="H161" s="16" t="str">
        <f t="shared" si="21"/>
        <v/>
      </c>
      <c r="I161" s="16" t="str">
        <f t="shared" si="22"/>
        <v/>
      </c>
      <c r="J161" s="16" t="str">
        <f t="shared" si="24"/>
        <v/>
      </c>
      <c r="L161" s="14" t="str">
        <f t="shared" si="25"/>
        <v/>
      </c>
      <c r="M161" s="14" t="str">
        <f t="shared" si="26"/>
        <v/>
      </c>
      <c r="N161" s="14" t="str">
        <f t="shared" si="27"/>
        <v/>
      </c>
      <c r="O161" s="14" t="str">
        <f t="shared" si="23"/>
        <v/>
      </c>
      <c r="P161" s="14"/>
    </row>
    <row r="162" spans="4:16" x14ac:dyDescent="0.25">
      <c r="D162" s="8"/>
      <c r="G162" t="str">
        <f t="shared" si="20"/>
        <v/>
      </c>
      <c r="H162" s="16" t="str">
        <f t="shared" si="21"/>
        <v/>
      </c>
      <c r="I162" s="16" t="str">
        <f t="shared" si="22"/>
        <v/>
      </c>
      <c r="J162" s="16" t="str">
        <f t="shared" si="24"/>
        <v/>
      </c>
      <c r="L162" s="14" t="str">
        <f t="shared" si="25"/>
        <v/>
      </c>
      <c r="M162" s="14" t="str">
        <f t="shared" si="26"/>
        <v/>
      </c>
      <c r="N162" s="14" t="str">
        <f t="shared" si="27"/>
        <v/>
      </c>
      <c r="O162" s="14" t="str">
        <f t="shared" si="23"/>
        <v/>
      </c>
      <c r="P162" s="14"/>
    </row>
    <row r="163" spans="4:16" x14ac:dyDescent="0.25">
      <c r="D163" s="8"/>
      <c r="G163" t="str">
        <f t="shared" si="20"/>
        <v/>
      </c>
      <c r="H163" s="16" t="str">
        <f t="shared" si="21"/>
        <v/>
      </c>
      <c r="I163" s="16" t="str">
        <f t="shared" si="22"/>
        <v/>
      </c>
      <c r="J163" s="16" t="str">
        <f t="shared" si="24"/>
        <v/>
      </c>
      <c r="L163" s="14" t="str">
        <f t="shared" si="25"/>
        <v/>
      </c>
      <c r="M163" s="14" t="str">
        <f t="shared" si="26"/>
        <v/>
      </c>
      <c r="N163" s="14" t="str">
        <f t="shared" si="27"/>
        <v/>
      </c>
      <c r="O163" s="14" t="str">
        <f t="shared" si="23"/>
        <v/>
      </c>
      <c r="P163" s="14"/>
    </row>
    <row r="164" spans="4:16" x14ac:dyDescent="0.25">
      <c r="D164" s="8"/>
      <c r="G164" t="str">
        <f t="shared" si="20"/>
        <v/>
      </c>
      <c r="H164" s="16" t="str">
        <f t="shared" si="21"/>
        <v/>
      </c>
      <c r="I164" s="16" t="str">
        <f t="shared" si="22"/>
        <v/>
      </c>
      <c r="J164" s="16" t="str">
        <f t="shared" si="24"/>
        <v/>
      </c>
      <c r="L164" s="14" t="str">
        <f t="shared" si="25"/>
        <v/>
      </c>
      <c r="M164" s="14" t="str">
        <f t="shared" si="26"/>
        <v/>
      </c>
      <c r="N164" s="14" t="str">
        <f t="shared" si="27"/>
        <v/>
      </c>
      <c r="O164" s="14" t="str">
        <f t="shared" si="23"/>
        <v/>
      </c>
      <c r="P164" s="14"/>
    </row>
    <row r="165" spans="4:16" x14ac:dyDescent="0.25">
      <c r="D165" s="8"/>
      <c r="G165" t="str">
        <f t="shared" si="20"/>
        <v/>
      </c>
      <c r="H165" s="16" t="str">
        <f t="shared" si="21"/>
        <v/>
      </c>
      <c r="I165" s="16" t="str">
        <f t="shared" si="22"/>
        <v/>
      </c>
      <c r="J165" s="16" t="str">
        <f t="shared" si="24"/>
        <v/>
      </c>
      <c r="L165" s="14" t="str">
        <f t="shared" si="25"/>
        <v/>
      </c>
      <c r="M165" s="14" t="str">
        <f t="shared" si="26"/>
        <v/>
      </c>
      <c r="N165" s="14" t="str">
        <f t="shared" si="27"/>
        <v/>
      </c>
      <c r="O165" s="14" t="str">
        <f t="shared" si="23"/>
        <v/>
      </c>
      <c r="P165" s="14"/>
    </row>
    <row r="166" spans="4:16" x14ac:dyDescent="0.25">
      <c r="D166" s="8"/>
      <c r="G166" t="str">
        <f t="shared" si="20"/>
        <v/>
      </c>
      <c r="H166" s="16" t="str">
        <f t="shared" si="21"/>
        <v/>
      </c>
      <c r="I166" s="16" t="str">
        <f t="shared" si="22"/>
        <v/>
      </c>
      <c r="J166" s="16" t="str">
        <f t="shared" si="24"/>
        <v/>
      </c>
      <c r="L166" s="14" t="str">
        <f t="shared" si="25"/>
        <v/>
      </c>
      <c r="M166" s="14" t="str">
        <f t="shared" si="26"/>
        <v/>
      </c>
      <c r="N166" s="14" t="str">
        <f t="shared" si="27"/>
        <v/>
      </c>
      <c r="O166" s="14" t="str">
        <f t="shared" si="23"/>
        <v/>
      </c>
      <c r="P166" s="14"/>
    </row>
    <row r="167" spans="4:16" x14ac:dyDescent="0.25">
      <c r="D167" s="8"/>
      <c r="G167" t="str">
        <f t="shared" si="20"/>
        <v/>
      </c>
      <c r="H167" s="16" t="str">
        <f t="shared" si="21"/>
        <v/>
      </c>
      <c r="I167" s="16" t="str">
        <f t="shared" si="22"/>
        <v/>
      </c>
      <c r="J167" s="16" t="str">
        <f t="shared" si="24"/>
        <v/>
      </c>
      <c r="L167" s="14" t="str">
        <f t="shared" si="25"/>
        <v/>
      </c>
      <c r="M167" s="14" t="str">
        <f t="shared" si="26"/>
        <v/>
      </c>
      <c r="N167" s="14" t="str">
        <f t="shared" si="27"/>
        <v/>
      </c>
      <c r="O167" s="14" t="str">
        <f t="shared" si="23"/>
        <v/>
      </c>
      <c r="P167" s="14"/>
    </row>
    <row r="168" spans="4:16" x14ac:dyDescent="0.25">
      <c r="D168" s="8"/>
      <c r="G168" t="str">
        <f t="shared" si="20"/>
        <v/>
      </c>
      <c r="H168" s="16" t="str">
        <f t="shared" si="21"/>
        <v/>
      </c>
      <c r="I168" s="16" t="str">
        <f t="shared" si="22"/>
        <v/>
      </c>
      <c r="J168" s="16" t="str">
        <f t="shared" si="24"/>
        <v/>
      </c>
      <c r="L168" s="14" t="str">
        <f t="shared" si="25"/>
        <v/>
      </c>
      <c r="M168" s="14" t="str">
        <f t="shared" si="26"/>
        <v/>
      </c>
      <c r="N168" s="14" t="str">
        <f t="shared" si="27"/>
        <v/>
      </c>
      <c r="O168" s="14" t="str">
        <f t="shared" si="23"/>
        <v/>
      </c>
      <c r="P168" s="14"/>
    </row>
    <row r="169" spans="4:16" x14ac:dyDescent="0.25">
      <c r="D169" s="8"/>
      <c r="G169" t="str">
        <f t="shared" si="20"/>
        <v/>
      </c>
      <c r="H169" s="16" t="str">
        <f t="shared" si="21"/>
        <v/>
      </c>
      <c r="I169" s="16" t="str">
        <f t="shared" si="22"/>
        <v/>
      </c>
      <c r="J169" s="16" t="str">
        <f t="shared" si="24"/>
        <v/>
      </c>
      <c r="L169" s="14" t="str">
        <f t="shared" si="25"/>
        <v/>
      </c>
      <c r="M169" s="14" t="str">
        <f t="shared" si="26"/>
        <v/>
      </c>
      <c r="N169" s="14" t="str">
        <f t="shared" si="27"/>
        <v/>
      </c>
      <c r="O169" s="14" t="str">
        <f t="shared" si="23"/>
        <v/>
      </c>
      <c r="P169" s="14"/>
    </row>
    <row r="170" spans="4:16" x14ac:dyDescent="0.25">
      <c r="D170" s="8"/>
      <c r="G170" t="str">
        <f t="shared" si="20"/>
        <v/>
      </c>
      <c r="H170" s="16" t="str">
        <f t="shared" si="21"/>
        <v/>
      </c>
      <c r="I170" s="16" t="str">
        <f t="shared" si="22"/>
        <v/>
      </c>
      <c r="J170" s="16" t="str">
        <f t="shared" si="24"/>
        <v/>
      </c>
      <c r="L170" s="14" t="str">
        <f t="shared" si="25"/>
        <v/>
      </c>
      <c r="M170" s="14" t="str">
        <f t="shared" si="26"/>
        <v/>
      </c>
      <c r="N170" s="14" t="str">
        <f t="shared" si="27"/>
        <v/>
      </c>
      <c r="O170" s="14" t="str">
        <f t="shared" si="23"/>
        <v/>
      </c>
      <c r="P170" s="14"/>
    </row>
    <row r="171" spans="4:16" x14ac:dyDescent="0.25">
      <c r="D171" s="8"/>
      <c r="G171" t="str">
        <f t="shared" si="20"/>
        <v/>
      </c>
      <c r="H171" s="16" t="str">
        <f t="shared" si="21"/>
        <v/>
      </c>
      <c r="I171" s="16" t="str">
        <f t="shared" si="22"/>
        <v/>
      </c>
      <c r="J171" s="16" t="str">
        <f t="shared" si="24"/>
        <v/>
      </c>
      <c r="L171" s="14" t="str">
        <f t="shared" si="25"/>
        <v/>
      </c>
      <c r="M171" s="14" t="str">
        <f t="shared" si="26"/>
        <v/>
      </c>
      <c r="N171" s="14" t="str">
        <f t="shared" si="27"/>
        <v/>
      </c>
      <c r="O171" s="14" t="str">
        <f t="shared" si="23"/>
        <v/>
      </c>
      <c r="P171" s="14"/>
    </row>
    <row r="172" spans="4:16" x14ac:dyDescent="0.25">
      <c r="D172" s="8"/>
      <c r="G172" t="str">
        <f t="shared" si="20"/>
        <v/>
      </c>
      <c r="H172" s="16" t="str">
        <f t="shared" si="21"/>
        <v/>
      </c>
      <c r="I172" s="16" t="str">
        <f t="shared" si="22"/>
        <v/>
      </c>
      <c r="J172" s="16" t="str">
        <f t="shared" si="24"/>
        <v/>
      </c>
      <c r="L172" s="14" t="str">
        <f t="shared" si="25"/>
        <v/>
      </c>
      <c r="M172" s="14" t="str">
        <f t="shared" si="26"/>
        <v/>
      </c>
      <c r="N172" s="14" t="str">
        <f t="shared" si="27"/>
        <v/>
      </c>
      <c r="O172" s="14" t="str">
        <f t="shared" si="23"/>
        <v/>
      </c>
      <c r="P172" s="14"/>
    </row>
    <row r="173" spans="4:16" x14ac:dyDescent="0.25">
      <c r="D173" s="8"/>
      <c r="G173" t="str">
        <f t="shared" si="20"/>
        <v/>
      </c>
      <c r="H173" s="16" t="str">
        <f t="shared" si="21"/>
        <v/>
      </c>
      <c r="I173" s="16" t="str">
        <f t="shared" si="22"/>
        <v/>
      </c>
      <c r="J173" s="16" t="str">
        <f t="shared" si="24"/>
        <v/>
      </c>
      <c r="L173" s="14" t="str">
        <f t="shared" si="25"/>
        <v/>
      </c>
      <c r="M173" s="14" t="str">
        <f t="shared" si="26"/>
        <v/>
      </c>
      <c r="N173" s="14" t="str">
        <f t="shared" si="27"/>
        <v/>
      </c>
      <c r="O173" s="14" t="str">
        <f t="shared" si="23"/>
        <v/>
      </c>
      <c r="P173" s="14"/>
    </row>
    <row r="174" spans="4:16" x14ac:dyDescent="0.25">
      <c r="D174" s="8"/>
      <c r="G174" t="str">
        <f t="shared" si="20"/>
        <v/>
      </c>
      <c r="H174" s="16" t="str">
        <f t="shared" si="21"/>
        <v/>
      </c>
      <c r="I174" s="16" t="str">
        <f t="shared" si="22"/>
        <v/>
      </c>
      <c r="J174" s="16" t="str">
        <f t="shared" si="24"/>
        <v/>
      </c>
      <c r="L174" s="14" t="str">
        <f t="shared" si="25"/>
        <v/>
      </c>
      <c r="M174" s="14" t="str">
        <f t="shared" si="26"/>
        <v/>
      </c>
      <c r="N174" s="14" t="str">
        <f t="shared" si="27"/>
        <v/>
      </c>
      <c r="O174" s="14" t="str">
        <f t="shared" si="23"/>
        <v/>
      </c>
      <c r="P174" s="14"/>
    </row>
    <row r="175" spans="4:16" x14ac:dyDescent="0.25">
      <c r="D175" s="8"/>
      <c r="G175" t="str">
        <f t="shared" si="20"/>
        <v/>
      </c>
      <c r="H175" s="16" t="str">
        <f t="shared" si="21"/>
        <v/>
      </c>
      <c r="I175" s="16" t="str">
        <f t="shared" si="22"/>
        <v/>
      </c>
      <c r="J175" s="16" t="str">
        <f t="shared" si="24"/>
        <v/>
      </c>
      <c r="L175" s="14" t="str">
        <f t="shared" si="25"/>
        <v/>
      </c>
      <c r="M175" s="14" t="str">
        <f t="shared" si="26"/>
        <v/>
      </c>
      <c r="N175" s="14" t="str">
        <f t="shared" si="27"/>
        <v/>
      </c>
      <c r="O175" s="14" t="str">
        <f t="shared" si="23"/>
        <v/>
      </c>
      <c r="P175" s="14"/>
    </row>
    <row r="176" spans="4:16" x14ac:dyDescent="0.25">
      <c r="D176" s="8"/>
      <c r="G176" t="str">
        <f t="shared" si="20"/>
        <v/>
      </c>
      <c r="H176" s="16" t="str">
        <f t="shared" si="21"/>
        <v/>
      </c>
      <c r="I176" s="16" t="str">
        <f t="shared" si="22"/>
        <v/>
      </c>
      <c r="J176" s="16" t="str">
        <f t="shared" si="24"/>
        <v/>
      </c>
      <c r="L176" s="14" t="str">
        <f t="shared" si="25"/>
        <v/>
      </c>
      <c r="M176" s="14" t="str">
        <f t="shared" si="26"/>
        <v/>
      </c>
      <c r="N176" s="14" t="str">
        <f t="shared" si="27"/>
        <v/>
      </c>
      <c r="O176" s="14" t="str">
        <f t="shared" si="23"/>
        <v/>
      </c>
      <c r="P176" s="14"/>
    </row>
    <row r="177" spans="4:16" x14ac:dyDescent="0.25">
      <c r="D177" s="8"/>
      <c r="G177" t="str">
        <f t="shared" si="20"/>
        <v/>
      </c>
      <c r="H177" s="16" t="str">
        <f t="shared" si="21"/>
        <v/>
      </c>
      <c r="I177" s="16" t="str">
        <f t="shared" si="22"/>
        <v/>
      </c>
      <c r="J177" s="16" t="str">
        <f t="shared" si="24"/>
        <v/>
      </c>
      <c r="L177" s="14" t="str">
        <f t="shared" si="25"/>
        <v/>
      </c>
      <c r="M177" s="14" t="str">
        <f t="shared" si="26"/>
        <v/>
      </c>
      <c r="N177" s="14" t="str">
        <f t="shared" si="27"/>
        <v/>
      </c>
      <c r="O177" s="14" t="str">
        <f t="shared" si="23"/>
        <v/>
      </c>
      <c r="P177" s="14"/>
    </row>
    <row r="178" spans="4:16" x14ac:dyDescent="0.25">
      <c r="D178" s="8"/>
      <c r="G178" t="str">
        <f t="shared" si="20"/>
        <v/>
      </c>
      <c r="H178" s="16" t="str">
        <f t="shared" si="21"/>
        <v/>
      </c>
      <c r="I178" s="16" t="str">
        <f t="shared" si="22"/>
        <v/>
      </c>
      <c r="J178" s="16" t="str">
        <f t="shared" si="24"/>
        <v/>
      </c>
      <c r="L178" s="14" t="str">
        <f t="shared" si="25"/>
        <v/>
      </c>
      <c r="M178" s="14" t="str">
        <f t="shared" si="26"/>
        <v/>
      </c>
      <c r="N178" s="14" t="str">
        <f t="shared" si="27"/>
        <v/>
      </c>
      <c r="O178" s="14" t="str">
        <f t="shared" si="23"/>
        <v/>
      </c>
      <c r="P178" s="14"/>
    </row>
    <row r="179" spans="4:16" x14ac:dyDescent="0.25">
      <c r="D179" s="8"/>
      <c r="G179" t="str">
        <f t="shared" si="20"/>
        <v/>
      </c>
      <c r="H179" s="16" t="str">
        <f t="shared" si="21"/>
        <v/>
      </c>
      <c r="I179" s="16" t="str">
        <f t="shared" si="22"/>
        <v/>
      </c>
      <c r="J179" s="16" t="str">
        <f t="shared" si="24"/>
        <v/>
      </c>
      <c r="L179" s="14" t="str">
        <f t="shared" si="25"/>
        <v/>
      </c>
      <c r="M179" s="14" t="str">
        <f t="shared" si="26"/>
        <v/>
      </c>
      <c r="N179" s="14" t="str">
        <f t="shared" si="27"/>
        <v/>
      </c>
      <c r="O179" s="14" t="str">
        <f t="shared" si="23"/>
        <v/>
      </c>
      <c r="P179" s="14"/>
    </row>
    <row r="180" spans="4:16" x14ac:dyDescent="0.25">
      <c r="D180" s="8"/>
      <c r="G180" t="str">
        <f t="shared" si="20"/>
        <v/>
      </c>
      <c r="H180" s="16" t="str">
        <f t="shared" si="21"/>
        <v/>
      </c>
      <c r="I180" s="16" t="str">
        <f t="shared" si="22"/>
        <v/>
      </c>
      <c r="J180" s="16" t="str">
        <f t="shared" si="24"/>
        <v/>
      </c>
      <c r="L180" s="14" t="str">
        <f t="shared" si="25"/>
        <v/>
      </c>
      <c r="M180" s="14" t="str">
        <f t="shared" si="26"/>
        <v/>
      </c>
      <c r="N180" s="14" t="str">
        <f t="shared" si="27"/>
        <v/>
      </c>
      <c r="O180" s="14" t="str">
        <f t="shared" si="23"/>
        <v/>
      </c>
      <c r="P180" s="14"/>
    </row>
    <row r="181" spans="4:16" x14ac:dyDescent="0.25">
      <c r="D181" s="8"/>
      <c r="G181" t="str">
        <f t="shared" si="20"/>
        <v/>
      </c>
      <c r="H181" s="16" t="str">
        <f t="shared" si="21"/>
        <v/>
      </c>
      <c r="I181" s="16" t="str">
        <f t="shared" si="22"/>
        <v/>
      </c>
      <c r="J181" s="16" t="str">
        <f t="shared" si="24"/>
        <v/>
      </c>
      <c r="L181" s="14" t="str">
        <f t="shared" si="25"/>
        <v/>
      </c>
      <c r="M181" s="14" t="str">
        <f t="shared" si="26"/>
        <v/>
      </c>
      <c r="N181" s="14" t="str">
        <f t="shared" si="27"/>
        <v/>
      </c>
      <c r="O181" s="14" t="str">
        <f t="shared" si="23"/>
        <v/>
      </c>
      <c r="P181" s="14"/>
    </row>
    <row r="182" spans="4:16" x14ac:dyDescent="0.25">
      <c r="D182" s="8"/>
      <c r="G182" t="str">
        <f t="shared" si="20"/>
        <v/>
      </c>
      <c r="H182" s="16" t="str">
        <f t="shared" si="21"/>
        <v/>
      </c>
      <c r="I182" s="16" t="str">
        <f t="shared" si="22"/>
        <v/>
      </c>
      <c r="J182" s="16" t="str">
        <f t="shared" si="24"/>
        <v/>
      </c>
      <c r="L182" s="14" t="str">
        <f t="shared" si="25"/>
        <v/>
      </c>
      <c r="M182" s="14" t="str">
        <f t="shared" si="26"/>
        <v/>
      </c>
      <c r="N182" s="14" t="str">
        <f t="shared" si="27"/>
        <v/>
      </c>
      <c r="O182" s="14" t="str">
        <f t="shared" si="23"/>
        <v/>
      </c>
      <c r="P182" s="14"/>
    </row>
    <row r="183" spans="4:16" x14ac:dyDescent="0.25">
      <c r="D183" s="8"/>
      <c r="G183" t="str">
        <f t="shared" si="20"/>
        <v/>
      </c>
      <c r="H183" s="16" t="str">
        <f t="shared" si="21"/>
        <v/>
      </c>
      <c r="I183" s="16" t="str">
        <f t="shared" si="22"/>
        <v/>
      </c>
      <c r="J183" s="16" t="str">
        <f t="shared" si="24"/>
        <v/>
      </c>
      <c r="L183" s="14" t="str">
        <f t="shared" si="25"/>
        <v/>
      </c>
      <c r="M183" s="14" t="str">
        <f t="shared" si="26"/>
        <v/>
      </c>
      <c r="N183" s="14" t="str">
        <f t="shared" si="27"/>
        <v/>
      </c>
      <c r="O183" s="14" t="str">
        <f t="shared" si="23"/>
        <v/>
      </c>
      <c r="P183" s="14"/>
    </row>
    <row r="184" spans="4:16" x14ac:dyDescent="0.25">
      <c r="D184" s="8"/>
      <c r="G184" t="str">
        <f t="shared" si="20"/>
        <v/>
      </c>
      <c r="H184" s="16" t="str">
        <f t="shared" si="21"/>
        <v/>
      </c>
      <c r="I184" s="16" t="str">
        <f t="shared" si="22"/>
        <v/>
      </c>
      <c r="J184" s="16" t="str">
        <f t="shared" si="24"/>
        <v/>
      </c>
      <c r="L184" s="14" t="str">
        <f t="shared" si="25"/>
        <v/>
      </c>
      <c r="M184" s="14" t="str">
        <f t="shared" si="26"/>
        <v/>
      </c>
      <c r="N184" s="14" t="str">
        <f t="shared" si="27"/>
        <v/>
      </c>
      <c r="O184" s="14" t="str">
        <f t="shared" si="23"/>
        <v/>
      </c>
      <c r="P184" s="14"/>
    </row>
    <row r="185" spans="4:16" x14ac:dyDescent="0.25">
      <c r="D185" s="8"/>
      <c r="G185" t="str">
        <f t="shared" si="20"/>
        <v/>
      </c>
      <c r="H185" s="16" t="str">
        <f t="shared" si="21"/>
        <v/>
      </c>
      <c r="I185" s="16" t="str">
        <f t="shared" si="22"/>
        <v/>
      </c>
      <c r="J185" s="16" t="str">
        <f t="shared" si="24"/>
        <v/>
      </c>
      <c r="L185" s="14" t="str">
        <f t="shared" si="25"/>
        <v/>
      </c>
      <c r="M185" s="14" t="str">
        <f t="shared" si="26"/>
        <v/>
      </c>
      <c r="N185" s="14" t="str">
        <f t="shared" si="27"/>
        <v/>
      </c>
      <c r="O185" s="14" t="str">
        <f t="shared" si="23"/>
        <v/>
      </c>
      <c r="P185" s="14"/>
    </row>
    <row r="186" spans="4:16" x14ac:dyDescent="0.25">
      <c r="D186" s="8"/>
      <c r="G186" t="str">
        <f t="shared" si="20"/>
        <v/>
      </c>
      <c r="H186" s="16" t="str">
        <f t="shared" si="21"/>
        <v/>
      </c>
      <c r="I186" s="16" t="str">
        <f t="shared" si="22"/>
        <v/>
      </c>
      <c r="J186" s="16" t="str">
        <f t="shared" si="24"/>
        <v/>
      </c>
      <c r="L186" s="14" t="str">
        <f t="shared" si="25"/>
        <v/>
      </c>
      <c r="M186" s="14" t="str">
        <f t="shared" si="26"/>
        <v/>
      </c>
      <c r="N186" s="14" t="str">
        <f t="shared" si="27"/>
        <v/>
      </c>
      <c r="O186" s="14" t="str">
        <f t="shared" si="23"/>
        <v/>
      </c>
      <c r="P186" s="14"/>
    </row>
    <row r="187" spans="4:16" x14ac:dyDescent="0.25">
      <c r="D187" s="8"/>
      <c r="G187" t="str">
        <f t="shared" si="20"/>
        <v/>
      </c>
      <c r="H187" s="16" t="str">
        <f t="shared" si="21"/>
        <v/>
      </c>
      <c r="I187" s="16" t="str">
        <f t="shared" si="22"/>
        <v/>
      </c>
      <c r="J187" s="16" t="str">
        <f t="shared" si="24"/>
        <v/>
      </c>
      <c r="L187" s="14" t="str">
        <f t="shared" si="25"/>
        <v/>
      </c>
      <c r="M187" s="14" t="str">
        <f t="shared" si="26"/>
        <v/>
      </c>
      <c r="N187" s="14" t="str">
        <f t="shared" si="27"/>
        <v/>
      </c>
      <c r="O187" s="14" t="str">
        <f t="shared" si="23"/>
        <v/>
      </c>
      <c r="P187" s="14"/>
    </row>
    <row r="188" spans="4:16" x14ac:dyDescent="0.25">
      <c r="D188" s="8"/>
      <c r="G188" t="str">
        <f t="shared" si="20"/>
        <v/>
      </c>
      <c r="H188" s="16" t="str">
        <f t="shared" si="21"/>
        <v/>
      </c>
      <c r="I188" s="16" t="str">
        <f t="shared" si="22"/>
        <v/>
      </c>
      <c r="J188" s="16" t="str">
        <f t="shared" si="24"/>
        <v/>
      </c>
      <c r="L188" s="14" t="str">
        <f t="shared" si="25"/>
        <v/>
      </c>
      <c r="M188" s="14" t="str">
        <f t="shared" si="26"/>
        <v/>
      </c>
      <c r="N188" s="14" t="str">
        <f t="shared" si="27"/>
        <v/>
      </c>
      <c r="O188" s="14" t="str">
        <f t="shared" si="23"/>
        <v/>
      </c>
      <c r="P188" s="14"/>
    </row>
    <row r="189" spans="4:16" x14ac:dyDescent="0.25">
      <c r="D189" s="8"/>
      <c r="G189" t="str">
        <f t="shared" si="20"/>
        <v/>
      </c>
      <c r="H189" s="16" t="str">
        <f t="shared" si="21"/>
        <v/>
      </c>
      <c r="I189" s="16" t="str">
        <f t="shared" si="22"/>
        <v/>
      </c>
      <c r="J189" s="16" t="str">
        <f t="shared" si="24"/>
        <v/>
      </c>
      <c r="L189" s="14" t="str">
        <f t="shared" si="25"/>
        <v/>
      </c>
      <c r="M189" s="14" t="str">
        <f t="shared" si="26"/>
        <v/>
      </c>
      <c r="N189" s="14" t="str">
        <f t="shared" si="27"/>
        <v/>
      </c>
      <c r="O189" s="14" t="str">
        <f t="shared" si="23"/>
        <v/>
      </c>
      <c r="P189" s="14"/>
    </row>
    <row r="190" spans="4:16" x14ac:dyDescent="0.25">
      <c r="D190" s="8"/>
      <c r="G190" t="str">
        <f t="shared" si="20"/>
        <v/>
      </c>
      <c r="H190" s="16" t="str">
        <f t="shared" si="21"/>
        <v/>
      </c>
      <c r="I190" s="16" t="str">
        <f t="shared" si="22"/>
        <v/>
      </c>
      <c r="J190" s="16" t="str">
        <f t="shared" si="24"/>
        <v/>
      </c>
      <c r="L190" s="14" t="str">
        <f t="shared" si="25"/>
        <v/>
      </c>
      <c r="M190" s="14" t="str">
        <f t="shared" si="26"/>
        <v/>
      </c>
      <c r="N190" s="14" t="str">
        <f t="shared" si="27"/>
        <v/>
      </c>
      <c r="O190" s="14" t="str">
        <f t="shared" si="23"/>
        <v/>
      </c>
      <c r="P190" s="14"/>
    </row>
    <row r="191" spans="4:16" x14ac:dyDescent="0.25">
      <c r="D191" s="8"/>
      <c r="G191" t="str">
        <f t="shared" si="20"/>
        <v/>
      </c>
      <c r="H191" s="16" t="str">
        <f t="shared" si="21"/>
        <v/>
      </c>
      <c r="I191" s="16" t="str">
        <f t="shared" si="22"/>
        <v/>
      </c>
      <c r="J191" s="16" t="str">
        <f t="shared" si="24"/>
        <v/>
      </c>
      <c r="L191" s="14" t="str">
        <f t="shared" si="25"/>
        <v/>
      </c>
      <c r="M191" s="14" t="str">
        <f t="shared" si="26"/>
        <v/>
      </c>
      <c r="N191" s="14" t="str">
        <f t="shared" si="27"/>
        <v/>
      </c>
      <c r="O191" s="14" t="str">
        <f t="shared" si="23"/>
        <v/>
      </c>
      <c r="P191" s="14"/>
    </row>
    <row r="192" spans="4:16" x14ac:dyDescent="0.25">
      <c r="D192" s="8"/>
      <c r="G192" t="str">
        <f t="shared" si="20"/>
        <v/>
      </c>
      <c r="H192" s="16" t="str">
        <f t="shared" si="21"/>
        <v/>
      </c>
      <c r="I192" s="16" t="str">
        <f t="shared" si="22"/>
        <v/>
      </c>
      <c r="J192" s="16" t="str">
        <f t="shared" si="24"/>
        <v/>
      </c>
      <c r="L192" s="14" t="str">
        <f t="shared" si="25"/>
        <v/>
      </c>
      <c r="M192" s="14" t="str">
        <f t="shared" si="26"/>
        <v/>
      </c>
      <c r="N192" s="14" t="str">
        <f t="shared" si="27"/>
        <v/>
      </c>
      <c r="O192" s="14" t="str">
        <f t="shared" si="23"/>
        <v/>
      </c>
      <c r="P192" s="14"/>
    </row>
    <row r="193" spans="4:16" x14ac:dyDescent="0.25">
      <c r="D193" s="8"/>
      <c r="G193" t="str">
        <f t="shared" si="20"/>
        <v/>
      </c>
      <c r="H193" s="16" t="str">
        <f t="shared" si="21"/>
        <v/>
      </c>
      <c r="I193" s="16" t="str">
        <f t="shared" si="22"/>
        <v/>
      </c>
      <c r="J193" s="16" t="str">
        <f t="shared" si="24"/>
        <v/>
      </c>
      <c r="L193" s="14" t="str">
        <f t="shared" si="25"/>
        <v/>
      </c>
      <c r="M193" s="14" t="str">
        <f t="shared" si="26"/>
        <v/>
      </c>
      <c r="N193" s="14" t="str">
        <f t="shared" si="27"/>
        <v/>
      </c>
      <c r="O193" s="14" t="str">
        <f t="shared" si="23"/>
        <v/>
      </c>
      <c r="P193" s="14"/>
    </row>
    <row r="194" spans="4:16" x14ac:dyDescent="0.25">
      <c r="D194" s="8"/>
      <c r="G194" t="str">
        <f t="shared" si="20"/>
        <v/>
      </c>
      <c r="H194" s="16" t="str">
        <f t="shared" si="21"/>
        <v/>
      </c>
      <c r="I194" s="16" t="str">
        <f t="shared" si="22"/>
        <v/>
      </c>
      <c r="J194" s="16" t="str">
        <f t="shared" si="24"/>
        <v/>
      </c>
      <c r="L194" s="14" t="str">
        <f t="shared" si="25"/>
        <v/>
      </c>
      <c r="M194" s="14" t="str">
        <f t="shared" si="26"/>
        <v/>
      </c>
      <c r="N194" s="14" t="str">
        <f t="shared" si="27"/>
        <v/>
      </c>
      <c r="O194" s="14" t="str">
        <f t="shared" si="23"/>
        <v/>
      </c>
      <c r="P194" s="14"/>
    </row>
    <row r="195" spans="4:16" x14ac:dyDescent="0.25">
      <c r="D195" s="8"/>
      <c r="G195" t="str">
        <f t="shared" ref="G195:G258" si="28">IF(H195="","",AVERAGE(H195:J195))</f>
        <v/>
      </c>
      <c r="H195" s="16" t="str">
        <f t="shared" ref="H195:H258" si="29">(IF(A195="Very Difficult",1,IF(A195="Difficult",2,IF(A195="Neutral",3,IF(A195="Easy",4,IF(A195="Very Easy",5,IF(OR(A195=1,A195=2,A195=3,A195=4,A195=5),A195,"")))))))</f>
        <v/>
      </c>
      <c r="I195" s="16" t="str">
        <f t="shared" ref="I195:I258" si="30">(IF(B195="Very Little Time",5,IF(B195="Little Time",4,IF(B195="Neutral",3,IF(B195="Some Time",2,IF(B195="Too Much Time",1,IF(OR(B195=1,B195=2,B195=3,B195=4,B195=5),B195,"")))))))</f>
        <v/>
      </c>
      <c r="J195" s="16" t="str">
        <f t="shared" si="24"/>
        <v/>
      </c>
      <c r="L195" s="14" t="str">
        <f t="shared" si="25"/>
        <v/>
      </c>
      <c r="M195" s="14" t="str">
        <f t="shared" si="26"/>
        <v/>
      </c>
      <c r="N195" s="14" t="str">
        <f t="shared" si="27"/>
        <v/>
      </c>
      <c r="O195" s="14" t="str">
        <f t="shared" si="23"/>
        <v/>
      </c>
      <c r="P195" s="14"/>
    </row>
    <row r="196" spans="4:16" x14ac:dyDescent="0.25">
      <c r="D196" s="8"/>
      <c r="G196" t="str">
        <f t="shared" si="28"/>
        <v/>
      </c>
      <c r="H196" s="16" t="str">
        <f t="shared" si="29"/>
        <v/>
      </c>
      <c r="I196" s="16" t="str">
        <f t="shared" si="30"/>
        <v/>
      </c>
      <c r="J196" s="16" t="str">
        <f t="shared" si="24"/>
        <v/>
      </c>
      <c r="L196" s="14" t="str">
        <f t="shared" si="25"/>
        <v/>
      </c>
      <c r="M196" s="14" t="str">
        <f t="shared" si="26"/>
        <v/>
      </c>
      <c r="N196" s="14" t="str">
        <f t="shared" si="27"/>
        <v/>
      </c>
      <c r="O196" s="14" t="str">
        <f t="shared" si="23"/>
        <v/>
      </c>
      <c r="P196" s="14"/>
    </row>
    <row r="197" spans="4:16" x14ac:dyDescent="0.25">
      <c r="D197" s="8"/>
      <c r="G197" t="str">
        <f t="shared" si="28"/>
        <v/>
      </c>
      <c r="H197" s="16" t="str">
        <f t="shared" si="29"/>
        <v/>
      </c>
      <c r="I197" s="16" t="str">
        <f t="shared" si="30"/>
        <v/>
      </c>
      <c r="J197" s="16" t="str">
        <f t="shared" si="24"/>
        <v/>
      </c>
      <c r="L197" s="14" t="str">
        <f t="shared" si="25"/>
        <v/>
      </c>
      <c r="M197" s="14" t="str">
        <f t="shared" si="26"/>
        <v/>
      </c>
      <c r="N197" s="14" t="str">
        <f t="shared" si="27"/>
        <v/>
      </c>
      <c r="O197" s="14" t="str">
        <f t="shared" si="23"/>
        <v/>
      </c>
      <c r="P197" s="14"/>
    </row>
    <row r="198" spans="4:16" x14ac:dyDescent="0.25">
      <c r="D198" s="8"/>
      <c r="G198" t="str">
        <f t="shared" si="28"/>
        <v/>
      </c>
      <c r="H198" s="16" t="str">
        <f t="shared" si="29"/>
        <v/>
      </c>
      <c r="I198" s="16" t="str">
        <f t="shared" si="30"/>
        <v/>
      </c>
      <c r="J198" s="16" t="str">
        <f t="shared" si="24"/>
        <v/>
      </c>
      <c r="L198" s="14" t="str">
        <f t="shared" si="25"/>
        <v/>
      </c>
      <c r="M198" s="14" t="str">
        <f t="shared" si="26"/>
        <v/>
      </c>
      <c r="N198" s="14" t="str">
        <f t="shared" si="27"/>
        <v/>
      </c>
      <c r="O198" s="14" t="str">
        <f t="shared" si="23"/>
        <v/>
      </c>
      <c r="P198" s="14"/>
    </row>
    <row r="199" spans="4:16" x14ac:dyDescent="0.25">
      <c r="D199" s="8"/>
      <c r="G199" t="str">
        <f t="shared" si="28"/>
        <v/>
      </c>
      <c r="H199" s="16" t="str">
        <f t="shared" si="29"/>
        <v/>
      </c>
      <c r="I199" s="16" t="str">
        <f t="shared" si="30"/>
        <v/>
      </c>
      <c r="J199" s="16" t="str">
        <f t="shared" si="24"/>
        <v/>
      </c>
      <c r="L199" s="14" t="str">
        <f t="shared" si="25"/>
        <v/>
      </c>
      <c r="M199" s="14" t="str">
        <f t="shared" si="26"/>
        <v/>
      </c>
      <c r="N199" s="14" t="str">
        <f t="shared" si="27"/>
        <v/>
      </c>
      <c r="O199" s="14" t="str">
        <f t="shared" si="23"/>
        <v/>
      </c>
      <c r="P199" s="14"/>
    </row>
    <row r="200" spans="4:16" x14ac:dyDescent="0.25">
      <c r="D200" s="8"/>
      <c r="G200" t="str">
        <f t="shared" si="28"/>
        <v/>
      </c>
      <c r="H200" s="16" t="str">
        <f t="shared" si="29"/>
        <v/>
      </c>
      <c r="I200" s="16" t="str">
        <f t="shared" si="30"/>
        <v/>
      </c>
      <c r="J200" s="16" t="str">
        <f t="shared" si="24"/>
        <v/>
      </c>
      <c r="L200" s="14" t="str">
        <f t="shared" si="25"/>
        <v/>
      </c>
      <c r="M200" s="14" t="str">
        <f t="shared" si="26"/>
        <v/>
      </c>
      <c r="N200" s="14" t="str">
        <f t="shared" si="27"/>
        <v/>
      </c>
      <c r="O200" s="14" t="str">
        <f t="shared" ref="O200:O263" si="31">IF(N200="","",((N200-$P$2)/$O$2)*-1)</f>
        <v/>
      </c>
      <c r="P200" s="14"/>
    </row>
    <row r="201" spans="4:16" x14ac:dyDescent="0.25">
      <c r="D201" s="8"/>
      <c r="G201" t="str">
        <f t="shared" si="28"/>
        <v/>
      </c>
      <c r="H201" s="16" t="str">
        <f t="shared" si="29"/>
        <v/>
      </c>
      <c r="I201" s="16" t="str">
        <f t="shared" si="30"/>
        <v/>
      </c>
      <c r="J201" s="16" t="str">
        <f t="shared" si="24"/>
        <v/>
      </c>
      <c r="L201" s="14" t="str">
        <f t="shared" si="25"/>
        <v/>
      </c>
      <c r="M201" s="14" t="str">
        <f t="shared" si="26"/>
        <v/>
      </c>
      <c r="N201" s="14" t="str">
        <f t="shared" si="27"/>
        <v/>
      </c>
      <c r="O201" s="14" t="str">
        <f t="shared" si="31"/>
        <v/>
      </c>
      <c r="P201" s="14"/>
    </row>
    <row r="202" spans="4:16" x14ac:dyDescent="0.25">
      <c r="D202" s="8"/>
      <c r="G202" t="str">
        <f t="shared" si="28"/>
        <v/>
      </c>
      <c r="H202" s="16" t="str">
        <f t="shared" si="29"/>
        <v/>
      </c>
      <c r="I202" s="16" t="str">
        <f t="shared" si="30"/>
        <v/>
      </c>
      <c r="J202" s="16" t="str">
        <f t="shared" si="24"/>
        <v/>
      </c>
      <c r="L202" s="14" t="str">
        <f t="shared" si="25"/>
        <v/>
      </c>
      <c r="M202" s="14" t="str">
        <f t="shared" si="26"/>
        <v/>
      </c>
      <c r="N202" s="14" t="str">
        <f t="shared" si="27"/>
        <v/>
      </c>
      <c r="O202" s="14" t="str">
        <f t="shared" si="31"/>
        <v/>
      </c>
      <c r="P202" s="14"/>
    </row>
    <row r="203" spans="4:16" x14ac:dyDescent="0.25">
      <c r="D203" s="8"/>
      <c r="G203" t="str">
        <f t="shared" si="28"/>
        <v/>
      </c>
      <c r="H203" s="16" t="str">
        <f t="shared" si="29"/>
        <v/>
      </c>
      <c r="I203" s="16" t="str">
        <f t="shared" si="30"/>
        <v/>
      </c>
      <c r="J203" s="16" t="str">
        <f t="shared" si="24"/>
        <v/>
      </c>
      <c r="L203" s="14" t="str">
        <f t="shared" si="25"/>
        <v/>
      </c>
      <c r="M203" s="14" t="str">
        <f t="shared" si="26"/>
        <v/>
      </c>
      <c r="N203" s="14" t="str">
        <f t="shared" si="27"/>
        <v/>
      </c>
      <c r="O203" s="14" t="str">
        <f t="shared" si="31"/>
        <v/>
      </c>
      <c r="P203" s="14"/>
    </row>
    <row r="204" spans="4:16" x14ac:dyDescent="0.25">
      <c r="D204" s="8"/>
      <c r="G204" t="str">
        <f t="shared" si="28"/>
        <v/>
      </c>
      <c r="H204" s="16" t="str">
        <f t="shared" si="29"/>
        <v/>
      </c>
      <c r="I204" s="16" t="str">
        <f t="shared" si="30"/>
        <v/>
      </c>
      <c r="J204" s="16" t="str">
        <f t="shared" si="24"/>
        <v/>
      </c>
      <c r="L204" s="14" t="str">
        <f t="shared" si="25"/>
        <v/>
      </c>
      <c r="M204" s="14" t="str">
        <f t="shared" si="26"/>
        <v/>
      </c>
      <c r="N204" s="14" t="str">
        <f t="shared" si="27"/>
        <v/>
      </c>
      <c r="O204" s="14" t="str">
        <f t="shared" si="31"/>
        <v/>
      </c>
      <c r="P204" s="14"/>
    </row>
    <row r="205" spans="4:16" x14ac:dyDescent="0.25">
      <c r="D205" s="8"/>
      <c r="G205" t="str">
        <f t="shared" si="28"/>
        <v/>
      </c>
      <c r="H205" s="16" t="str">
        <f t="shared" si="29"/>
        <v/>
      </c>
      <c r="I205" s="16" t="str">
        <f t="shared" si="30"/>
        <v/>
      </c>
      <c r="J205" s="16" t="str">
        <f t="shared" si="24"/>
        <v/>
      </c>
      <c r="L205" s="14" t="str">
        <f t="shared" si="25"/>
        <v/>
      </c>
      <c r="M205" s="14" t="str">
        <f t="shared" si="26"/>
        <v/>
      </c>
      <c r="N205" s="14" t="str">
        <f t="shared" si="27"/>
        <v/>
      </c>
      <c r="O205" s="14" t="str">
        <f t="shared" si="31"/>
        <v/>
      </c>
      <c r="P205" s="14"/>
    </row>
    <row r="206" spans="4:16" x14ac:dyDescent="0.25">
      <c r="D206" s="8"/>
      <c r="G206" t="str">
        <f t="shared" si="28"/>
        <v/>
      </c>
      <c r="H206" s="16" t="str">
        <f t="shared" si="29"/>
        <v/>
      </c>
      <c r="I206" s="16" t="str">
        <f t="shared" si="30"/>
        <v/>
      </c>
      <c r="J206" s="16" t="str">
        <f t="shared" si="24"/>
        <v/>
      </c>
      <c r="L206" s="14" t="str">
        <f t="shared" si="25"/>
        <v/>
      </c>
      <c r="M206" s="14" t="str">
        <f t="shared" si="26"/>
        <v/>
      </c>
      <c r="N206" s="14" t="str">
        <f t="shared" si="27"/>
        <v/>
      </c>
      <c r="O206" s="14" t="str">
        <f t="shared" si="31"/>
        <v/>
      </c>
      <c r="P206" s="14"/>
    </row>
    <row r="207" spans="4:16" x14ac:dyDescent="0.25">
      <c r="D207" s="8"/>
      <c r="G207" t="str">
        <f t="shared" si="28"/>
        <v/>
      </c>
      <c r="H207" s="16" t="str">
        <f t="shared" si="29"/>
        <v/>
      </c>
      <c r="I207" s="16" t="str">
        <f t="shared" si="30"/>
        <v/>
      </c>
      <c r="J207" s="16" t="str">
        <f t="shared" si="24"/>
        <v/>
      </c>
      <c r="L207" s="14" t="str">
        <f t="shared" si="25"/>
        <v/>
      </c>
      <c r="M207" s="14" t="str">
        <f t="shared" si="26"/>
        <v/>
      </c>
      <c r="N207" s="14" t="str">
        <f t="shared" si="27"/>
        <v/>
      </c>
      <c r="O207" s="14" t="str">
        <f t="shared" si="31"/>
        <v/>
      </c>
      <c r="P207" s="14"/>
    </row>
    <row r="208" spans="4:16" x14ac:dyDescent="0.25">
      <c r="D208" s="8"/>
      <c r="G208" t="str">
        <f t="shared" si="28"/>
        <v/>
      </c>
      <c r="H208" s="16" t="str">
        <f t="shared" si="29"/>
        <v/>
      </c>
      <c r="I208" s="16" t="str">
        <f t="shared" si="30"/>
        <v/>
      </c>
      <c r="J208" s="16" t="str">
        <f t="shared" si="24"/>
        <v/>
      </c>
      <c r="L208" s="14" t="str">
        <f t="shared" si="25"/>
        <v/>
      </c>
      <c r="M208" s="14" t="str">
        <f t="shared" si="26"/>
        <v/>
      </c>
      <c r="N208" s="14" t="str">
        <f t="shared" si="27"/>
        <v/>
      </c>
      <c r="O208" s="14" t="str">
        <f t="shared" si="31"/>
        <v/>
      </c>
      <c r="P208" s="14"/>
    </row>
    <row r="209" spans="4:16" x14ac:dyDescent="0.25">
      <c r="D209" s="8"/>
      <c r="G209" t="str">
        <f t="shared" si="28"/>
        <v/>
      </c>
      <c r="H209" s="16" t="str">
        <f t="shared" si="29"/>
        <v/>
      </c>
      <c r="I209" s="16" t="str">
        <f t="shared" si="30"/>
        <v/>
      </c>
      <c r="J209" s="16" t="str">
        <f t="shared" si="24"/>
        <v/>
      </c>
      <c r="L209" s="14" t="str">
        <f t="shared" si="25"/>
        <v/>
      </c>
      <c r="M209" s="14" t="str">
        <f t="shared" si="26"/>
        <v/>
      </c>
      <c r="N209" s="14" t="str">
        <f t="shared" si="27"/>
        <v/>
      </c>
      <c r="O209" s="14" t="str">
        <f t="shared" si="31"/>
        <v/>
      </c>
      <c r="P209" s="14"/>
    </row>
    <row r="210" spans="4:16" x14ac:dyDescent="0.25">
      <c r="D210" s="8"/>
      <c r="G210" t="str">
        <f t="shared" si="28"/>
        <v/>
      </c>
      <c r="H210" s="16" t="str">
        <f t="shared" si="29"/>
        <v/>
      </c>
      <c r="I210" s="16" t="str">
        <f t="shared" si="30"/>
        <v/>
      </c>
      <c r="J210" s="16" t="str">
        <f t="shared" si="24"/>
        <v/>
      </c>
      <c r="L210" s="14" t="str">
        <f t="shared" si="25"/>
        <v/>
      </c>
      <c r="M210" s="14" t="str">
        <f t="shared" si="26"/>
        <v/>
      </c>
      <c r="N210" s="14" t="str">
        <f t="shared" si="27"/>
        <v/>
      </c>
      <c r="O210" s="14" t="str">
        <f t="shared" si="31"/>
        <v/>
      </c>
      <c r="P210" s="14"/>
    </row>
    <row r="211" spans="4:16" x14ac:dyDescent="0.25">
      <c r="D211" s="8"/>
      <c r="G211" t="str">
        <f t="shared" si="28"/>
        <v/>
      </c>
      <c r="H211" s="16" t="str">
        <f t="shared" si="29"/>
        <v/>
      </c>
      <c r="I211" s="16" t="str">
        <f t="shared" si="30"/>
        <v/>
      </c>
      <c r="J211" s="16" t="str">
        <f t="shared" si="24"/>
        <v/>
      </c>
      <c r="L211" s="14" t="str">
        <f t="shared" si="25"/>
        <v/>
      </c>
      <c r="M211" s="14" t="str">
        <f t="shared" si="26"/>
        <v/>
      </c>
      <c r="N211" s="14" t="str">
        <f t="shared" si="27"/>
        <v/>
      </c>
      <c r="O211" s="14" t="str">
        <f t="shared" si="31"/>
        <v/>
      </c>
      <c r="P211" s="14"/>
    </row>
    <row r="212" spans="4:16" x14ac:dyDescent="0.25">
      <c r="D212" s="8"/>
      <c r="G212" t="str">
        <f t="shared" si="28"/>
        <v/>
      </c>
      <c r="H212" s="16" t="str">
        <f t="shared" si="29"/>
        <v/>
      </c>
      <c r="I212" s="16" t="str">
        <f t="shared" si="30"/>
        <v/>
      </c>
      <c r="J212" s="16" t="str">
        <f t="shared" si="24"/>
        <v/>
      </c>
      <c r="L212" s="14" t="str">
        <f t="shared" si="25"/>
        <v/>
      </c>
      <c r="M212" s="14" t="str">
        <f t="shared" si="26"/>
        <v/>
      </c>
      <c r="N212" s="14" t="str">
        <f t="shared" si="27"/>
        <v/>
      </c>
      <c r="O212" s="14" t="str">
        <f t="shared" si="31"/>
        <v/>
      </c>
      <c r="P212" s="14"/>
    </row>
    <row r="213" spans="4:16" x14ac:dyDescent="0.25">
      <c r="D213" s="8"/>
      <c r="G213" t="str">
        <f t="shared" si="28"/>
        <v/>
      </c>
      <c r="H213" s="16" t="str">
        <f t="shared" si="29"/>
        <v/>
      </c>
      <c r="I213" s="16" t="str">
        <f t="shared" si="30"/>
        <v/>
      </c>
      <c r="J213" s="16" t="str">
        <f t="shared" ref="J213:J276" si="32">(IF(C213="Very Unsatisfied",1,IF(C213="Unsatisfied",2,IF(C213="Neutral",3,IF(C213="Satisfied",4,IF(C213="Very Satisfied",5,IF(OR(C213=1,C213=2,C213=3,C213=4,C213=5),C213,"")))))))</f>
        <v/>
      </c>
      <c r="L213" s="14" t="str">
        <f t="shared" ref="L213:L276" si="33">IF(D213=0,"",E213)</f>
        <v/>
      </c>
      <c r="M213" s="14" t="str">
        <f t="shared" ref="M213:M276" si="34">IF(G213&gt;3.999,L213,"")</f>
        <v/>
      </c>
      <c r="N213" s="14" t="str">
        <f t="shared" ref="N213:N276" si="35">IF(E213="","",LN(E213))</f>
        <v/>
      </c>
      <c r="O213" s="14" t="str">
        <f t="shared" si="31"/>
        <v/>
      </c>
      <c r="P213" s="14"/>
    </row>
    <row r="214" spans="4:16" x14ac:dyDescent="0.25">
      <c r="D214" s="8"/>
      <c r="G214" t="str">
        <f t="shared" si="28"/>
        <v/>
      </c>
      <c r="H214" s="16" t="str">
        <f t="shared" si="29"/>
        <v/>
      </c>
      <c r="I214" s="16" t="str">
        <f t="shared" si="30"/>
        <v/>
      </c>
      <c r="J214" s="16" t="str">
        <f t="shared" si="32"/>
        <v/>
      </c>
      <c r="L214" s="14" t="str">
        <f t="shared" si="33"/>
        <v/>
      </c>
      <c r="M214" s="14" t="str">
        <f t="shared" si="34"/>
        <v/>
      </c>
      <c r="N214" s="14" t="str">
        <f t="shared" si="35"/>
        <v/>
      </c>
      <c r="O214" s="14" t="str">
        <f t="shared" si="31"/>
        <v/>
      </c>
      <c r="P214" s="14"/>
    </row>
    <row r="215" spans="4:16" x14ac:dyDescent="0.25">
      <c r="D215" s="8"/>
      <c r="G215" t="str">
        <f t="shared" si="28"/>
        <v/>
      </c>
      <c r="H215" s="16" t="str">
        <f t="shared" si="29"/>
        <v/>
      </c>
      <c r="I215" s="16" t="str">
        <f t="shared" si="30"/>
        <v/>
      </c>
      <c r="J215" s="16" t="str">
        <f t="shared" si="32"/>
        <v/>
      </c>
      <c r="L215" s="14" t="str">
        <f t="shared" si="33"/>
        <v/>
      </c>
      <c r="M215" s="14" t="str">
        <f t="shared" si="34"/>
        <v/>
      </c>
      <c r="N215" s="14" t="str">
        <f t="shared" si="35"/>
        <v/>
      </c>
      <c r="O215" s="14" t="str">
        <f t="shared" si="31"/>
        <v/>
      </c>
      <c r="P215" s="14"/>
    </row>
    <row r="216" spans="4:16" x14ac:dyDescent="0.25">
      <c r="D216" s="8"/>
      <c r="G216" t="str">
        <f t="shared" si="28"/>
        <v/>
      </c>
      <c r="H216" s="16" t="str">
        <f t="shared" si="29"/>
        <v/>
      </c>
      <c r="I216" s="16" t="str">
        <f t="shared" si="30"/>
        <v/>
      </c>
      <c r="J216" s="16" t="str">
        <f t="shared" si="32"/>
        <v/>
      </c>
      <c r="L216" s="14" t="str">
        <f t="shared" si="33"/>
        <v/>
      </c>
      <c r="M216" s="14" t="str">
        <f t="shared" si="34"/>
        <v/>
      </c>
      <c r="N216" s="14" t="str">
        <f t="shared" si="35"/>
        <v/>
      </c>
      <c r="O216" s="14" t="str">
        <f t="shared" si="31"/>
        <v/>
      </c>
      <c r="P216" s="14"/>
    </row>
    <row r="217" spans="4:16" x14ac:dyDescent="0.25">
      <c r="D217" s="8"/>
      <c r="G217" t="str">
        <f t="shared" si="28"/>
        <v/>
      </c>
      <c r="H217" s="16" t="str">
        <f t="shared" si="29"/>
        <v/>
      </c>
      <c r="I217" s="16" t="str">
        <f t="shared" si="30"/>
        <v/>
      </c>
      <c r="J217" s="16" t="str">
        <f t="shared" si="32"/>
        <v/>
      </c>
      <c r="L217" s="14" t="str">
        <f t="shared" si="33"/>
        <v/>
      </c>
      <c r="M217" s="14" t="str">
        <f t="shared" si="34"/>
        <v/>
      </c>
      <c r="N217" s="14" t="str">
        <f t="shared" si="35"/>
        <v/>
      </c>
      <c r="O217" s="14" t="str">
        <f t="shared" si="31"/>
        <v/>
      </c>
      <c r="P217" s="14"/>
    </row>
    <row r="218" spans="4:16" x14ac:dyDescent="0.25">
      <c r="D218" s="8"/>
      <c r="G218" t="str">
        <f t="shared" si="28"/>
        <v/>
      </c>
      <c r="H218" s="16" t="str">
        <f t="shared" si="29"/>
        <v/>
      </c>
      <c r="I218" s="16" t="str">
        <f t="shared" si="30"/>
        <v/>
      </c>
      <c r="J218" s="16" t="str">
        <f t="shared" si="32"/>
        <v/>
      </c>
      <c r="L218" s="14" t="str">
        <f t="shared" si="33"/>
        <v/>
      </c>
      <c r="M218" s="14" t="str">
        <f t="shared" si="34"/>
        <v/>
      </c>
      <c r="N218" s="14" t="str">
        <f t="shared" si="35"/>
        <v/>
      </c>
      <c r="O218" s="14" t="str">
        <f t="shared" si="31"/>
        <v/>
      </c>
      <c r="P218" s="14"/>
    </row>
    <row r="219" spans="4:16" x14ac:dyDescent="0.25">
      <c r="D219" s="8"/>
      <c r="G219" t="str">
        <f t="shared" si="28"/>
        <v/>
      </c>
      <c r="H219" s="16" t="str">
        <f t="shared" si="29"/>
        <v/>
      </c>
      <c r="I219" s="16" t="str">
        <f t="shared" si="30"/>
        <v/>
      </c>
      <c r="J219" s="16" t="str">
        <f t="shared" si="32"/>
        <v/>
      </c>
      <c r="L219" s="14" t="str">
        <f t="shared" si="33"/>
        <v/>
      </c>
      <c r="M219" s="14" t="str">
        <f t="shared" si="34"/>
        <v/>
      </c>
      <c r="N219" s="14" t="str">
        <f t="shared" si="35"/>
        <v/>
      </c>
      <c r="O219" s="14" t="str">
        <f t="shared" si="31"/>
        <v/>
      </c>
      <c r="P219" s="14"/>
    </row>
    <row r="220" spans="4:16" x14ac:dyDescent="0.25">
      <c r="D220" s="8"/>
      <c r="G220" t="str">
        <f t="shared" si="28"/>
        <v/>
      </c>
      <c r="H220" s="16" t="str">
        <f t="shared" si="29"/>
        <v/>
      </c>
      <c r="I220" s="16" t="str">
        <f t="shared" si="30"/>
        <v/>
      </c>
      <c r="J220" s="16" t="str">
        <f t="shared" si="32"/>
        <v/>
      </c>
      <c r="L220" s="14" t="str">
        <f t="shared" si="33"/>
        <v/>
      </c>
      <c r="M220" s="14" t="str">
        <f t="shared" si="34"/>
        <v/>
      </c>
      <c r="N220" s="14" t="str">
        <f t="shared" si="35"/>
        <v/>
      </c>
      <c r="O220" s="14" t="str">
        <f t="shared" si="31"/>
        <v/>
      </c>
      <c r="P220" s="14"/>
    </row>
    <row r="221" spans="4:16" x14ac:dyDescent="0.25">
      <c r="D221" s="8"/>
      <c r="G221" t="str">
        <f t="shared" si="28"/>
        <v/>
      </c>
      <c r="H221" s="16" t="str">
        <f t="shared" si="29"/>
        <v/>
      </c>
      <c r="I221" s="16" t="str">
        <f t="shared" si="30"/>
        <v/>
      </c>
      <c r="J221" s="16" t="str">
        <f t="shared" si="32"/>
        <v/>
      </c>
      <c r="L221" s="14" t="str">
        <f t="shared" si="33"/>
        <v/>
      </c>
      <c r="M221" s="14" t="str">
        <f t="shared" si="34"/>
        <v/>
      </c>
      <c r="N221" s="14" t="str">
        <f t="shared" si="35"/>
        <v/>
      </c>
      <c r="O221" s="14" t="str">
        <f t="shared" si="31"/>
        <v/>
      </c>
      <c r="P221" s="14"/>
    </row>
    <row r="222" spans="4:16" x14ac:dyDescent="0.25">
      <c r="D222" s="8"/>
      <c r="G222" t="str">
        <f t="shared" si="28"/>
        <v/>
      </c>
      <c r="H222" s="16" t="str">
        <f t="shared" si="29"/>
        <v/>
      </c>
      <c r="I222" s="16" t="str">
        <f t="shared" si="30"/>
        <v/>
      </c>
      <c r="J222" s="16" t="str">
        <f t="shared" si="32"/>
        <v/>
      </c>
      <c r="L222" s="14" t="str">
        <f t="shared" si="33"/>
        <v/>
      </c>
      <c r="M222" s="14" t="str">
        <f t="shared" si="34"/>
        <v/>
      </c>
      <c r="N222" s="14" t="str">
        <f t="shared" si="35"/>
        <v/>
      </c>
      <c r="O222" s="14" t="str">
        <f t="shared" si="31"/>
        <v/>
      </c>
      <c r="P222" s="14"/>
    </row>
    <row r="223" spans="4:16" x14ac:dyDescent="0.25">
      <c r="D223" s="8"/>
      <c r="G223" t="str">
        <f t="shared" si="28"/>
        <v/>
      </c>
      <c r="H223" s="16" t="str">
        <f t="shared" si="29"/>
        <v/>
      </c>
      <c r="I223" s="16" t="str">
        <f t="shared" si="30"/>
        <v/>
      </c>
      <c r="J223" s="16" t="str">
        <f t="shared" si="32"/>
        <v/>
      </c>
      <c r="L223" s="14" t="str">
        <f t="shared" si="33"/>
        <v/>
      </c>
      <c r="M223" s="14" t="str">
        <f t="shared" si="34"/>
        <v/>
      </c>
      <c r="N223" s="14" t="str">
        <f t="shared" si="35"/>
        <v/>
      </c>
      <c r="O223" s="14" t="str">
        <f t="shared" si="31"/>
        <v/>
      </c>
      <c r="P223" s="14"/>
    </row>
    <row r="224" spans="4:16" x14ac:dyDescent="0.25">
      <c r="D224" s="8"/>
      <c r="G224" t="str">
        <f t="shared" si="28"/>
        <v/>
      </c>
      <c r="H224" s="16" t="str">
        <f t="shared" si="29"/>
        <v/>
      </c>
      <c r="I224" s="16" t="str">
        <f t="shared" si="30"/>
        <v/>
      </c>
      <c r="J224" s="16" t="str">
        <f t="shared" si="32"/>
        <v/>
      </c>
      <c r="L224" s="14" t="str">
        <f t="shared" si="33"/>
        <v/>
      </c>
      <c r="M224" s="14" t="str">
        <f t="shared" si="34"/>
        <v/>
      </c>
      <c r="N224" s="14" t="str">
        <f t="shared" si="35"/>
        <v/>
      </c>
      <c r="O224" s="14" t="str">
        <f t="shared" si="31"/>
        <v/>
      </c>
      <c r="P224" s="14"/>
    </row>
    <row r="225" spans="4:16" x14ac:dyDescent="0.25">
      <c r="D225" s="8"/>
      <c r="G225" t="str">
        <f t="shared" si="28"/>
        <v/>
      </c>
      <c r="H225" s="16" t="str">
        <f t="shared" si="29"/>
        <v/>
      </c>
      <c r="I225" s="16" t="str">
        <f t="shared" si="30"/>
        <v/>
      </c>
      <c r="J225" s="16" t="str">
        <f t="shared" si="32"/>
        <v/>
      </c>
      <c r="L225" s="14" t="str">
        <f t="shared" si="33"/>
        <v/>
      </c>
      <c r="M225" s="14" t="str">
        <f t="shared" si="34"/>
        <v/>
      </c>
      <c r="N225" s="14" t="str">
        <f t="shared" si="35"/>
        <v/>
      </c>
      <c r="O225" s="14" t="str">
        <f t="shared" si="31"/>
        <v/>
      </c>
      <c r="P225" s="14"/>
    </row>
    <row r="226" spans="4:16" x14ac:dyDescent="0.25">
      <c r="D226" s="8"/>
      <c r="G226" t="str">
        <f t="shared" si="28"/>
        <v/>
      </c>
      <c r="H226" s="16" t="str">
        <f t="shared" si="29"/>
        <v/>
      </c>
      <c r="I226" s="16" t="str">
        <f t="shared" si="30"/>
        <v/>
      </c>
      <c r="J226" s="16" t="str">
        <f t="shared" si="32"/>
        <v/>
      </c>
      <c r="L226" s="14" t="str">
        <f t="shared" si="33"/>
        <v/>
      </c>
      <c r="M226" s="14" t="str">
        <f t="shared" si="34"/>
        <v/>
      </c>
      <c r="N226" s="14" t="str">
        <f t="shared" si="35"/>
        <v/>
      </c>
      <c r="O226" s="14" t="str">
        <f t="shared" si="31"/>
        <v/>
      </c>
      <c r="P226" s="14"/>
    </row>
    <row r="227" spans="4:16" x14ac:dyDescent="0.25">
      <c r="D227" s="8"/>
      <c r="G227" t="str">
        <f t="shared" si="28"/>
        <v/>
      </c>
      <c r="H227" s="16" t="str">
        <f t="shared" si="29"/>
        <v/>
      </c>
      <c r="I227" s="16" t="str">
        <f t="shared" si="30"/>
        <v/>
      </c>
      <c r="J227" s="16" t="str">
        <f t="shared" si="32"/>
        <v/>
      </c>
      <c r="L227" s="14" t="str">
        <f t="shared" si="33"/>
        <v/>
      </c>
      <c r="M227" s="14" t="str">
        <f t="shared" si="34"/>
        <v/>
      </c>
      <c r="N227" s="14" t="str">
        <f t="shared" si="35"/>
        <v/>
      </c>
      <c r="O227" s="14" t="str">
        <f t="shared" si="31"/>
        <v/>
      </c>
      <c r="P227" s="14"/>
    </row>
    <row r="228" spans="4:16" x14ac:dyDescent="0.25">
      <c r="D228" s="8"/>
      <c r="G228" t="str">
        <f t="shared" si="28"/>
        <v/>
      </c>
      <c r="H228" s="16" t="str">
        <f t="shared" si="29"/>
        <v/>
      </c>
      <c r="I228" s="16" t="str">
        <f t="shared" si="30"/>
        <v/>
      </c>
      <c r="J228" s="16" t="str">
        <f t="shared" si="32"/>
        <v/>
      </c>
      <c r="L228" s="14" t="str">
        <f t="shared" si="33"/>
        <v/>
      </c>
      <c r="M228" s="14" t="str">
        <f t="shared" si="34"/>
        <v/>
      </c>
      <c r="N228" s="14" t="str">
        <f t="shared" si="35"/>
        <v/>
      </c>
      <c r="O228" s="14" t="str">
        <f t="shared" si="31"/>
        <v/>
      </c>
      <c r="P228" s="14"/>
    </row>
    <row r="229" spans="4:16" x14ac:dyDescent="0.25">
      <c r="D229" s="8"/>
      <c r="G229" t="str">
        <f t="shared" si="28"/>
        <v/>
      </c>
      <c r="H229" s="16" t="str">
        <f t="shared" si="29"/>
        <v/>
      </c>
      <c r="I229" s="16" t="str">
        <f t="shared" si="30"/>
        <v/>
      </c>
      <c r="J229" s="16" t="str">
        <f t="shared" si="32"/>
        <v/>
      </c>
      <c r="L229" s="14" t="str">
        <f t="shared" si="33"/>
        <v/>
      </c>
      <c r="M229" s="14" t="str">
        <f t="shared" si="34"/>
        <v/>
      </c>
      <c r="N229" s="14" t="str">
        <f t="shared" si="35"/>
        <v/>
      </c>
      <c r="O229" s="14" t="str">
        <f t="shared" si="31"/>
        <v/>
      </c>
      <c r="P229" s="14"/>
    </row>
    <row r="230" spans="4:16" x14ac:dyDescent="0.25">
      <c r="D230" s="8"/>
      <c r="G230" t="str">
        <f t="shared" si="28"/>
        <v/>
      </c>
      <c r="H230" s="16" t="str">
        <f t="shared" si="29"/>
        <v/>
      </c>
      <c r="I230" s="16" t="str">
        <f t="shared" si="30"/>
        <v/>
      </c>
      <c r="J230" s="16" t="str">
        <f t="shared" si="32"/>
        <v/>
      </c>
      <c r="L230" s="14" t="str">
        <f t="shared" si="33"/>
        <v/>
      </c>
      <c r="M230" s="14" t="str">
        <f t="shared" si="34"/>
        <v/>
      </c>
      <c r="N230" s="14" t="str">
        <f t="shared" si="35"/>
        <v/>
      </c>
      <c r="O230" s="14" t="str">
        <f t="shared" si="31"/>
        <v/>
      </c>
      <c r="P230" s="14"/>
    </row>
    <row r="231" spans="4:16" x14ac:dyDescent="0.25">
      <c r="D231" s="8"/>
      <c r="G231" t="str">
        <f t="shared" si="28"/>
        <v/>
      </c>
      <c r="H231" s="16" t="str">
        <f t="shared" si="29"/>
        <v/>
      </c>
      <c r="I231" s="16" t="str">
        <f t="shared" si="30"/>
        <v/>
      </c>
      <c r="J231" s="16" t="str">
        <f t="shared" si="32"/>
        <v/>
      </c>
      <c r="L231" s="14" t="str">
        <f t="shared" si="33"/>
        <v/>
      </c>
      <c r="M231" s="14" t="str">
        <f t="shared" si="34"/>
        <v/>
      </c>
      <c r="N231" s="14" t="str">
        <f t="shared" si="35"/>
        <v/>
      </c>
      <c r="O231" s="14" t="str">
        <f t="shared" si="31"/>
        <v/>
      </c>
      <c r="P231" s="14"/>
    </row>
    <row r="232" spans="4:16" x14ac:dyDescent="0.25">
      <c r="D232" s="8"/>
      <c r="G232" t="str">
        <f t="shared" si="28"/>
        <v/>
      </c>
      <c r="H232" s="16" t="str">
        <f t="shared" si="29"/>
        <v/>
      </c>
      <c r="I232" s="16" t="str">
        <f t="shared" si="30"/>
        <v/>
      </c>
      <c r="J232" s="16" t="str">
        <f t="shared" si="32"/>
        <v/>
      </c>
      <c r="L232" s="14" t="str">
        <f t="shared" si="33"/>
        <v/>
      </c>
      <c r="M232" s="14" t="str">
        <f t="shared" si="34"/>
        <v/>
      </c>
      <c r="N232" s="14" t="str">
        <f t="shared" si="35"/>
        <v/>
      </c>
      <c r="O232" s="14" t="str">
        <f t="shared" si="31"/>
        <v/>
      </c>
      <c r="P232" s="14"/>
    </row>
    <row r="233" spans="4:16" x14ac:dyDescent="0.25">
      <c r="D233" s="8"/>
      <c r="G233" t="str">
        <f t="shared" si="28"/>
        <v/>
      </c>
      <c r="H233" s="16" t="str">
        <f t="shared" si="29"/>
        <v/>
      </c>
      <c r="I233" s="16" t="str">
        <f t="shared" si="30"/>
        <v/>
      </c>
      <c r="J233" s="16" t="str">
        <f t="shared" si="32"/>
        <v/>
      </c>
      <c r="L233" s="14" t="str">
        <f t="shared" si="33"/>
        <v/>
      </c>
      <c r="M233" s="14" t="str">
        <f t="shared" si="34"/>
        <v/>
      </c>
      <c r="N233" s="14" t="str">
        <f t="shared" si="35"/>
        <v/>
      </c>
      <c r="O233" s="14" t="str">
        <f t="shared" si="31"/>
        <v/>
      </c>
      <c r="P233" s="14"/>
    </row>
    <row r="234" spans="4:16" x14ac:dyDescent="0.25">
      <c r="D234" s="8"/>
      <c r="G234" t="str">
        <f t="shared" si="28"/>
        <v/>
      </c>
      <c r="H234" s="16" t="str">
        <f t="shared" si="29"/>
        <v/>
      </c>
      <c r="I234" s="16" t="str">
        <f t="shared" si="30"/>
        <v/>
      </c>
      <c r="J234" s="16" t="str">
        <f t="shared" si="32"/>
        <v/>
      </c>
      <c r="L234" s="14" t="str">
        <f t="shared" si="33"/>
        <v/>
      </c>
      <c r="M234" s="14" t="str">
        <f t="shared" si="34"/>
        <v/>
      </c>
      <c r="N234" s="14" t="str">
        <f t="shared" si="35"/>
        <v/>
      </c>
      <c r="O234" s="14" t="str">
        <f t="shared" si="31"/>
        <v/>
      </c>
      <c r="P234" s="14"/>
    </row>
    <row r="235" spans="4:16" x14ac:dyDescent="0.25">
      <c r="D235" s="8"/>
      <c r="G235" t="str">
        <f t="shared" si="28"/>
        <v/>
      </c>
      <c r="H235" s="16" t="str">
        <f t="shared" si="29"/>
        <v/>
      </c>
      <c r="I235" s="16" t="str">
        <f t="shared" si="30"/>
        <v/>
      </c>
      <c r="J235" s="16" t="str">
        <f t="shared" si="32"/>
        <v/>
      </c>
      <c r="L235" s="14" t="str">
        <f t="shared" si="33"/>
        <v/>
      </c>
      <c r="M235" s="14" t="str">
        <f t="shared" si="34"/>
        <v/>
      </c>
      <c r="N235" s="14" t="str">
        <f t="shared" si="35"/>
        <v/>
      </c>
      <c r="O235" s="14" t="str">
        <f t="shared" si="31"/>
        <v/>
      </c>
      <c r="P235" s="14"/>
    </row>
    <row r="236" spans="4:16" x14ac:dyDescent="0.25">
      <c r="D236" s="8"/>
      <c r="G236" t="str">
        <f t="shared" si="28"/>
        <v/>
      </c>
      <c r="H236" s="16" t="str">
        <f t="shared" si="29"/>
        <v/>
      </c>
      <c r="I236" s="16" t="str">
        <f t="shared" si="30"/>
        <v/>
      </c>
      <c r="J236" s="16" t="str">
        <f t="shared" si="32"/>
        <v/>
      </c>
      <c r="L236" s="14" t="str">
        <f t="shared" si="33"/>
        <v/>
      </c>
      <c r="M236" s="14" t="str">
        <f t="shared" si="34"/>
        <v/>
      </c>
      <c r="N236" s="14" t="str">
        <f t="shared" si="35"/>
        <v/>
      </c>
      <c r="O236" s="14" t="str">
        <f t="shared" si="31"/>
        <v/>
      </c>
      <c r="P236" s="14"/>
    </row>
    <row r="237" spans="4:16" x14ac:dyDescent="0.25">
      <c r="D237" s="8"/>
      <c r="G237" t="str">
        <f t="shared" si="28"/>
        <v/>
      </c>
      <c r="H237" s="16" t="str">
        <f t="shared" si="29"/>
        <v/>
      </c>
      <c r="I237" s="16" t="str">
        <f t="shared" si="30"/>
        <v/>
      </c>
      <c r="J237" s="16" t="str">
        <f t="shared" si="32"/>
        <v/>
      </c>
      <c r="L237" s="14" t="str">
        <f t="shared" si="33"/>
        <v/>
      </c>
      <c r="M237" s="14" t="str">
        <f t="shared" si="34"/>
        <v/>
      </c>
      <c r="N237" s="14" t="str">
        <f t="shared" si="35"/>
        <v/>
      </c>
      <c r="O237" s="14" t="str">
        <f t="shared" si="31"/>
        <v/>
      </c>
      <c r="P237" s="14"/>
    </row>
    <row r="238" spans="4:16" x14ac:dyDescent="0.25">
      <c r="D238" s="8"/>
      <c r="G238" t="str">
        <f t="shared" si="28"/>
        <v/>
      </c>
      <c r="H238" s="16" t="str">
        <f t="shared" si="29"/>
        <v/>
      </c>
      <c r="I238" s="16" t="str">
        <f t="shared" si="30"/>
        <v/>
      </c>
      <c r="J238" s="16" t="str">
        <f t="shared" si="32"/>
        <v/>
      </c>
      <c r="L238" s="14" t="str">
        <f t="shared" si="33"/>
        <v/>
      </c>
      <c r="M238" s="14" t="str">
        <f t="shared" si="34"/>
        <v/>
      </c>
      <c r="N238" s="14" t="str">
        <f t="shared" si="35"/>
        <v/>
      </c>
      <c r="O238" s="14" t="str">
        <f t="shared" si="31"/>
        <v/>
      </c>
      <c r="P238" s="14"/>
    </row>
    <row r="239" spans="4:16" x14ac:dyDescent="0.25">
      <c r="D239" s="8"/>
      <c r="G239" t="str">
        <f t="shared" si="28"/>
        <v/>
      </c>
      <c r="H239" s="16" t="str">
        <f t="shared" si="29"/>
        <v/>
      </c>
      <c r="I239" s="16" t="str">
        <f t="shared" si="30"/>
        <v/>
      </c>
      <c r="J239" s="16" t="str">
        <f t="shared" si="32"/>
        <v/>
      </c>
      <c r="L239" s="14" t="str">
        <f t="shared" si="33"/>
        <v/>
      </c>
      <c r="M239" s="14" t="str">
        <f t="shared" si="34"/>
        <v/>
      </c>
      <c r="N239" s="14" t="str">
        <f t="shared" si="35"/>
        <v/>
      </c>
      <c r="O239" s="14" t="str">
        <f t="shared" si="31"/>
        <v/>
      </c>
      <c r="P239" s="14"/>
    </row>
    <row r="240" spans="4:16" x14ac:dyDescent="0.25">
      <c r="D240" s="8"/>
      <c r="G240" t="str">
        <f t="shared" si="28"/>
        <v/>
      </c>
      <c r="H240" s="16" t="str">
        <f t="shared" si="29"/>
        <v/>
      </c>
      <c r="I240" s="16" t="str">
        <f t="shared" si="30"/>
        <v/>
      </c>
      <c r="J240" s="16" t="str">
        <f t="shared" si="32"/>
        <v/>
      </c>
      <c r="L240" s="14" t="str">
        <f t="shared" si="33"/>
        <v/>
      </c>
      <c r="M240" s="14" t="str">
        <f t="shared" si="34"/>
        <v/>
      </c>
      <c r="N240" s="14" t="str">
        <f t="shared" si="35"/>
        <v/>
      </c>
      <c r="O240" s="14" t="str">
        <f t="shared" si="31"/>
        <v/>
      </c>
      <c r="P240" s="14"/>
    </row>
    <row r="241" spans="4:16" x14ac:dyDescent="0.25">
      <c r="D241" s="8"/>
      <c r="G241" t="str">
        <f t="shared" si="28"/>
        <v/>
      </c>
      <c r="H241" s="16" t="str">
        <f t="shared" si="29"/>
        <v/>
      </c>
      <c r="I241" s="16" t="str">
        <f t="shared" si="30"/>
        <v/>
      </c>
      <c r="J241" s="16" t="str">
        <f t="shared" si="32"/>
        <v/>
      </c>
      <c r="L241" s="14" t="str">
        <f t="shared" si="33"/>
        <v/>
      </c>
      <c r="M241" s="14" t="str">
        <f t="shared" si="34"/>
        <v/>
      </c>
      <c r="N241" s="14" t="str">
        <f t="shared" si="35"/>
        <v/>
      </c>
      <c r="O241" s="14" t="str">
        <f t="shared" si="31"/>
        <v/>
      </c>
      <c r="P241" s="14"/>
    </row>
    <row r="242" spans="4:16" x14ac:dyDescent="0.25">
      <c r="D242" s="8"/>
      <c r="G242" t="str">
        <f t="shared" si="28"/>
        <v/>
      </c>
      <c r="H242" s="16" t="str">
        <f t="shared" si="29"/>
        <v/>
      </c>
      <c r="I242" s="16" t="str">
        <f t="shared" si="30"/>
        <v/>
      </c>
      <c r="J242" s="16" t="str">
        <f t="shared" si="32"/>
        <v/>
      </c>
      <c r="L242" s="14" t="str">
        <f t="shared" si="33"/>
        <v/>
      </c>
      <c r="M242" s="14" t="str">
        <f t="shared" si="34"/>
        <v/>
      </c>
      <c r="N242" s="14" t="str">
        <f t="shared" si="35"/>
        <v/>
      </c>
      <c r="O242" s="14" t="str">
        <f t="shared" si="31"/>
        <v/>
      </c>
      <c r="P242" s="14"/>
    </row>
    <row r="243" spans="4:16" x14ac:dyDescent="0.25">
      <c r="D243" s="8"/>
      <c r="G243" t="str">
        <f t="shared" si="28"/>
        <v/>
      </c>
      <c r="H243" s="16" t="str">
        <f t="shared" si="29"/>
        <v/>
      </c>
      <c r="I243" s="16" t="str">
        <f t="shared" si="30"/>
        <v/>
      </c>
      <c r="J243" s="16" t="str">
        <f t="shared" si="32"/>
        <v/>
      </c>
      <c r="L243" s="14" t="str">
        <f t="shared" si="33"/>
        <v/>
      </c>
      <c r="M243" s="14" t="str">
        <f t="shared" si="34"/>
        <v/>
      </c>
      <c r="N243" s="14" t="str">
        <f t="shared" si="35"/>
        <v/>
      </c>
      <c r="O243" s="14" t="str">
        <f t="shared" si="31"/>
        <v/>
      </c>
      <c r="P243" s="14"/>
    </row>
    <row r="244" spans="4:16" x14ac:dyDescent="0.25">
      <c r="D244" s="8"/>
      <c r="G244" t="str">
        <f t="shared" si="28"/>
        <v/>
      </c>
      <c r="H244" s="16" t="str">
        <f t="shared" si="29"/>
        <v/>
      </c>
      <c r="I244" s="16" t="str">
        <f t="shared" si="30"/>
        <v/>
      </c>
      <c r="J244" s="16" t="str">
        <f t="shared" si="32"/>
        <v/>
      </c>
      <c r="L244" s="14" t="str">
        <f t="shared" si="33"/>
        <v/>
      </c>
      <c r="M244" s="14" t="str">
        <f t="shared" si="34"/>
        <v/>
      </c>
      <c r="N244" s="14" t="str">
        <f t="shared" si="35"/>
        <v/>
      </c>
      <c r="O244" s="14" t="str">
        <f t="shared" si="31"/>
        <v/>
      </c>
      <c r="P244" s="14"/>
    </row>
    <row r="245" spans="4:16" x14ac:dyDescent="0.25">
      <c r="D245" s="8"/>
      <c r="G245" t="str">
        <f t="shared" si="28"/>
        <v/>
      </c>
      <c r="H245" s="16" t="str">
        <f t="shared" si="29"/>
        <v/>
      </c>
      <c r="I245" s="16" t="str">
        <f t="shared" si="30"/>
        <v/>
      </c>
      <c r="J245" s="16" t="str">
        <f t="shared" si="32"/>
        <v/>
      </c>
      <c r="L245" s="14" t="str">
        <f t="shared" si="33"/>
        <v/>
      </c>
      <c r="M245" s="14" t="str">
        <f t="shared" si="34"/>
        <v/>
      </c>
      <c r="N245" s="14" t="str">
        <f t="shared" si="35"/>
        <v/>
      </c>
      <c r="O245" s="14" t="str">
        <f t="shared" si="31"/>
        <v/>
      </c>
      <c r="P245" s="14"/>
    </row>
    <row r="246" spans="4:16" x14ac:dyDescent="0.25">
      <c r="D246" s="8"/>
      <c r="G246" t="str">
        <f t="shared" si="28"/>
        <v/>
      </c>
      <c r="H246" s="16" t="str">
        <f t="shared" si="29"/>
        <v/>
      </c>
      <c r="I246" s="16" t="str">
        <f t="shared" si="30"/>
        <v/>
      </c>
      <c r="J246" s="16" t="str">
        <f t="shared" si="32"/>
        <v/>
      </c>
      <c r="L246" s="14" t="str">
        <f t="shared" si="33"/>
        <v/>
      </c>
      <c r="M246" s="14" t="str">
        <f t="shared" si="34"/>
        <v/>
      </c>
      <c r="N246" s="14" t="str">
        <f t="shared" si="35"/>
        <v/>
      </c>
      <c r="O246" s="14" t="str">
        <f t="shared" si="31"/>
        <v/>
      </c>
      <c r="P246" s="14"/>
    </row>
    <row r="247" spans="4:16" x14ac:dyDescent="0.25">
      <c r="D247" s="8"/>
      <c r="G247" t="str">
        <f t="shared" si="28"/>
        <v/>
      </c>
      <c r="H247" s="16" t="str">
        <f t="shared" si="29"/>
        <v/>
      </c>
      <c r="I247" s="16" t="str">
        <f t="shared" si="30"/>
        <v/>
      </c>
      <c r="J247" s="16" t="str">
        <f t="shared" si="32"/>
        <v/>
      </c>
      <c r="L247" s="14" t="str">
        <f t="shared" si="33"/>
        <v/>
      </c>
      <c r="M247" s="14" t="str">
        <f t="shared" si="34"/>
        <v/>
      </c>
      <c r="N247" s="14" t="str">
        <f t="shared" si="35"/>
        <v/>
      </c>
      <c r="O247" s="14" t="str">
        <f t="shared" si="31"/>
        <v/>
      </c>
      <c r="P247" s="14"/>
    </row>
    <row r="248" spans="4:16" x14ac:dyDescent="0.25">
      <c r="D248" s="8"/>
      <c r="G248" t="str">
        <f t="shared" si="28"/>
        <v/>
      </c>
      <c r="H248" s="16" t="str">
        <f t="shared" si="29"/>
        <v/>
      </c>
      <c r="I248" s="16" t="str">
        <f t="shared" si="30"/>
        <v/>
      </c>
      <c r="J248" s="16" t="str">
        <f t="shared" si="32"/>
        <v/>
      </c>
      <c r="L248" s="14" t="str">
        <f t="shared" si="33"/>
        <v/>
      </c>
      <c r="M248" s="14" t="str">
        <f t="shared" si="34"/>
        <v/>
      </c>
      <c r="N248" s="14" t="str">
        <f t="shared" si="35"/>
        <v/>
      </c>
      <c r="O248" s="14" t="str">
        <f t="shared" si="31"/>
        <v/>
      </c>
      <c r="P248" s="14"/>
    </row>
    <row r="249" spans="4:16" x14ac:dyDescent="0.25">
      <c r="D249" s="8"/>
      <c r="G249" t="str">
        <f t="shared" si="28"/>
        <v/>
      </c>
      <c r="H249" s="16" t="str">
        <f t="shared" si="29"/>
        <v/>
      </c>
      <c r="I249" s="16" t="str">
        <f t="shared" si="30"/>
        <v/>
      </c>
      <c r="J249" s="16" t="str">
        <f t="shared" si="32"/>
        <v/>
      </c>
      <c r="L249" s="14" t="str">
        <f t="shared" si="33"/>
        <v/>
      </c>
      <c r="M249" s="14" t="str">
        <f t="shared" si="34"/>
        <v/>
      </c>
      <c r="N249" s="14" t="str">
        <f t="shared" si="35"/>
        <v/>
      </c>
      <c r="O249" s="14" t="str">
        <f t="shared" si="31"/>
        <v/>
      </c>
      <c r="P249" s="14"/>
    </row>
    <row r="250" spans="4:16" x14ac:dyDescent="0.25">
      <c r="D250" s="8"/>
      <c r="G250" t="str">
        <f t="shared" si="28"/>
        <v/>
      </c>
      <c r="H250" s="16" t="str">
        <f t="shared" si="29"/>
        <v/>
      </c>
      <c r="I250" s="16" t="str">
        <f t="shared" si="30"/>
        <v/>
      </c>
      <c r="J250" s="16" t="str">
        <f t="shared" si="32"/>
        <v/>
      </c>
      <c r="L250" s="14" t="str">
        <f t="shared" si="33"/>
        <v/>
      </c>
      <c r="M250" s="14" t="str">
        <f t="shared" si="34"/>
        <v/>
      </c>
      <c r="N250" s="14" t="str">
        <f t="shared" si="35"/>
        <v/>
      </c>
      <c r="O250" s="14" t="str">
        <f t="shared" si="31"/>
        <v/>
      </c>
      <c r="P250" s="14"/>
    </row>
    <row r="251" spans="4:16" x14ac:dyDescent="0.25">
      <c r="D251" s="8"/>
      <c r="G251" t="str">
        <f t="shared" si="28"/>
        <v/>
      </c>
      <c r="H251" s="16" t="str">
        <f t="shared" si="29"/>
        <v/>
      </c>
      <c r="I251" s="16" t="str">
        <f t="shared" si="30"/>
        <v/>
      </c>
      <c r="J251" s="16" t="str">
        <f t="shared" si="32"/>
        <v/>
      </c>
      <c r="L251" s="14" t="str">
        <f t="shared" si="33"/>
        <v/>
      </c>
      <c r="M251" s="14" t="str">
        <f t="shared" si="34"/>
        <v/>
      </c>
      <c r="N251" s="14" t="str">
        <f t="shared" si="35"/>
        <v/>
      </c>
      <c r="O251" s="14" t="str">
        <f t="shared" si="31"/>
        <v/>
      </c>
      <c r="P251" s="14"/>
    </row>
    <row r="252" spans="4:16" x14ac:dyDescent="0.25">
      <c r="D252" s="8"/>
      <c r="G252" t="str">
        <f t="shared" si="28"/>
        <v/>
      </c>
      <c r="H252" s="16" t="str">
        <f t="shared" si="29"/>
        <v/>
      </c>
      <c r="I252" s="16" t="str">
        <f t="shared" si="30"/>
        <v/>
      </c>
      <c r="J252" s="16" t="str">
        <f t="shared" si="32"/>
        <v/>
      </c>
      <c r="L252" s="14" t="str">
        <f t="shared" si="33"/>
        <v/>
      </c>
      <c r="M252" s="14" t="str">
        <f t="shared" si="34"/>
        <v/>
      </c>
      <c r="N252" s="14" t="str">
        <f t="shared" si="35"/>
        <v/>
      </c>
      <c r="O252" s="14" t="str">
        <f t="shared" si="31"/>
        <v/>
      </c>
      <c r="P252" s="14"/>
    </row>
    <row r="253" spans="4:16" x14ac:dyDescent="0.25">
      <c r="D253" s="8"/>
      <c r="G253" t="str">
        <f t="shared" si="28"/>
        <v/>
      </c>
      <c r="H253" s="16" t="str">
        <f t="shared" si="29"/>
        <v/>
      </c>
      <c r="I253" s="16" t="str">
        <f t="shared" si="30"/>
        <v/>
      </c>
      <c r="J253" s="16" t="str">
        <f t="shared" si="32"/>
        <v/>
      </c>
      <c r="L253" s="14" t="str">
        <f t="shared" si="33"/>
        <v/>
      </c>
      <c r="M253" s="14" t="str">
        <f t="shared" si="34"/>
        <v/>
      </c>
      <c r="N253" s="14" t="str">
        <f t="shared" si="35"/>
        <v/>
      </c>
      <c r="O253" s="14" t="str">
        <f t="shared" si="31"/>
        <v/>
      </c>
      <c r="P253" s="14"/>
    </row>
    <row r="254" spans="4:16" x14ac:dyDescent="0.25">
      <c r="D254" s="8"/>
      <c r="G254" t="str">
        <f t="shared" si="28"/>
        <v/>
      </c>
      <c r="H254" s="16" t="str">
        <f t="shared" si="29"/>
        <v/>
      </c>
      <c r="I254" s="16" t="str">
        <f t="shared" si="30"/>
        <v/>
      </c>
      <c r="J254" s="16" t="str">
        <f t="shared" si="32"/>
        <v/>
      </c>
      <c r="L254" s="14" t="str">
        <f t="shared" si="33"/>
        <v/>
      </c>
      <c r="M254" s="14" t="str">
        <f t="shared" si="34"/>
        <v/>
      </c>
      <c r="N254" s="14" t="str">
        <f t="shared" si="35"/>
        <v/>
      </c>
      <c r="O254" s="14" t="str">
        <f t="shared" si="31"/>
        <v/>
      </c>
      <c r="P254" s="14"/>
    </row>
    <row r="255" spans="4:16" x14ac:dyDescent="0.25">
      <c r="D255" s="8"/>
      <c r="G255" t="str">
        <f t="shared" si="28"/>
        <v/>
      </c>
      <c r="H255" s="16" t="str">
        <f t="shared" si="29"/>
        <v/>
      </c>
      <c r="I255" s="16" t="str">
        <f t="shared" si="30"/>
        <v/>
      </c>
      <c r="J255" s="16" t="str">
        <f t="shared" si="32"/>
        <v/>
      </c>
      <c r="L255" s="14" t="str">
        <f t="shared" si="33"/>
        <v/>
      </c>
      <c r="M255" s="14" t="str">
        <f t="shared" si="34"/>
        <v/>
      </c>
      <c r="N255" s="14" t="str">
        <f t="shared" si="35"/>
        <v/>
      </c>
      <c r="O255" s="14" t="str">
        <f t="shared" si="31"/>
        <v/>
      </c>
      <c r="P255" s="14"/>
    </row>
    <row r="256" spans="4:16" x14ac:dyDescent="0.25">
      <c r="D256" s="8"/>
      <c r="G256" t="str">
        <f t="shared" si="28"/>
        <v/>
      </c>
      <c r="H256" s="16" t="str">
        <f t="shared" si="29"/>
        <v/>
      </c>
      <c r="I256" s="16" t="str">
        <f t="shared" si="30"/>
        <v/>
      </c>
      <c r="J256" s="16" t="str">
        <f t="shared" si="32"/>
        <v/>
      </c>
      <c r="L256" s="14" t="str">
        <f t="shared" si="33"/>
        <v/>
      </c>
      <c r="M256" s="14" t="str">
        <f t="shared" si="34"/>
        <v/>
      </c>
      <c r="N256" s="14" t="str">
        <f t="shared" si="35"/>
        <v/>
      </c>
      <c r="O256" s="14" t="str">
        <f t="shared" si="31"/>
        <v/>
      </c>
      <c r="P256" s="14"/>
    </row>
    <row r="257" spans="4:16" x14ac:dyDescent="0.25">
      <c r="D257" s="8"/>
      <c r="G257" t="str">
        <f t="shared" si="28"/>
        <v/>
      </c>
      <c r="H257" s="16" t="str">
        <f t="shared" si="29"/>
        <v/>
      </c>
      <c r="I257" s="16" t="str">
        <f t="shared" si="30"/>
        <v/>
      </c>
      <c r="J257" s="16" t="str">
        <f t="shared" si="32"/>
        <v/>
      </c>
      <c r="L257" s="14" t="str">
        <f t="shared" si="33"/>
        <v/>
      </c>
      <c r="M257" s="14" t="str">
        <f t="shared" si="34"/>
        <v/>
      </c>
      <c r="N257" s="14" t="str">
        <f t="shared" si="35"/>
        <v/>
      </c>
      <c r="O257" s="14" t="str">
        <f t="shared" si="31"/>
        <v/>
      </c>
      <c r="P257" s="14"/>
    </row>
    <row r="258" spans="4:16" x14ac:dyDescent="0.25">
      <c r="D258" s="8"/>
      <c r="G258" t="str">
        <f t="shared" si="28"/>
        <v/>
      </c>
      <c r="H258" s="16" t="str">
        <f t="shared" si="29"/>
        <v/>
      </c>
      <c r="I258" s="16" t="str">
        <f t="shared" si="30"/>
        <v/>
      </c>
      <c r="J258" s="16" t="str">
        <f t="shared" si="32"/>
        <v/>
      </c>
      <c r="L258" s="14" t="str">
        <f t="shared" si="33"/>
        <v/>
      </c>
      <c r="M258" s="14" t="str">
        <f t="shared" si="34"/>
        <v/>
      </c>
      <c r="N258" s="14" t="str">
        <f t="shared" si="35"/>
        <v/>
      </c>
      <c r="O258" s="14" t="str">
        <f t="shared" si="31"/>
        <v/>
      </c>
      <c r="P258" s="14"/>
    </row>
    <row r="259" spans="4:16" x14ac:dyDescent="0.25">
      <c r="D259" s="8"/>
      <c r="G259" t="str">
        <f t="shared" ref="G259:G322" si="36">IF(H259="","",AVERAGE(H259:J259))</f>
        <v/>
      </c>
      <c r="H259" s="16" t="str">
        <f t="shared" ref="H259:H322" si="37">(IF(A259="Very Difficult",1,IF(A259="Difficult",2,IF(A259="Neutral",3,IF(A259="Easy",4,IF(A259="Very Easy",5,IF(OR(A259=1,A259=2,A259=3,A259=4,A259=5),A259,"")))))))</f>
        <v/>
      </c>
      <c r="I259" s="16" t="str">
        <f t="shared" ref="I259:I322" si="38">(IF(B259="Very Little Time",5,IF(B259="Little Time",4,IF(B259="Neutral",3,IF(B259="Some Time",2,IF(B259="Too Much Time",1,IF(OR(B259=1,B259=2,B259=3,B259=4,B259=5),B259,"")))))))</f>
        <v/>
      </c>
      <c r="J259" s="16" t="str">
        <f t="shared" si="32"/>
        <v/>
      </c>
      <c r="L259" s="14" t="str">
        <f t="shared" si="33"/>
        <v/>
      </c>
      <c r="M259" s="14" t="str">
        <f t="shared" si="34"/>
        <v/>
      </c>
      <c r="N259" s="14" t="str">
        <f t="shared" si="35"/>
        <v/>
      </c>
      <c r="O259" s="14" t="str">
        <f t="shared" si="31"/>
        <v/>
      </c>
      <c r="P259" s="14"/>
    </row>
    <row r="260" spans="4:16" x14ac:dyDescent="0.25">
      <c r="D260" s="8"/>
      <c r="G260" t="str">
        <f t="shared" si="36"/>
        <v/>
      </c>
      <c r="H260" s="16" t="str">
        <f t="shared" si="37"/>
        <v/>
      </c>
      <c r="I260" s="16" t="str">
        <f t="shared" si="38"/>
        <v/>
      </c>
      <c r="J260" s="16" t="str">
        <f t="shared" si="32"/>
        <v/>
      </c>
      <c r="L260" s="14" t="str">
        <f t="shared" si="33"/>
        <v/>
      </c>
      <c r="M260" s="14" t="str">
        <f t="shared" si="34"/>
        <v/>
      </c>
      <c r="N260" s="14" t="str">
        <f t="shared" si="35"/>
        <v/>
      </c>
      <c r="O260" s="14" t="str">
        <f t="shared" si="31"/>
        <v/>
      </c>
      <c r="P260" s="14"/>
    </row>
    <row r="261" spans="4:16" x14ac:dyDescent="0.25">
      <c r="D261" s="8"/>
      <c r="G261" t="str">
        <f t="shared" si="36"/>
        <v/>
      </c>
      <c r="H261" s="16" t="str">
        <f t="shared" si="37"/>
        <v/>
      </c>
      <c r="I261" s="16" t="str">
        <f t="shared" si="38"/>
        <v/>
      </c>
      <c r="J261" s="16" t="str">
        <f t="shared" si="32"/>
        <v/>
      </c>
      <c r="L261" s="14" t="str">
        <f t="shared" si="33"/>
        <v/>
      </c>
      <c r="M261" s="14" t="str">
        <f t="shared" si="34"/>
        <v/>
      </c>
      <c r="N261" s="14" t="str">
        <f t="shared" si="35"/>
        <v/>
      </c>
      <c r="O261" s="14" t="str">
        <f t="shared" si="31"/>
        <v/>
      </c>
      <c r="P261" s="14"/>
    </row>
    <row r="262" spans="4:16" x14ac:dyDescent="0.25">
      <c r="D262" s="8"/>
      <c r="G262" t="str">
        <f t="shared" si="36"/>
        <v/>
      </c>
      <c r="H262" s="16" t="str">
        <f t="shared" si="37"/>
        <v/>
      </c>
      <c r="I262" s="16" t="str">
        <f t="shared" si="38"/>
        <v/>
      </c>
      <c r="J262" s="16" t="str">
        <f t="shared" si="32"/>
        <v/>
      </c>
      <c r="L262" s="14" t="str">
        <f t="shared" si="33"/>
        <v/>
      </c>
      <c r="M262" s="14" t="str">
        <f t="shared" si="34"/>
        <v/>
      </c>
      <c r="N262" s="14" t="str">
        <f t="shared" si="35"/>
        <v/>
      </c>
      <c r="O262" s="14" t="str">
        <f t="shared" si="31"/>
        <v/>
      </c>
      <c r="P262" s="14"/>
    </row>
    <row r="263" spans="4:16" x14ac:dyDescent="0.25">
      <c r="D263" s="8"/>
      <c r="G263" t="str">
        <f t="shared" si="36"/>
        <v/>
      </c>
      <c r="H263" s="16" t="str">
        <f t="shared" si="37"/>
        <v/>
      </c>
      <c r="I263" s="16" t="str">
        <f t="shared" si="38"/>
        <v/>
      </c>
      <c r="J263" s="16" t="str">
        <f t="shared" si="32"/>
        <v/>
      </c>
      <c r="L263" s="14" t="str">
        <f t="shared" si="33"/>
        <v/>
      </c>
      <c r="M263" s="14" t="str">
        <f t="shared" si="34"/>
        <v/>
      </c>
      <c r="N263" s="14" t="str">
        <f t="shared" si="35"/>
        <v/>
      </c>
      <c r="O263" s="14" t="str">
        <f t="shared" si="31"/>
        <v/>
      </c>
      <c r="P263" s="14"/>
    </row>
    <row r="264" spans="4:16" x14ac:dyDescent="0.25">
      <c r="D264" s="8"/>
      <c r="G264" t="str">
        <f t="shared" si="36"/>
        <v/>
      </c>
      <c r="H264" s="16" t="str">
        <f t="shared" si="37"/>
        <v/>
      </c>
      <c r="I264" s="16" t="str">
        <f t="shared" si="38"/>
        <v/>
      </c>
      <c r="J264" s="16" t="str">
        <f t="shared" si="32"/>
        <v/>
      </c>
      <c r="L264" s="14" t="str">
        <f t="shared" si="33"/>
        <v/>
      </c>
      <c r="M264" s="14" t="str">
        <f t="shared" si="34"/>
        <v/>
      </c>
      <c r="N264" s="14" t="str">
        <f t="shared" si="35"/>
        <v/>
      </c>
      <c r="O264" s="14" t="str">
        <f t="shared" ref="O264:O327" si="39">IF(N264="","",((N264-$P$2)/$O$2)*-1)</f>
        <v/>
      </c>
      <c r="P264" s="14"/>
    </row>
    <row r="265" spans="4:16" x14ac:dyDescent="0.25">
      <c r="D265" s="8"/>
      <c r="G265" t="str">
        <f t="shared" si="36"/>
        <v/>
      </c>
      <c r="H265" s="16" t="str">
        <f t="shared" si="37"/>
        <v/>
      </c>
      <c r="I265" s="16" t="str">
        <f t="shared" si="38"/>
        <v/>
      </c>
      <c r="J265" s="16" t="str">
        <f t="shared" si="32"/>
        <v/>
      </c>
      <c r="L265" s="14" t="str">
        <f t="shared" si="33"/>
        <v/>
      </c>
      <c r="M265" s="14" t="str">
        <f t="shared" si="34"/>
        <v/>
      </c>
      <c r="N265" s="14" t="str">
        <f t="shared" si="35"/>
        <v/>
      </c>
      <c r="O265" s="14" t="str">
        <f t="shared" si="39"/>
        <v/>
      </c>
      <c r="P265" s="14"/>
    </row>
    <row r="266" spans="4:16" x14ac:dyDescent="0.25">
      <c r="D266" s="8"/>
      <c r="G266" t="str">
        <f t="shared" si="36"/>
        <v/>
      </c>
      <c r="H266" s="16" t="str">
        <f t="shared" si="37"/>
        <v/>
      </c>
      <c r="I266" s="16" t="str">
        <f t="shared" si="38"/>
        <v/>
      </c>
      <c r="J266" s="16" t="str">
        <f t="shared" si="32"/>
        <v/>
      </c>
      <c r="L266" s="14" t="str">
        <f t="shared" si="33"/>
        <v/>
      </c>
      <c r="M266" s="14" t="str">
        <f t="shared" si="34"/>
        <v/>
      </c>
      <c r="N266" s="14" t="str">
        <f t="shared" si="35"/>
        <v/>
      </c>
      <c r="O266" s="14" t="str">
        <f t="shared" si="39"/>
        <v/>
      </c>
      <c r="P266" s="14"/>
    </row>
    <row r="267" spans="4:16" x14ac:dyDescent="0.25">
      <c r="D267" s="8"/>
      <c r="G267" t="str">
        <f t="shared" si="36"/>
        <v/>
      </c>
      <c r="H267" s="16" t="str">
        <f t="shared" si="37"/>
        <v/>
      </c>
      <c r="I267" s="16" t="str">
        <f t="shared" si="38"/>
        <v/>
      </c>
      <c r="J267" s="16" t="str">
        <f t="shared" si="32"/>
        <v/>
      </c>
      <c r="L267" s="14" t="str">
        <f t="shared" si="33"/>
        <v/>
      </c>
      <c r="M267" s="14" t="str">
        <f t="shared" si="34"/>
        <v/>
      </c>
      <c r="N267" s="14" t="str">
        <f t="shared" si="35"/>
        <v/>
      </c>
      <c r="O267" s="14" t="str">
        <f t="shared" si="39"/>
        <v/>
      </c>
      <c r="P267" s="14"/>
    </row>
    <row r="268" spans="4:16" x14ac:dyDescent="0.25">
      <c r="D268" s="8"/>
      <c r="G268" t="str">
        <f t="shared" si="36"/>
        <v/>
      </c>
      <c r="H268" s="16" t="str">
        <f t="shared" si="37"/>
        <v/>
      </c>
      <c r="I268" s="16" t="str">
        <f t="shared" si="38"/>
        <v/>
      </c>
      <c r="J268" s="16" t="str">
        <f t="shared" si="32"/>
        <v/>
      </c>
      <c r="L268" s="14" t="str">
        <f t="shared" si="33"/>
        <v/>
      </c>
      <c r="M268" s="14" t="str">
        <f t="shared" si="34"/>
        <v/>
      </c>
      <c r="N268" s="14" t="str">
        <f t="shared" si="35"/>
        <v/>
      </c>
      <c r="O268" s="14" t="str">
        <f t="shared" si="39"/>
        <v/>
      </c>
      <c r="P268" s="14"/>
    </row>
    <row r="269" spans="4:16" x14ac:dyDescent="0.25">
      <c r="D269" s="8"/>
      <c r="G269" t="str">
        <f t="shared" si="36"/>
        <v/>
      </c>
      <c r="H269" s="16" t="str">
        <f t="shared" si="37"/>
        <v/>
      </c>
      <c r="I269" s="16" t="str">
        <f t="shared" si="38"/>
        <v/>
      </c>
      <c r="J269" s="16" t="str">
        <f t="shared" si="32"/>
        <v/>
      </c>
      <c r="L269" s="14" t="str">
        <f t="shared" si="33"/>
        <v/>
      </c>
      <c r="M269" s="14" t="str">
        <f t="shared" si="34"/>
        <v/>
      </c>
      <c r="N269" s="14" t="str">
        <f t="shared" si="35"/>
        <v/>
      </c>
      <c r="O269" s="14" t="str">
        <f t="shared" si="39"/>
        <v/>
      </c>
      <c r="P269" s="14"/>
    </row>
    <row r="270" spans="4:16" x14ac:dyDescent="0.25">
      <c r="D270" s="8"/>
      <c r="G270" t="str">
        <f t="shared" si="36"/>
        <v/>
      </c>
      <c r="H270" s="16" t="str">
        <f t="shared" si="37"/>
        <v/>
      </c>
      <c r="I270" s="16" t="str">
        <f t="shared" si="38"/>
        <v/>
      </c>
      <c r="J270" s="16" t="str">
        <f t="shared" si="32"/>
        <v/>
      </c>
      <c r="L270" s="14" t="str">
        <f t="shared" si="33"/>
        <v/>
      </c>
      <c r="M270" s="14" t="str">
        <f t="shared" si="34"/>
        <v/>
      </c>
      <c r="N270" s="14" t="str">
        <f t="shared" si="35"/>
        <v/>
      </c>
      <c r="O270" s="14" t="str">
        <f t="shared" si="39"/>
        <v/>
      </c>
      <c r="P270" s="14"/>
    </row>
    <row r="271" spans="4:16" x14ac:dyDescent="0.25">
      <c r="D271" s="8"/>
      <c r="G271" t="str">
        <f t="shared" si="36"/>
        <v/>
      </c>
      <c r="H271" s="16" t="str">
        <f t="shared" si="37"/>
        <v/>
      </c>
      <c r="I271" s="16" t="str">
        <f t="shared" si="38"/>
        <v/>
      </c>
      <c r="J271" s="16" t="str">
        <f t="shared" si="32"/>
        <v/>
      </c>
      <c r="L271" s="14" t="str">
        <f t="shared" si="33"/>
        <v/>
      </c>
      <c r="M271" s="14" t="str">
        <f t="shared" si="34"/>
        <v/>
      </c>
      <c r="N271" s="14" t="str">
        <f t="shared" si="35"/>
        <v/>
      </c>
      <c r="O271" s="14" t="str">
        <f t="shared" si="39"/>
        <v/>
      </c>
      <c r="P271" s="14"/>
    </row>
    <row r="272" spans="4:16" x14ac:dyDescent="0.25">
      <c r="D272" s="8"/>
      <c r="G272" t="str">
        <f t="shared" si="36"/>
        <v/>
      </c>
      <c r="H272" s="16" t="str">
        <f t="shared" si="37"/>
        <v/>
      </c>
      <c r="I272" s="16" t="str">
        <f t="shared" si="38"/>
        <v/>
      </c>
      <c r="J272" s="16" t="str">
        <f t="shared" si="32"/>
        <v/>
      </c>
      <c r="L272" s="14" t="str">
        <f t="shared" si="33"/>
        <v/>
      </c>
      <c r="M272" s="14" t="str">
        <f t="shared" si="34"/>
        <v/>
      </c>
      <c r="N272" s="14" t="str">
        <f t="shared" si="35"/>
        <v/>
      </c>
      <c r="O272" s="14" t="str">
        <f t="shared" si="39"/>
        <v/>
      </c>
      <c r="P272" s="14"/>
    </row>
    <row r="273" spans="4:16" x14ac:dyDescent="0.25">
      <c r="D273" s="8"/>
      <c r="G273" t="str">
        <f t="shared" si="36"/>
        <v/>
      </c>
      <c r="H273" s="16" t="str">
        <f t="shared" si="37"/>
        <v/>
      </c>
      <c r="I273" s="16" t="str">
        <f t="shared" si="38"/>
        <v/>
      </c>
      <c r="J273" s="16" t="str">
        <f t="shared" si="32"/>
        <v/>
      </c>
      <c r="L273" s="14" t="str">
        <f t="shared" si="33"/>
        <v/>
      </c>
      <c r="M273" s="14" t="str">
        <f t="shared" si="34"/>
        <v/>
      </c>
      <c r="N273" s="14" t="str">
        <f t="shared" si="35"/>
        <v/>
      </c>
      <c r="O273" s="14" t="str">
        <f t="shared" si="39"/>
        <v/>
      </c>
      <c r="P273" s="14"/>
    </row>
    <row r="274" spans="4:16" x14ac:dyDescent="0.25">
      <c r="D274" s="8"/>
      <c r="G274" t="str">
        <f t="shared" si="36"/>
        <v/>
      </c>
      <c r="H274" s="16" t="str">
        <f t="shared" si="37"/>
        <v/>
      </c>
      <c r="I274" s="16" t="str">
        <f t="shared" si="38"/>
        <v/>
      </c>
      <c r="J274" s="16" t="str">
        <f t="shared" si="32"/>
        <v/>
      </c>
      <c r="L274" s="14" t="str">
        <f t="shared" si="33"/>
        <v/>
      </c>
      <c r="M274" s="14" t="str">
        <f t="shared" si="34"/>
        <v/>
      </c>
      <c r="N274" s="14" t="str">
        <f t="shared" si="35"/>
        <v/>
      </c>
      <c r="O274" s="14" t="str">
        <f t="shared" si="39"/>
        <v/>
      </c>
      <c r="P274" s="14"/>
    </row>
    <row r="275" spans="4:16" x14ac:dyDescent="0.25">
      <c r="D275" s="8"/>
      <c r="G275" t="str">
        <f t="shared" si="36"/>
        <v/>
      </c>
      <c r="H275" s="16" t="str">
        <f t="shared" si="37"/>
        <v/>
      </c>
      <c r="I275" s="16" t="str">
        <f t="shared" si="38"/>
        <v/>
      </c>
      <c r="J275" s="16" t="str">
        <f t="shared" si="32"/>
        <v/>
      </c>
      <c r="L275" s="14" t="str">
        <f t="shared" si="33"/>
        <v/>
      </c>
      <c r="M275" s="14" t="str">
        <f t="shared" si="34"/>
        <v/>
      </c>
      <c r="N275" s="14" t="str">
        <f t="shared" si="35"/>
        <v/>
      </c>
      <c r="O275" s="14" t="str">
        <f t="shared" si="39"/>
        <v/>
      </c>
      <c r="P275" s="14"/>
    </row>
    <row r="276" spans="4:16" x14ac:dyDescent="0.25">
      <c r="D276" s="8"/>
      <c r="G276" t="str">
        <f t="shared" si="36"/>
        <v/>
      </c>
      <c r="H276" s="16" t="str">
        <f t="shared" si="37"/>
        <v/>
      </c>
      <c r="I276" s="16" t="str">
        <f t="shared" si="38"/>
        <v/>
      </c>
      <c r="J276" s="16" t="str">
        <f t="shared" si="32"/>
        <v/>
      </c>
      <c r="L276" s="14" t="str">
        <f t="shared" si="33"/>
        <v/>
      </c>
      <c r="M276" s="14" t="str">
        <f t="shared" si="34"/>
        <v/>
      </c>
      <c r="N276" s="14" t="str">
        <f t="shared" si="35"/>
        <v/>
      </c>
      <c r="O276" s="14" t="str">
        <f t="shared" si="39"/>
        <v/>
      </c>
      <c r="P276" s="14"/>
    </row>
    <row r="277" spans="4:16" x14ac:dyDescent="0.25">
      <c r="D277" s="8"/>
      <c r="G277" t="str">
        <f t="shared" si="36"/>
        <v/>
      </c>
      <c r="H277" s="16" t="str">
        <f t="shared" si="37"/>
        <v/>
      </c>
      <c r="I277" s="16" t="str">
        <f t="shared" si="38"/>
        <v/>
      </c>
      <c r="J277" s="16" t="str">
        <f t="shared" ref="J277:J340" si="40">(IF(C277="Very Unsatisfied",1,IF(C277="Unsatisfied",2,IF(C277="Neutral",3,IF(C277="Satisfied",4,IF(C277="Very Satisfied",5,IF(OR(C277=1,C277=2,C277=3,C277=4,C277=5),C277,"")))))))</f>
        <v/>
      </c>
      <c r="L277" s="14" t="str">
        <f t="shared" ref="L277:L340" si="41">IF(D277=0,"",E277)</f>
        <v/>
      </c>
      <c r="M277" s="14" t="str">
        <f t="shared" ref="M277:M340" si="42">IF(G277&gt;3.999,L277,"")</f>
        <v/>
      </c>
      <c r="N277" s="14" t="str">
        <f t="shared" ref="N277:N340" si="43">IF(E277="","",LN(E277))</f>
        <v/>
      </c>
      <c r="O277" s="14" t="str">
        <f t="shared" si="39"/>
        <v/>
      </c>
      <c r="P277" s="14"/>
    </row>
    <row r="278" spans="4:16" x14ac:dyDescent="0.25">
      <c r="D278" s="8"/>
      <c r="G278" t="str">
        <f t="shared" si="36"/>
        <v/>
      </c>
      <c r="H278" s="16" t="str">
        <f t="shared" si="37"/>
        <v/>
      </c>
      <c r="I278" s="16" t="str">
        <f t="shared" si="38"/>
        <v/>
      </c>
      <c r="J278" s="16" t="str">
        <f t="shared" si="40"/>
        <v/>
      </c>
      <c r="L278" s="14" t="str">
        <f t="shared" si="41"/>
        <v/>
      </c>
      <c r="M278" s="14" t="str">
        <f t="shared" si="42"/>
        <v/>
      </c>
      <c r="N278" s="14" t="str">
        <f t="shared" si="43"/>
        <v/>
      </c>
      <c r="O278" s="14" t="str">
        <f t="shared" si="39"/>
        <v/>
      </c>
      <c r="P278" s="14"/>
    </row>
    <row r="279" spans="4:16" x14ac:dyDescent="0.25">
      <c r="D279" s="8"/>
      <c r="G279" t="str">
        <f t="shared" si="36"/>
        <v/>
      </c>
      <c r="H279" s="16" t="str">
        <f t="shared" si="37"/>
        <v/>
      </c>
      <c r="I279" s="16" t="str">
        <f t="shared" si="38"/>
        <v/>
      </c>
      <c r="J279" s="16" t="str">
        <f t="shared" si="40"/>
        <v/>
      </c>
      <c r="L279" s="14" t="str">
        <f t="shared" si="41"/>
        <v/>
      </c>
      <c r="M279" s="14" t="str">
        <f t="shared" si="42"/>
        <v/>
      </c>
      <c r="N279" s="14" t="str">
        <f t="shared" si="43"/>
        <v/>
      </c>
      <c r="O279" s="14" t="str">
        <f t="shared" si="39"/>
        <v/>
      </c>
      <c r="P279" s="14"/>
    </row>
    <row r="280" spans="4:16" x14ac:dyDescent="0.25">
      <c r="D280" s="8"/>
      <c r="G280" t="str">
        <f t="shared" si="36"/>
        <v/>
      </c>
      <c r="H280" s="16" t="str">
        <f t="shared" si="37"/>
        <v/>
      </c>
      <c r="I280" s="16" t="str">
        <f t="shared" si="38"/>
        <v/>
      </c>
      <c r="J280" s="16" t="str">
        <f t="shared" si="40"/>
        <v/>
      </c>
      <c r="L280" s="14" t="str">
        <f t="shared" si="41"/>
        <v/>
      </c>
      <c r="M280" s="14" t="str">
        <f t="shared" si="42"/>
        <v/>
      </c>
      <c r="N280" s="14" t="str">
        <f t="shared" si="43"/>
        <v/>
      </c>
      <c r="O280" s="14" t="str">
        <f t="shared" si="39"/>
        <v/>
      </c>
      <c r="P280" s="14"/>
    </row>
    <row r="281" spans="4:16" x14ac:dyDescent="0.25">
      <c r="D281" s="8"/>
      <c r="G281" t="str">
        <f t="shared" si="36"/>
        <v/>
      </c>
      <c r="H281" s="16" t="str">
        <f t="shared" si="37"/>
        <v/>
      </c>
      <c r="I281" s="16" t="str">
        <f t="shared" si="38"/>
        <v/>
      </c>
      <c r="J281" s="16" t="str">
        <f t="shared" si="40"/>
        <v/>
      </c>
      <c r="L281" s="14" t="str">
        <f t="shared" si="41"/>
        <v/>
      </c>
      <c r="M281" s="14" t="str">
        <f t="shared" si="42"/>
        <v/>
      </c>
      <c r="N281" s="14" t="str">
        <f t="shared" si="43"/>
        <v/>
      </c>
      <c r="O281" s="14" t="str">
        <f t="shared" si="39"/>
        <v/>
      </c>
      <c r="P281" s="14"/>
    </row>
    <row r="282" spans="4:16" x14ac:dyDescent="0.25">
      <c r="D282" s="8"/>
      <c r="G282" t="str">
        <f t="shared" si="36"/>
        <v/>
      </c>
      <c r="H282" s="16" t="str">
        <f t="shared" si="37"/>
        <v/>
      </c>
      <c r="I282" s="16" t="str">
        <f t="shared" si="38"/>
        <v/>
      </c>
      <c r="J282" s="16" t="str">
        <f t="shared" si="40"/>
        <v/>
      </c>
      <c r="L282" s="14" t="str">
        <f t="shared" si="41"/>
        <v/>
      </c>
      <c r="M282" s="14" t="str">
        <f t="shared" si="42"/>
        <v/>
      </c>
      <c r="N282" s="14" t="str">
        <f t="shared" si="43"/>
        <v/>
      </c>
      <c r="O282" s="14" t="str">
        <f t="shared" si="39"/>
        <v/>
      </c>
      <c r="P282" s="14"/>
    </row>
    <row r="283" spans="4:16" x14ac:dyDescent="0.25">
      <c r="D283" s="8"/>
      <c r="G283" t="str">
        <f t="shared" si="36"/>
        <v/>
      </c>
      <c r="H283" s="16" t="str">
        <f t="shared" si="37"/>
        <v/>
      </c>
      <c r="I283" s="16" t="str">
        <f t="shared" si="38"/>
        <v/>
      </c>
      <c r="J283" s="16" t="str">
        <f t="shared" si="40"/>
        <v/>
      </c>
      <c r="L283" s="14" t="str">
        <f t="shared" si="41"/>
        <v/>
      </c>
      <c r="M283" s="14" t="str">
        <f t="shared" si="42"/>
        <v/>
      </c>
      <c r="N283" s="14" t="str">
        <f t="shared" si="43"/>
        <v/>
      </c>
      <c r="O283" s="14" t="str">
        <f t="shared" si="39"/>
        <v/>
      </c>
      <c r="P283" s="14"/>
    </row>
    <row r="284" spans="4:16" x14ac:dyDescent="0.25">
      <c r="D284" s="8"/>
      <c r="G284" t="str">
        <f t="shared" si="36"/>
        <v/>
      </c>
      <c r="H284" s="16" t="str">
        <f t="shared" si="37"/>
        <v/>
      </c>
      <c r="I284" s="16" t="str">
        <f t="shared" si="38"/>
        <v/>
      </c>
      <c r="J284" s="16" t="str">
        <f t="shared" si="40"/>
        <v/>
      </c>
      <c r="L284" s="14" t="str">
        <f t="shared" si="41"/>
        <v/>
      </c>
      <c r="M284" s="14" t="str">
        <f t="shared" si="42"/>
        <v/>
      </c>
      <c r="N284" s="14" t="str">
        <f t="shared" si="43"/>
        <v/>
      </c>
      <c r="O284" s="14" t="str">
        <f t="shared" si="39"/>
        <v/>
      </c>
      <c r="P284" s="14"/>
    </row>
    <row r="285" spans="4:16" x14ac:dyDescent="0.25">
      <c r="D285" s="8"/>
      <c r="G285" t="str">
        <f t="shared" si="36"/>
        <v/>
      </c>
      <c r="H285" s="16" t="str">
        <f t="shared" si="37"/>
        <v/>
      </c>
      <c r="I285" s="16" t="str">
        <f t="shared" si="38"/>
        <v/>
      </c>
      <c r="J285" s="16" t="str">
        <f t="shared" si="40"/>
        <v/>
      </c>
      <c r="L285" s="14" t="str">
        <f t="shared" si="41"/>
        <v/>
      </c>
      <c r="M285" s="14" t="str">
        <f t="shared" si="42"/>
        <v/>
      </c>
      <c r="N285" s="14" t="str">
        <f t="shared" si="43"/>
        <v/>
      </c>
      <c r="O285" s="14" t="str">
        <f t="shared" si="39"/>
        <v/>
      </c>
      <c r="P285" s="14"/>
    </row>
    <row r="286" spans="4:16" x14ac:dyDescent="0.25">
      <c r="D286" s="8"/>
      <c r="G286" t="str">
        <f t="shared" si="36"/>
        <v/>
      </c>
      <c r="H286" s="16" t="str">
        <f t="shared" si="37"/>
        <v/>
      </c>
      <c r="I286" s="16" t="str">
        <f t="shared" si="38"/>
        <v/>
      </c>
      <c r="J286" s="16" t="str">
        <f t="shared" si="40"/>
        <v/>
      </c>
      <c r="L286" s="14" t="str">
        <f t="shared" si="41"/>
        <v/>
      </c>
      <c r="M286" s="14" t="str">
        <f t="shared" si="42"/>
        <v/>
      </c>
      <c r="N286" s="14" t="str">
        <f t="shared" si="43"/>
        <v/>
      </c>
      <c r="O286" s="14" t="str">
        <f t="shared" si="39"/>
        <v/>
      </c>
      <c r="P286" s="14"/>
    </row>
    <row r="287" spans="4:16" x14ac:dyDescent="0.25">
      <c r="D287" s="8"/>
      <c r="G287" t="str">
        <f t="shared" si="36"/>
        <v/>
      </c>
      <c r="H287" s="16" t="str">
        <f t="shared" si="37"/>
        <v/>
      </c>
      <c r="I287" s="16" t="str">
        <f t="shared" si="38"/>
        <v/>
      </c>
      <c r="J287" s="16" t="str">
        <f t="shared" si="40"/>
        <v/>
      </c>
      <c r="L287" s="14" t="str">
        <f t="shared" si="41"/>
        <v/>
      </c>
      <c r="M287" s="14" t="str">
        <f t="shared" si="42"/>
        <v/>
      </c>
      <c r="N287" s="14" t="str">
        <f t="shared" si="43"/>
        <v/>
      </c>
      <c r="O287" s="14" t="str">
        <f t="shared" si="39"/>
        <v/>
      </c>
      <c r="P287" s="14"/>
    </row>
    <row r="288" spans="4:16" x14ac:dyDescent="0.25">
      <c r="D288" s="8"/>
      <c r="G288" t="str">
        <f t="shared" si="36"/>
        <v/>
      </c>
      <c r="H288" s="16" t="str">
        <f t="shared" si="37"/>
        <v/>
      </c>
      <c r="I288" s="16" t="str">
        <f t="shared" si="38"/>
        <v/>
      </c>
      <c r="J288" s="16" t="str">
        <f t="shared" si="40"/>
        <v/>
      </c>
      <c r="L288" s="14" t="str">
        <f t="shared" si="41"/>
        <v/>
      </c>
      <c r="M288" s="14" t="str">
        <f t="shared" si="42"/>
        <v/>
      </c>
      <c r="N288" s="14" t="str">
        <f t="shared" si="43"/>
        <v/>
      </c>
      <c r="O288" s="14" t="str">
        <f t="shared" si="39"/>
        <v/>
      </c>
      <c r="P288" s="14"/>
    </row>
    <row r="289" spans="4:16" x14ac:dyDescent="0.25">
      <c r="D289" s="8"/>
      <c r="G289" t="str">
        <f t="shared" si="36"/>
        <v/>
      </c>
      <c r="H289" s="16" t="str">
        <f t="shared" si="37"/>
        <v/>
      </c>
      <c r="I289" s="16" t="str">
        <f t="shared" si="38"/>
        <v/>
      </c>
      <c r="J289" s="16" t="str">
        <f t="shared" si="40"/>
        <v/>
      </c>
      <c r="L289" s="14" t="str">
        <f t="shared" si="41"/>
        <v/>
      </c>
      <c r="M289" s="14" t="str">
        <f t="shared" si="42"/>
        <v/>
      </c>
      <c r="N289" s="14" t="str">
        <f t="shared" si="43"/>
        <v/>
      </c>
      <c r="O289" s="14" t="str">
        <f t="shared" si="39"/>
        <v/>
      </c>
      <c r="P289" s="14"/>
    </row>
    <row r="290" spans="4:16" x14ac:dyDescent="0.25">
      <c r="D290" s="8"/>
      <c r="G290" t="str">
        <f t="shared" si="36"/>
        <v/>
      </c>
      <c r="H290" s="16" t="str">
        <f t="shared" si="37"/>
        <v/>
      </c>
      <c r="I290" s="16" t="str">
        <f t="shared" si="38"/>
        <v/>
      </c>
      <c r="J290" s="16" t="str">
        <f t="shared" si="40"/>
        <v/>
      </c>
      <c r="L290" s="14" t="str">
        <f t="shared" si="41"/>
        <v/>
      </c>
      <c r="M290" s="14" t="str">
        <f t="shared" si="42"/>
        <v/>
      </c>
      <c r="N290" s="14" t="str">
        <f t="shared" si="43"/>
        <v/>
      </c>
      <c r="O290" s="14" t="str">
        <f t="shared" si="39"/>
        <v/>
      </c>
      <c r="P290" s="14"/>
    </row>
    <row r="291" spans="4:16" x14ac:dyDescent="0.25">
      <c r="D291" s="8"/>
      <c r="G291" t="str">
        <f t="shared" si="36"/>
        <v/>
      </c>
      <c r="H291" s="16" t="str">
        <f t="shared" si="37"/>
        <v/>
      </c>
      <c r="I291" s="16" t="str">
        <f t="shared" si="38"/>
        <v/>
      </c>
      <c r="J291" s="16" t="str">
        <f t="shared" si="40"/>
        <v/>
      </c>
      <c r="L291" s="14" t="str">
        <f t="shared" si="41"/>
        <v/>
      </c>
      <c r="M291" s="14" t="str">
        <f t="shared" si="42"/>
        <v/>
      </c>
      <c r="N291" s="14" t="str">
        <f t="shared" si="43"/>
        <v/>
      </c>
      <c r="O291" s="14" t="str">
        <f t="shared" si="39"/>
        <v/>
      </c>
      <c r="P291" s="14"/>
    </row>
    <row r="292" spans="4:16" x14ac:dyDescent="0.25">
      <c r="D292" s="8"/>
      <c r="G292" t="str">
        <f t="shared" si="36"/>
        <v/>
      </c>
      <c r="H292" s="16" t="str">
        <f t="shared" si="37"/>
        <v/>
      </c>
      <c r="I292" s="16" t="str">
        <f t="shared" si="38"/>
        <v/>
      </c>
      <c r="J292" s="16" t="str">
        <f t="shared" si="40"/>
        <v/>
      </c>
      <c r="L292" s="14" t="str">
        <f t="shared" si="41"/>
        <v/>
      </c>
      <c r="M292" s="14" t="str">
        <f t="shared" si="42"/>
        <v/>
      </c>
      <c r="N292" s="14" t="str">
        <f t="shared" si="43"/>
        <v/>
      </c>
      <c r="O292" s="14" t="str">
        <f t="shared" si="39"/>
        <v/>
      </c>
      <c r="P292" s="14"/>
    </row>
    <row r="293" spans="4:16" x14ac:dyDescent="0.25">
      <c r="D293" s="8"/>
      <c r="G293" t="str">
        <f t="shared" si="36"/>
        <v/>
      </c>
      <c r="H293" s="16" t="str">
        <f t="shared" si="37"/>
        <v/>
      </c>
      <c r="I293" s="16" t="str">
        <f t="shared" si="38"/>
        <v/>
      </c>
      <c r="J293" s="16" t="str">
        <f t="shared" si="40"/>
        <v/>
      </c>
      <c r="L293" s="14" t="str">
        <f t="shared" si="41"/>
        <v/>
      </c>
      <c r="M293" s="14" t="str">
        <f t="shared" si="42"/>
        <v/>
      </c>
      <c r="N293" s="14" t="str">
        <f t="shared" si="43"/>
        <v/>
      </c>
      <c r="O293" s="14" t="str">
        <f t="shared" si="39"/>
        <v/>
      </c>
      <c r="P293" s="14"/>
    </row>
    <row r="294" spans="4:16" x14ac:dyDescent="0.25">
      <c r="D294" s="8"/>
      <c r="G294" t="str">
        <f t="shared" si="36"/>
        <v/>
      </c>
      <c r="H294" s="16" t="str">
        <f t="shared" si="37"/>
        <v/>
      </c>
      <c r="I294" s="16" t="str">
        <f t="shared" si="38"/>
        <v/>
      </c>
      <c r="J294" s="16" t="str">
        <f t="shared" si="40"/>
        <v/>
      </c>
      <c r="L294" s="14" t="str">
        <f t="shared" si="41"/>
        <v/>
      </c>
      <c r="M294" s="14" t="str">
        <f t="shared" si="42"/>
        <v/>
      </c>
      <c r="N294" s="14" t="str">
        <f t="shared" si="43"/>
        <v/>
      </c>
      <c r="O294" s="14" t="str">
        <f t="shared" si="39"/>
        <v/>
      </c>
      <c r="P294" s="14"/>
    </row>
    <row r="295" spans="4:16" x14ac:dyDescent="0.25">
      <c r="D295" s="8"/>
      <c r="G295" t="str">
        <f t="shared" si="36"/>
        <v/>
      </c>
      <c r="H295" s="16" t="str">
        <f t="shared" si="37"/>
        <v/>
      </c>
      <c r="I295" s="16" t="str">
        <f t="shared" si="38"/>
        <v/>
      </c>
      <c r="J295" s="16" t="str">
        <f t="shared" si="40"/>
        <v/>
      </c>
      <c r="L295" s="14" t="str">
        <f t="shared" si="41"/>
        <v/>
      </c>
      <c r="M295" s="14" t="str">
        <f t="shared" si="42"/>
        <v/>
      </c>
      <c r="N295" s="14" t="str">
        <f t="shared" si="43"/>
        <v/>
      </c>
      <c r="O295" s="14" t="str">
        <f t="shared" si="39"/>
        <v/>
      </c>
      <c r="P295" s="14"/>
    </row>
    <row r="296" spans="4:16" x14ac:dyDescent="0.25">
      <c r="D296" s="8"/>
      <c r="G296" t="str">
        <f t="shared" si="36"/>
        <v/>
      </c>
      <c r="H296" s="16" t="str">
        <f t="shared" si="37"/>
        <v/>
      </c>
      <c r="I296" s="16" t="str">
        <f t="shared" si="38"/>
        <v/>
      </c>
      <c r="J296" s="16" t="str">
        <f t="shared" si="40"/>
        <v/>
      </c>
      <c r="L296" s="14" t="str">
        <f t="shared" si="41"/>
        <v/>
      </c>
      <c r="M296" s="14" t="str">
        <f t="shared" si="42"/>
        <v/>
      </c>
      <c r="N296" s="14" t="str">
        <f t="shared" si="43"/>
        <v/>
      </c>
      <c r="O296" s="14" t="str">
        <f t="shared" si="39"/>
        <v/>
      </c>
      <c r="P296" s="14"/>
    </row>
    <row r="297" spans="4:16" x14ac:dyDescent="0.25">
      <c r="D297" s="8"/>
      <c r="G297" t="str">
        <f t="shared" si="36"/>
        <v/>
      </c>
      <c r="H297" s="16" t="str">
        <f t="shared" si="37"/>
        <v/>
      </c>
      <c r="I297" s="16" t="str">
        <f t="shared" si="38"/>
        <v/>
      </c>
      <c r="J297" s="16" t="str">
        <f t="shared" si="40"/>
        <v/>
      </c>
      <c r="L297" s="14" t="str">
        <f t="shared" si="41"/>
        <v/>
      </c>
      <c r="M297" s="14" t="str">
        <f t="shared" si="42"/>
        <v/>
      </c>
      <c r="N297" s="14" t="str">
        <f t="shared" si="43"/>
        <v/>
      </c>
      <c r="O297" s="14" t="str">
        <f t="shared" si="39"/>
        <v/>
      </c>
      <c r="P297" s="14"/>
    </row>
    <row r="298" spans="4:16" x14ac:dyDescent="0.25">
      <c r="D298" s="8"/>
      <c r="G298" t="str">
        <f t="shared" si="36"/>
        <v/>
      </c>
      <c r="H298" s="16" t="str">
        <f t="shared" si="37"/>
        <v/>
      </c>
      <c r="I298" s="16" t="str">
        <f t="shared" si="38"/>
        <v/>
      </c>
      <c r="J298" s="16" t="str">
        <f t="shared" si="40"/>
        <v/>
      </c>
      <c r="L298" s="14" t="str">
        <f t="shared" si="41"/>
        <v/>
      </c>
      <c r="M298" s="14" t="str">
        <f t="shared" si="42"/>
        <v/>
      </c>
      <c r="N298" s="14" t="str">
        <f t="shared" si="43"/>
        <v/>
      </c>
      <c r="O298" s="14" t="str">
        <f t="shared" si="39"/>
        <v/>
      </c>
      <c r="P298" s="14"/>
    </row>
    <row r="299" spans="4:16" x14ac:dyDescent="0.25">
      <c r="D299" s="8"/>
      <c r="G299" t="str">
        <f t="shared" si="36"/>
        <v/>
      </c>
      <c r="H299" s="16" t="str">
        <f t="shared" si="37"/>
        <v/>
      </c>
      <c r="I299" s="16" t="str">
        <f t="shared" si="38"/>
        <v/>
      </c>
      <c r="J299" s="16" t="str">
        <f t="shared" si="40"/>
        <v/>
      </c>
      <c r="L299" s="14" t="str">
        <f t="shared" si="41"/>
        <v/>
      </c>
      <c r="M299" s="14" t="str">
        <f t="shared" si="42"/>
        <v/>
      </c>
      <c r="N299" s="14" t="str">
        <f t="shared" si="43"/>
        <v/>
      </c>
      <c r="O299" s="14" t="str">
        <f t="shared" si="39"/>
        <v/>
      </c>
      <c r="P299" s="14"/>
    </row>
    <row r="300" spans="4:16" x14ac:dyDescent="0.25">
      <c r="D300" s="8"/>
      <c r="G300" t="str">
        <f t="shared" si="36"/>
        <v/>
      </c>
      <c r="H300" s="16" t="str">
        <f t="shared" si="37"/>
        <v/>
      </c>
      <c r="I300" s="16" t="str">
        <f t="shared" si="38"/>
        <v/>
      </c>
      <c r="J300" s="16" t="str">
        <f t="shared" si="40"/>
        <v/>
      </c>
      <c r="L300" s="14" t="str">
        <f t="shared" si="41"/>
        <v/>
      </c>
      <c r="M300" s="14" t="str">
        <f t="shared" si="42"/>
        <v/>
      </c>
      <c r="N300" s="14" t="str">
        <f t="shared" si="43"/>
        <v/>
      </c>
      <c r="O300" s="14" t="str">
        <f t="shared" si="39"/>
        <v/>
      </c>
      <c r="P300" s="14"/>
    </row>
    <row r="301" spans="4:16" x14ac:dyDescent="0.25">
      <c r="D301" s="8"/>
      <c r="G301" t="str">
        <f t="shared" si="36"/>
        <v/>
      </c>
      <c r="H301" s="16" t="str">
        <f t="shared" si="37"/>
        <v/>
      </c>
      <c r="I301" s="16" t="str">
        <f t="shared" si="38"/>
        <v/>
      </c>
      <c r="J301" s="16" t="str">
        <f t="shared" si="40"/>
        <v/>
      </c>
      <c r="L301" s="14" t="str">
        <f t="shared" si="41"/>
        <v/>
      </c>
      <c r="M301" s="14" t="str">
        <f t="shared" si="42"/>
        <v/>
      </c>
      <c r="N301" s="14" t="str">
        <f t="shared" si="43"/>
        <v/>
      </c>
      <c r="O301" s="14" t="str">
        <f t="shared" si="39"/>
        <v/>
      </c>
      <c r="P301" s="14"/>
    </row>
    <row r="302" spans="4:16" x14ac:dyDescent="0.25">
      <c r="D302" s="8"/>
      <c r="G302" t="str">
        <f t="shared" si="36"/>
        <v/>
      </c>
      <c r="H302" s="16" t="str">
        <f t="shared" si="37"/>
        <v/>
      </c>
      <c r="I302" s="16" t="str">
        <f t="shared" si="38"/>
        <v/>
      </c>
      <c r="J302" s="16" t="str">
        <f t="shared" si="40"/>
        <v/>
      </c>
      <c r="L302" s="14" t="str">
        <f t="shared" si="41"/>
        <v/>
      </c>
      <c r="M302" s="14" t="str">
        <f t="shared" si="42"/>
        <v/>
      </c>
      <c r="N302" s="14" t="str">
        <f t="shared" si="43"/>
        <v/>
      </c>
      <c r="O302" s="14" t="str">
        <f t="shared" si="39"/>
        <v/>
      </c>
      <c r="P302" s="14"/>
    </row>
    <row r="303" spans="4:16" x14ac:dyDescent="0.25">
      <c r="D303" s="8"/>
      <c r="G303" t="str">
        <f t="shared" si="36"/>
        <v/>
      </c>
      <c r="H303" s="16" t="str">
        <f t="shared" si="37"/>
        <v/>
      </c>
      <c r="I303" s="16" t="str">
        <f t="shared" si="38"/>
        <v/>
      </c>
      <c r="J303" s="16" t="str">
        <f t="shared" si="40"/>
        <v/>
      </c>
      <c r="L303" s="14" t="str">
        <f t="shared" si="41"/>
        <v/>
      </c>
      <c r="M303" s="14" t="str">
        <f t="shared" si="42"/>
        <v/>
      </c>
      <c r="N303" s="14" t="str">
        <f t="shared" si="43"/>
        <v/>
      </c>
      <c r="O303" s="14" t="str">
        <f t="shared" si="39"/>
        <v/>
      </c>
      <c r="P303" s="14"/>
    </row>
    <row r="304" spans="4:16" x14ac:dyDescent="0.25">
      <c r="D304" s="8"/>
      <c r="G304" t="str">
        <f t="shared" si="36"/>
        <v/>
      </c>
      <c r="H304" s="16" t="str">
        <f t="shared" si="37"/>
        <v/>
      </c>
      <c r="I304" s="16" t="str">
        <f t="shared" si="38"/>
        <v/>
      </c>
      <c r="J304" s="16" t="str">
        <f t="shared" si="40"/>
        <v/>
      </c>
      <c r="L304" s="14" t="str">
        <f t="shared" si="41"/>
        <v/>
      </c>
      <c r="M304" s="14" t="str">
        <f t="shared" si="42"/>
        <v/>
      </c>
      <c r="N304" s="14" t="str">
        <f t="shared" si="43"/>
        <v/>
      </c>
      <c r="O304" s="14" t="str">
        <f t="shared" si="39"/>
        <v/>
      </c>
      <c r="P304" s="14"/>
    </row>
    <row r="305" spans="4:16" x14ac:dyDescent="0.25">
      <c r="D305" s="8"/>
      <c r="G305" t="str">
        <f t="shared" si="36"/>
        <v/>
      </c>
      <c r="H305" s="16" t="str">
        <f t="shared" si="37"/>
        <v/>
      </c>
      <c r="I305" s="16" t="str">
        <f t="shared" si="38"/>
        <v/>
      </c>
      <c r="J305" s="16" t="str">
        <f t="shared" si="40"/>
        <v/>
      </c>
      <c r="L305" s="14" t="str">
        <f t="shared" si="41"/>
        <v/>
      </c>
      <c r="M305" s="14" t="str">
        <f t="shared" si="42"/>
        <v/>
      </c>
      <c r="N305" s="14" t="str">
        <f t="shared" si="43"/>
        <v/>
      </c>
      <c r="O305" s="14" t="str">
        <f t="shared" si="39"/>
        <v/>
      </c>
      <c r="P305" s="14"/>
    </row>
    <row r="306" spans="4:16" x14ac:dyDescent="0.25">
      <c r="D306" s="8"/>
      <c r="G306" t="str">
        <f t="shared" si="36"/>
        <v/>
      </c>
      <c r="H306" s="16" t="str">
        <f t="shared" si="37"/>
        <v/>
      </c>
      <c r="I306" s="16" t="str">
        <f t="shared" si="38"/>
        <v/>
      </c>
      <c r="J306" s="16" t="str">
        <f t="shared" si="40"/>
        <v/>
      </c>
      <c r="L306" s="14" t="str">
        <f t="shared" si="41"/>
        <v/>
      </c>
      <c r="M306" s="14" t="str">
        <f t="shared" si="42"/>
        <v/>
      </c>
      <c r="N306" s="14" t="str">
        <f t="shared" si="43"/>
        <v/>
      </c>
      <c r="O306" s="14" t="str">
        <f t="shared" si="39"/>
        <v/>
      </c>
      <c r="P306" s="14"/>
    </row>
    <row r="307" spans="4:16" x14ac:dyDescent="0.25">
      <c r="D307" s="8"/>
      <c r="G307" t="str">
        <f t="shared" si="36"/>
        <v/>
      </c>
      <c r="H307" s="16" t="str">
        <f t="shared" si="37"/>
        <v/>
      </c>
      <c r="I307" s="16" t="str">
        <f t="shared" si="38"/>
        <v/>
      </c>
      <c r="J307" s="16" t="str">
        <f t="shared" si="40"/>
        <v/>
      </c>
      <c r="L307" s="14" t="str">
        <f t="shared" si="41"/>
        <v/>
      </c>
      <c r="M307" s="14" t="str">
        <f t="shared" si="42"/>
        <v/>
      </c>
      <c r="N307" s="14" t="str">
        <f t="shared" si="43"/>
        <v/>
      </c>
      <c r="O307" s="14" t="str">
        <f t="shared" si="39"/>
        <v/>
      </c>
      <c r="P307" s="14"/>
    </row>
    <row r="308" spans="4:16" x14ac:dyDescent="0.25">
      <c r="D308" s="8"/>
      <c r="G308" t="str">
        <f t="shared" si="36"/>
        <v/>
      </c>
      <c r="H308" s="16" t="str">
        <f t="shared" si="37"/>
        <v/>
      </c>
      <c r="I308" s="16" t="str">
        <f t="shared" si="38"/>
        <v/>
      </c>
      <c r="J308" s="16" t="str">
        <f t="shared" si="40"/>
        <v/>
      </c>
      <c r="L308" s="14" t="str">
        <f t="shared" si="41"/>
        <v/>
      </c>
      <c r="M308" s="14" t="str">
        <f t="shared" si="42"/>
        <v/>
      </c>
      <c r="N308" s="14" t="str">
        <f t="shared" si="43"/>
        <v/>
      </c>
      <c r="O308" s="14" t="str">
        <f t="shared" si="39"/>
        <v/>
      </c>
      <c r="P308" s="14"/>
    </row>
    <row r="309" spans="4:16" x14ac:dyDescent="0.25">
      <c r="D309" s="8"/>
      <c r="G309" t="str">
        <f t="shared" si="36"/>
        <v/>
      </c>
      <c r="H309" s="16" t="str">
        <f t="shared" si="37"/>
        <v/>
      </c>
      <c r="I309" s="16" t="str">
        <f t="shared" si="38"/>
        <v/>
      </c>
      <c r="J309" s="16" t="str">
        <f t="shared" si="40"/>
        <v/>
      </c>
      <c r="L309" s="14" t="str">
        <f t="shared" si="41"/>
        <v/>
      </c>
      <c r="M309" s="14" t="str">
        <f t="shared" si="42"/>
        <v/>
      </c>
      <c r="N309" s="14" t="str">
        <f t="shared" si="43"/>
        <v/>
      </c>
      <c r="O309" s="14" t="str">
        <f t="shared" si="39"/>
        <v/>
      </c>
      <c r="P309" s="14"/>
    </row>
    <row r="310" spans="4:16" x14ac:dyDescent="0.25">
      <c r="D310" s="8"/>
      <c r="G310" t="str">
        <f t="shared" si="36"/>
        <v/>
      </c>
      <c r="H310" s="16" t="str">
        <f t="shared" si="37"/>
        <v/>
      </c>
      <c r="I310" s="16" t="str">
        <f t="shared" si="38"/>
        <v/>
      </c>
      <c r="J310" s="16" t="str">
        <f t="shared" si="40"/>
        <v/>
      </c>
      <c r="L310" s="14" t="str">
        <f t="shared" si="41"/>
        <v/>
      </c>
      <c r="M310" s="14" t="str">
        <f t="shared" si="42"/>
        <v/>
      </c>
      <c r="N310" s="14" t="str">
        <f t="shared" si="43"/>
        <v/>
      </c>
      <c r="O310" s="14" t="str">
        <f t="shared" si="39"/>
        <v/>
      </c>
      <c r="P310" s="14"/>
    </row>
    <row r="311" spans="4:16" x14ac:dyDescent="0.25">
      <c r="D311" s="8"/>
      <c r="G311" t="str">
        <f t="shared" si="36"/>
        <v/>
      </c>
      <c r="H311" s="16" t="str">
        <f t="shared" si="37"/>
        <v/>
      </c>
      <c r="I311" s="16" t="str">
        <f t="shared" si="38"/>
        <v/>
      </c>
      <c r="J311" s="16" t="str">
        <f t="shared" si="40"/>
        <v/>
      </c>
      <c r="L311" s="14" t="str">
        <f t="shared" si="41"/>
        <v/>
      </c>
      <c r="M311" s="14" t="str">
        <f t="shared" si="42"/>
        <v/>
      </c>
      <c r="N311" s="14" t="str">
        <f t="shared" si="43"/>
        <v/>
      </c>
      <c r="O311" s="14" t="str">
        <f t="shared" si="39"/>
        <v/>
      </c>
      <c r="P311" s="14"/>
    </row>
    <row r="312" spans="4:16" x14ac:dyDescent="0.25">
      <c r="D312" s="8"/>
      <c r="G312" t="str">
        <f t="shared" si="36"/>
        <v/>
      </c>
      <c r="H312" s="16" t="str">
        <f t="shared" si="37"/>
        <v/>
      </c>
      <c r="I312" s="16" t="str">
        <f t="shared" si="38"/>
        <v/>
      </c>
      <c r="J312" s="16" t="str">
        <f t="shared" si="40"/>
        <v/>
      </c>
      <c r="L312" s="14" t="str">
        <f t="shared" si="41"/>
        <v/>
      </c>
      <c r="M312" s="14" t="str">
        <f t="shared" si="42"/>
        <v/>
      </c>
      <c r="N312" s="14" t="str">
        <f t="shared" si="43"/>
        <v/>
      </c>
      <c r="O312" s="14" t="str">
        <f t="shared" si="39"/>
        <v/>
      </c>
      <c r="P312" s="14"/>
    </row>
    <row r="313" spans="4:16" x14ac:dyDescent="0.25">
      <c r="D313" s="8"/>
      <c r="G313" t="str">
        <f t="shared" si="36"/>
        <v/>
      </c>
      <c r="H313" s="16" t="str">
        <f t="shared" si="37"/>
        <v/>
      </c>
      <c r="I313" s="16" t="str">
        <f t="shared" si="38"/>
        <v/>
      </c>
      <c r="J313" s="16" t="str">
        <f t="shared" si="40"/>
        <v/>
      </c>
      <c r="L313" s="14" t="str">
        <f t="shared" si="41"/>
        <v/>
      </c>
      <c r="M313" s="14" t="str">
        <f t="shared" si="42"/>
        <v/>
      </c>
      <c r="N313" s="14" t="str">
        <f t="shared" si="43"/>
        <v/>
      </c>
      <c r="O313" s="14" t="str">
        <f t="shared" si="39"/>
        <v/>
      </c>
      <c r="P313" s="14"/>
    </row>
    <row r="314" spans="4:16" x14ac:dyDescent="0.25">
      <c r="D314" s="8"/>
      <c r="G314" t="str">
        <f t="shared" si="36"/>
        <v/>
      </c>
      <c r="H314" s="16" t="str">
        <f t="shared" si="37"/>
        <v/>
      </c>
      <c r="I314" s="16" t="str">
        <f t="shared" si="38"/>
        <v/>
      </c>
      <c r="J314" s="16" t="str">
        <f t="shared" si="40"/>
        <v/>
      </c>
      <c r="L314" s="14" t="str">
        <f t="shared" si="41"/>
        <v/>
      </c>
      <c r="M314" s="14" t="str">
        <f t="shared" si="42"/>
        <v/>
      </c>
      <c r="N314" s="14" t="str">
        <f t="shared" si="43"/>
        <v/>
      </c>
      <c r="O314" s="14" t="str">
        <f t="shared" si="39"/>
        <v/>
      </c>
      <c r="P314" s="14"/>
    </row>
    <row r="315" spans="4:16" x14ac:dyDescent="0.25">
      <c r="D315" s="8"/>
      <c r="G315" t="str">
        <f t="shared" si="36"/>
        <v/>
      </c>
      <c r="H315" s="16" t="str">
        <f t="shared" si="37"/>
        <v/>
      </c>
      <c r="I315" s="16" t="str">
        <f t="shared" si="38"/>
        <v/>
      </c>
      <c r="J315" s="16" t="str">
        <f t="shared" si="40"/>
        <v/>
      </c>
      <c r="L315" s="14" t="str">
        <f t="shared" si="41"/>
        <v/>
      </c>
      <c r="M315" s="14" t="str">
        <f t="shared" si="42"/>
        <v/>
      </c>
      <c r="N315" s="14" t="str">
        <f t="shared" si="43"/>
        <v/>
      </c>
      <c r="O315" s="14" t="str">
        <f t="shared" si="39"/>
        <v/>
      </c>
      <c r="P315" s="14"/>
    </row>
    <row r="316" spans="4:16" x14ac:dyDescent="0.25">
      <c r="D316" s="8"/>
      <c r="G316" t="str">
        <f t="shared" si="36"/>
        <v/>
      </c>
      <c r="H316" s="16" t="str">
        <f t="shared" si="37"/>
        <v/>
      </c>
      <c r="I316" s="16" t="str">
        <f t="shared" si="38"/>
        <v/>
      </c>
      <c r="J316" s="16" t="str">
        <f t="shared" si="40"/>
        <v/>
      </c>
      <c r="L316" s="14" t="str">
        <f t="shared" si="41"/>
        <v/>
      </c>
      <c r="M316" s="14" t="str">
        <f t="shared" si="42"/>
        <v/>
      </c>
      <c r="N316" s="14" t="str">
        <f t="shared" si="43"/>
        <v/>
      </c>
      <c r="O316" s="14" t="str">
        <f t="shared" si="39"/>
        <v/>
      </c>
      <c r="P316" s="14"/>
    </row>
    <row r="317" spans="4:16" x14ac:dyDescent="0.25">
      <c r="D317" s="8"/>
      <c r="G317" t="str">
        <f t="shared" si="36"/>
        <v/>
      </c>
      <c r="H317" s="16" t="str">
        <f t="shared" si="37"/>
        <v/>
      </c>
      <c r="I317" s="16" t="str">
        <f t="shared" si="38"/>
        <v/>
      </c>
      <c r="J317" s="16" t="str">
        <f t="shared" si="40"/>
        <v/>
      </c>
      <c r="L317" s="14" t="str">
        <f t="shared" si="41"/>
        <v/>
      </c>
      <c r="M317" s="14" t="str">
        <f t="shared" si="42"/>
        <v/>
      </c>
      <c r="N317" s="14" t="str">
        <f t="shared" si="43"/>
        <v/>
      </c>
      <c r="O317" s="14" t="str">
        <f t="shared" si="39"/>
        <v/>
      </c>
      <c r="P317" s="14"/>
    </row>
    <row r="318" spans="4:16" x14ac:dyDescent="0.25">
      <c r="D318" s="8"/>
      <c r="G318" t="str">
        <f t="shared" si="36"/>
        <v/>
      </c>
      <c r="H318" s="16" t="str">
        <f t="shared" si="37"/>
        <v/>
      </c>
      <c r="I318" s="16" t="str">
        <f t="shared" si="38"/>
        <v/>
      </c>
      <c r="J318" s="16" t="str">
        <f t="shared" si="40"/>
        <v/>
      </c>
      <c r="L318" s="14" t="str">
        <f t="shared" si="41"/>
        <v/>
      </c>
      <c r="M318" s="14" t="str">
        <f t="shared" si="42"/>
        <v/>
      </c>
      <c r="N318" s="14" t="str">
        <f t="shared" si="43"/>
        <v/>
      </c>
      <c r="O318" s="14" t="str">
        <f t="shared" si="39"/>
        <v/>
      </c>
      <c r="P318" s="14"/>
    </row>
    <row r="319" spans="4:16" x14ac:dyDescent="0.25">
      <c r="D319" s="8"/>
      <c r="G319" t="str">
        <f t="shared" si="36"/>
        <v/>
      </c>
      <c r="H319" s="16" t="str">
        <f t="shared" si="37"/>
        <v/>
      </c>
      <c r="I319" s="16" t="str">
        <f t="shared" si="38"/>
        <v/>
      </c>
      <c r="J319" s="16" t="str">
        <f t="shared" si="40"/>
        <v/>
      </c>
      <c r="L319" s="14" t="str">
        <f t="shared" si="41"/>
        <v/>
      </c>
      <c r="M319" s="14" t="str">
        <f t="shared" si="42"/>
        <v/>
      </c>
      <c r="N319" s="14" t="str">
        <f t="shared" si="43"/>
        <v/>
      </c>
      <c r="O319" s="14" t="str">
        <f t="shared" si="39"/>
        <v/>
      </c>
      <c r="P319" s="14"/>
    </row>
    <row r="320" spans="4:16" x14ac:dyDescent="0.25">
      <c r="D320" s="8"/>
      <c r="G320" t="str">
        <f t="shared" si="36"/>
        <v/>
      </c>
      <c r="H320" s="16" t="str">
        <f t="shared" si="37"/>
        <v/>
      </c>
      <c r="I320" s="16" t="str">
        <f t="shared" si="38"/>
        <v/>
      </c>
      <c r="J320" s="16" t="str">
        <f t="shared" si="40"/>
        <v/>
      </c>
      <c r="L320" s="14" t="str">
        <f t="shared" si="41"/>
        <v/>
      </c>
      <c r="M320" s="14" t="str">
        <f t="shared" si="42"/>
        <v/>
      </c>
      <c r="N320" s="14" t="str">
        <f t="shared" si="43"/>
        <v/>
      </c>
      <c r="O320" s="14" t="str">
        <f t="shared" si="39"/>
        <v/>
      </c>
      <c r="P320" s="14"/>
    </row>
    <row r="321" spans="4:16" x14ac:dyDescent="0.25">
      <c r="D321" s="8"/>
      <c r="G321" t="str">
        <f t="shared" si="36"/>
        <v/>
      </c>
      <c r="H321" s="16" t="str">
        <f t="shared" si="37"/>
        <v/>
      </c>
      <c r="I321" s="16" t="str">
        <f t="shared" si="38"/>
        <v/>
      </c>
      <c r="J321" s="16" t="str">
        <f t="shared" si="40"/>
        <v/>
      </c>
      <c r="L321" s="14" t="str">
        <f t="shared" si="41"/>
        <v/>
      </c>
      <c r="M321" s="14" t="str">
        <f t="shared" si="42"/>
        <v/>
      </c>
      <c r="N321" s="14" t="str">
        <f t="shared" si="43"/>
        <v/>
      </c>
      <c r="O321" s="14" t="str">
        <f t="shared" si="39"/>
        <v/>
      </c>
      <c r="P321" s="14"/>
    </row>
    <row r="322" spans="4:16" x14ac:dyDescent="0.25">
      <c r="D322" s="8"/>
      <c r="G322" t="str">
        <f t="shared" si="36"/>
        <v/>
      </c>
      <c r="H322" s="16" t="str">
        <f t="shared" si="37"/>
        <v/>
      </c>
      <c r="I322" s="16" t="str">
        <f t="shared" si="38"/>
        <v/>
      </c>
      <c r="J322" s="16" t="str">
        <f t="shared" si="40"/>
        <v/>
      </c>
      <c r="L322" s="14" t="str">
        <f t="shared" si="41"/>
        <v/>
      </c>
      <c r="M322" s="14" t="str">
        <f t="shared" si="42"/>
        <v/>
      </c>
      <c r="N322" s="14" t="str">
        <f t="shared" si="43"/>
        <v/>
      </c>
      <c r="O322" s="14" t="str">
        <f t="shared" si="39"/>
        <v/>
      </c>
      <c r="P322" s="14"/>
    </row>
    <row r="323" spans="4:16" x14ac:dyDescent="0.25">
      <c r="D323" s="8"/>
      <c r="G323" t="str">
        <f t="shared" ref="G323:G386" si="44">IF(H323="","",AVERAGE(H323:J323))</f>
        <v/>
      </c>
      <c r="H323" s="16" t="str">
        <f t="shared" ref="H323:H386" si="45">(IF(A323="Very Difficult",1,IF(A323="Difficult",2,IF(A323="Neutral",3,IF(A323="Easy",4,IF(A323="Very Easy",5,IF(OR(A323=1,A323=2,A323=3,A323=4,A323=5),A323,"")))))))</f>
        <v/>
      </c>
      <c r="I323" s="16" t="str">
        <f t="shared" ref="I323:I386" si="46">(IF(B323="Very Little Time",5,IF(B323="Little Time",4,IF(B323="Neutral",3,IF(B323="Some Time",2,IF(B323="Too Much Time",1,IF(OR(B323=1,B323=2,B323=3,B323=4,B323=5),B323,"")))))))</f>
        <v/>
      </c>
      <c r="J323" s="16" t="str">
        <f t="shared" si="40"/>
        <v/>
      </c>
      <c r="L323" s="14" t="str">
        <f t="shared" si="41"/>
        <v/>
      </c>
      <c r="M323" s="14" t="str">
        <f t="shared" si="42"/>
        <v/>
      </c>
      <c r="N323" s="14" t="str">
        <f t="shared" si="43"/>
        <v/>
      </c>
      <c r="O323" s="14" t="str">
        <f t="shared" si="39"/>
        <v/>
      </c>
      <c r="P323" s="14"/>
    </row>
    <row r="324" spans="4:16" x14ac:dyDescent="0.25">
      <c r="D324" s="8"/>
      <c r="G324" t="str">
        <f t="shared" si="44"/>
        <v/>
      </c>
      <c r="H324" s="16" t="str">
        <f t="shared" si="45"/>
        <v/>
      </c>
      <c r="I324" s="16" t="str">
        <f t="shared" si="46"/>
        <v/>
      </c>
      <c r="J324" s="16" t="str">
        <f t="shared" si="40"/>
        <v/>
      </c>
      <c r="L324" s="14" t="str">
        <f t="shared" si="41"/>
        <v/>
      </c>
      <c r="M324" s="14" t="str">
        <f t="shared" si="42"/>
        <v/>
      </c>
      <c r="N324" s="14" t="str">
        <f t="shared" si="43"/>
        <v/>
      </c>
      <c r="O324" s="14" t="str">
        <f t="shared" si="39"/>
        <v/>
      </c>
      <c r="P324" s="14"/>
    </row>
    <row r="325" spans="4:16" x14ac:dyDescent="0.25">
      <c r="D325" s="8"/>
      <c r="G325" t="str">
        <f t="shared" si="44"/>
        <v/>
      </c>
      <c r="H325" s="16" t="str">
        <f t="shared" si="45"/>
        <v/>
      </c>
      <c r="I325" s="16" t="str">
        <f t="shared" si="46"/>
        <v/>
      </c>
      <c r="J325" s="16" t="str">
        <f t="shared" si="40"/>
        <v/>
      </c>
      <c r="L325" s="14" t="str">
        <f t="shared" si="41"/>
        <v/>
      </c>
      <c r="M325" s="14" t="str">
        <f t="shared" si="42"/>
        <v/>
      </c>
      <c r="N325" s="14" t="str">
        <f t="shared" si="43"/>
        <v/>
      </c>
      <c r="O325" s="14" t="str">
        <f t="shared" si="39"/>
        <v/>
      </c>
      <c r="P325" s="14"/>
    </row>
    <row r="326" spans="4:16" x14ac:dyDescent="0.25">
      <c r="D326" s="8"/>
      <c r="G326" t="str">
        <f t="shared" si="44"/>
        <v/>
      </c>
      <c r="H326" s="16" t="str">
        <f t="shared" si="45"/>
        <v/>
      </c>
      <c r="I326" s="16" t="str">
        <f t="shared" si="46"/>
        <v/>
      </c>
      <c r="J326" s="16" t="str">
        <f t="shared" si="40"/>
        <v/>
      </c>
      <c r="L326" s="14" t="str">
        <f t="shared" si="41"/>
        <v/>
      </c>
      <c r="M326" s="14" t="str">
        <f t="shared" si="42"/>
        <v/>
      </c>
      <c r="N326" s="14" t="str">
        <f t="shared" si="43"/>
        <v/>
      </c>
      <c r="O326" s="14" t="str">
        <f t="shared" si="39"/>
        <v/>
      </c>
      <c r="P326" s="14"/>
    </row>
    <row r="327" spans="4:16" x14ac:dyDescent="0.25">
      <c r="D327" s="8"/>
      <c r="G327" t="str">
        <f t="shared" si="44"/>
        <v/>
      </c>
      <c r="H327" s="16" t="str">
        <f t="shared" si="45"/>
        <v/>
      </c>
      <c r="I327" s="16" t="str">
        <f t="shared" si="46"/>
        <v/>
      </c>
      <c r="J327" s="16" t="str">
        <f t="shared" si="40"/>
        <v/>
      </c>
      <c r="L327" s="14" t="str">
        <f t="shared" si="41"/>
        <v/>
      </c>
      <c r="M327" s="14" t="str">
        <f t="shared" si="42"/>
        <v/>
      </c>
      <c r="N327" s="14" t="str">
        <f t="shared" si="43"/>
        <v/>
      </c>
      <c r="O327" s="14" t="str">
        <f t="shared" si="39"/>
        <v/>
      </c>
      <c r="P327" s="14"/>
    </row>
    <row r="328" spans="4:16" x14ac:dyDescent="0.25">
      <c r="D328" s="8"/>
      <c r="G328" t="str">
        <f t="shared" si="44"/>
        <v/>
      </c>
      <c r="H328" s="16" t="str">
        <f t="shared" si="45"/>
        <v/>
      </c>
      <c r="I328" s="16" t="str">
        <f t="shared" si="46"/>
        <v/>
      </c>
      <c r="J328" s="16" t="str">
        <f t="shared" si="40"/>
        <v/>
      </c>
      <c r="L328" s="14" t="str">
        <f t="shared" si="41"/>
        <v/>
      </c>
      <c r="M328" s="14" t="str">
        <f t="shared" si="42"/>
        <v/>
      </c>
      <c r="N328" s="14" t="str">
        <f t="shared" si="43"/>
        <v/>
      </c>
      <c r="O328" s="14" t="str">
        <f t="shared" ref="O328:O391" si="47">IF(N328="","",((N328-$P$2)/$O$2)*-1)</f>
        <v/>
      </c>
      <c r="P328" s="14"/>
    </row>
    <row r="329" spans="4:16" x14ac:dyDescent="0.25">
      <c r="D329" s="8"/>
      <c r="G329" t="str">
        <f t="shared" si="44"/>
        <v/>
      </c>
      <c r="H329" s="16" t="str">
        <f t="shared" si="45"/>
        <v/>
      </c>
      <c r="I329" s="16" t="str">
        <f t="shared" si="46"/>
        <v/>
      </c>
      <c r="J329" s="16" t="str">
        <f t="shared" si="40"/>
        <v/>
      </c>
      <c r="L329" s="14" t="str">
        <f t="shared" si="41"/>
        <v/>
      </c>
      <c r="M329" s="14" t="str">
        <f t="shared" si="42"/>
        <v/>
      </c>
      <c r="N329" s="14" t="str">
        <f t="shared" si="43"/>
        <v/>
      </c>
      <c r="O329" s="14" t="str">
        <f t="shared" si="47"/>
        <v/>
      </c>
      <c r="P329" s="14"/>
    </row>
    <row r="330" spans="4:16" x14ac:dyDescent="0.25">
      <c r="D330" s="8"/>
      <c r="G330" t="str">
        <f t="shared" si="44"/>
        <v/>
      </c>
      <c r="H330" s="16" t="str">
        <f t="shared" si="45"/>
        <v/>
      </c>
      <c r="I330" s="16" t="str">
        <f t="shared" si="46"/>
        <v/>
      </c>
      <c r="J330" s="16" t="str">
        <f t="shared" si="40"/>
        <v/>
      </c>
      <c r="L330" s="14" t="str">
        <f t="shared" si="41"/>
        <v/>
      </c>
      <c r="M330" s="14" t="str">
        <f t="shared" si="42"/>
        <v/>
      </c>
      <c r="N330" s="14" t="str">
        <f t="shared" si="43"/>
        <v/>
      </c>
      <c r="O330" s="14" t="str">
        <f t="shared" si="47"/>
        <v/>
      </c>
      <c r="P330" s="14"/>
    </row>
    <row r="331" spans="4:16" x14ac:dyDescent="0.25">
      <c r="D331" s="8"/>
      <c r="G331" t="str">
        <f t="shared" si="44"/>
        <v/>
      </c>
      <c r="H331" s="16" t="str">
        <f t="shared" si="45"/>
        <v/>
      </c>
      <c r="I331" s="16" t="str">
        <f t="shared" si="46"/>
        <v/>
      </c>
      <c r="J331" s="16" t="str">
        <f t="shared" si="40"/>
        <v/>
      </c>
      <c r="L331" s="14" t="str">
        <f t="shared" si="41"/>
        <v/>
      </c>
      <c r="M331" s="14" t="str">
        <f t="shared" si="42"/>
        <v/>
      </c>
      <c r="N331" s="14" t="str">
        <f t="shared" si="43"/>
        <v/>
      </c>
      <c r="O331" s="14" t="str">
        <f t="shared" si="47"/>
        <v/>
      </c>
      <c r="P331" s="14"/>
    </row>
    <row r="332" spans="4:16" x14ac:dyDescent="0.25">
      <c r="D332" s="8"/>
      <c r="G332" t="str">
        <f t="shared" si="44"/>
        <v/>
      </c>
      <c r="H332" s="16" t="str">
        <f t="shared" si="45"/>
        <v/>
      </c>
      <c r="I332" s="16" t="str">
        <f t="shared" si="46"/>
        <v/>
      </c>
      <c r="J332" s="16" t="str">
        <f t="shared" si="40"/>
        <v/>
      </c>
      <c r="L332" s="14" t="str">
        <f t="shared" si="41"/>
        <v/>
      </c>
      <c r="M332" s="14" t="str">
        <f t="shared" si="42"/>
        <v/>
      </c>
      <c r="N332" s="14" t="str">
        <f t="shared" si="43"/>
        <v/>
      </c>
      <c r="O332" s="14" t="str">
        <f t="shared" si="47"/>
        <v/>
      </c>
      <c r="P332" s="14"/>
    </row>
    <row r="333" spans="4:16" x14ac:dyDescent="0.25">
      <c r="D333" s="8"/>
      <c r="G333" t="str">
        <f t="shared" si="44"/>
        <v/>
      </c>
      <c r="H333" s="16" t="str">
        <f t="shared" si="45"/>
        <v/>
      </c>
      <c r="I333" s="16" t="str">
        <f t="shared" si="46"/>
        <v/>
      </c>
      <c r="J333" s="16" t="str">
        <f t="shared" si="40"/>
        <v/>
      </c>
      <c r="L333" s="14" t="str">
        <f t="shared" si="41"/>
        <v/>
      </c>
      <c r="M333" s="14" t="str">
        <f t="shared" si="42"/>
        <v/>
      </c>
      <c r="N333" s="14" t="str">
        <f t="shared" si="43"/>
        <v/>
      </c>
      <c r="O333" s="14" t="str">
        <f t="shared" si="47"/>
        <v/>
      </c>
      <c r="P333" s="14"/>
    </row>
    <row r="334" spans="4:16" x14ac:dyDescent="0.25">
      <c r="D334" s="8"/>
      <c r="G334" t="str">
        <f t="shared" si="44"/>
        <v/>
      </c>
      <c r="H334" s="16" t="str">
        <f t="shared" si="45"/>
        <v/>
      </c>
      <c r="I334" s="16" t="str">
        <f t="shared" si="46"/>
        <v/>
      </c>
      <c r="J334" s="16" t="str">
        <f t="shared" si="40"/>
        <v/>
      </c>
      <c r="L334" s="14" t="str">
        <f t="shared" si="41"/>
        <v/>
      </c>
      <c r="M334" s="14" t="str">
        <f t="shared" si="42"/>
        <v/>
      </c>
      <c r="N334" s="14" t="str">
        <f t="shared" si="43"/>
        <v/>
      </c>
      <c r="O334" s="14" t="str">
        <f t="shared" si="47"/>
        <v/>
      </c>
      <c r="P334" s="14"/>
    </row>
    <row r="335" spans="4:16" x14ac:dyDescent="0.25">
      <c r="D335" s="8"/>
      <c r="G335" t="str">
        <f t="shared" si="44"/>
        <v/>
      </c>
      <c r="H335" s="16" t="str">
        <f t="shared" si="45"/>
        <v/>
      </c>
      <c r="I335" s="16" t="str">
        <f t="shared" si="46"/>
        <v/>
      </c>
      <c r="J335" s="16" t="str">
        <f t="shared" si="40"/>
        <v/>
      </c>
      <c r="L335" s="14" t="str">
        <f t="shared" si="41"/>
        <v/>
      </c>
      <c r="M335" s="14" t="str">
        <f t="shared" si="42"/>
        <v/>
      </c>
      <c r="N335" s="14" t="str">
        <f t="shared" si="43"/>
        <v/>
      </c>
      <c r="O335" s="14" t="str">
        <f t="shared" si="47"/>
        <v/>
      </c>
      <c r="P335" s="14"/>
    </row>
    <row r="336" spans="4:16" x14ac:dyDescent="0.25">
      <c r="D336" s="8"/>
      <c r="G336" t="str">
        <f t="shared" si="44"/>
        <v/>
      </c>
      <c r="H336" s="16" t="str">
        <f t="shared" si="45"/>
        <v/>
      </c>
      <c r="I336" s="16" t="str">
        <f t="shared" si="46"/>
        <v/>
      </c>
      <c r="J336" s="16" t="str">
        <f t="shared" si="40"/>
        <v/>
      </c>
      <c r="L336" s="14" t="str">
        <f t="shared" si="41"/>
        <v/>
      </c>
      <c r="M336" s="14" t="str">
        <f t="shared" si="42"/>
        <v/>
      </c>
      <c r="N336" s="14" t="str">
        <f t="shared" si="43"/>
        <v/>
      </c>
      <c r="O336" s="14" t="str">
        <f t="shared" si="47"/>
        <v/>
      </c>
      <c r="P336" s="14"/>
    </row>
    <row r="337" spans="4:16" x14ac:dyDescent="0.25">
      <c r="D337" s="8"/>
      <c r="G337" t="str">
        <f t="shared" si="44"/>
        <v/>
      </c>
      <c r="H337" s="16" t="str">
        <f t="shared" si="45"/>
        <v/>
      </c>
      <c r="I337" s="16" t="str">
        <f t="shared" si="46"/>
        <v/>
      </c>
      <c r="J337" s="16" t="str">
        <f t="shared" si="40"/>
        <v/>
      </c>
      <c r="L337" s="14" t="str">
        <f t="shared" si="41"/>
        <v/>
      </c>
      <c r="M337" s="14" t="str">
        <f t="shared" si="42"/>
        <v/>
      </c>
      <c r="N337" s="14" t="str">
        <f t="shared" si="43"/>
        <v/>
      </c>
      <c r="O337" s="14" t="str">
        <f t="shared" si="47"/>
        <v/>
      </c>
      <c r="P337" s="14"/>
    </row>
    <row r="338" spans="4:16" x14ac:dyDescent="0.25">
      <c r="D338" s="8"/>
      <c r="G338" t="str">
        <f t="shared" si="44"/>
        <v/>
      </c>
      <c r="H338" s="16" t="str">
        <f t="shared" si="45"/>
        <v/>
      </c>
      <c r="I338" s="16" t="str">
        <f t="shared" si="46"/>
        <v/>
      </c>
      <c r="J338" s="16" t="str">
        <f t="shared" si="40"/>
        <v/>
      </c>
      <c r="L338" s="14" t="str">
        <f t="shared" si="41"/>
        <v/>
      </c>
      <c r="M338" s="14" t="str">
        <f t="shared" si="42"/>
        <v/>
      </c>
      <c r="N338" s="14" t="str">
        <f t="shared" si="43"/>
        <v/>
      </c>
      <c r="O338" s="14" t="str">
        <f t="shared" si="47"/>
        <v/>
      </c>
      <c r="P338" s="14"/>
    </row>
    <row r="339" spans="4:16" x14ac:dyDescent="0.25">
      <c r="D339" s="8"/>
      <c r="G339" t="str">
        <f t="shared" si="44"/>
        <v/>
      </c>
      <c r="H339" s="16" t="str">
        <f t="shared" si="45"/>
        <v/>
      </c>
      <c r="I339" s="16" t="str">
        <f t="shared" si="46"/>
        <v/>
      </c>
      <c r="J339" s="16" t="str">
        <f t="shared" si="40"/>
        <v/>
      </c>
      <c r="L339" s="14" t="str">
        <f t="shared" si="41"/>
        <v/>
      </c>
      <c r="M339" s="14" t="str">
        <f t="shared" si="42"/>
        <v/>
      </c>
      <c r="N339" s="14" t="str">
        <f t="shared" si="43"/>
        <v/>
      </c>
      <c r="O339" s="14" t="str">
        <f t="shared" si="47"/>
        <v/>
      </c>
      <c r="P339" s="14"/>
    </row>
    <row r="340" spans="4:16" x14ac:dyDescent="0.25">
      <c r="D340" s="8"/>
      <c r="G340" t="str">
        <f t="shared" si="44"/>
        <v/>
      </c>
      <c r="H340" s="16" t="str">
        <f t="shared" si="45"/>
        <v/>
      </c>
      <c r="I340" s="16" t="str">
        <f t="shared" si="46"/>
        <v/>
      </c>
      <c r="J340" s="16" t="str">
        <f t="shared" si="40"/>
        <v/>
      </c>
      <c r="L340" s="14" t="str">
        <f t="shared" si="41"/>
        <v/>
      </c>
      <c r="M340" s="14" t="str">
        <f t="shared" si="42"/>
        <v/>
      </c>
      <c r="N340" s="14" t="str">
        <f t="shared" si="43"/>
        <v/>
      </c>
      <c r="O340" s="14" t="str">
        <f t="shared" si="47"/>
        <v/>
      </c>
      <c r="P340" s="14"/>
    </row>
    <row r="341" spans="4:16" x14ac:dyDescent="0.25">
      <c r="D341" s="8"/>
      <c r="G341" t="str">
        <f t="shared" si="44"/>
        <v/>
      </c>
      <c r="H341" s="16" t="str">
        <f t="shared" si="45"/>
        <v/>
      </c>
      <c r="I341" s="16" t="str">
        <f t="shared" si="46"/>
        <v/>
      </c>
      <c r="J341" s="16" t="str">
        <f t="shared" ref="J341:J404" si="48">(IF(C341="Very Unsatisfied",1,IF(C341="Unsatisfied",2,IF(C341="Neutral",3,IF(C341="Satisfied",4,IF(C341="Very Satisfied",5,IF(OR(C341=1,C341=2,C341=3,C341=4,C341=5),C341,"")))))))</f>
        <v/>
      </c>
      <c r="L341" s="14" t="str">
        <f t="shared" ref="L341:L404" si="49">IF(D341=0,"",E341)</f>
        <v/>
      </c>
      <c r="M341" s="14" t="str">
        <f t="shared" ref="M341:M404" si="50">IF(G341&gt;3.999,L341,"")</f>
        <v/>
      </c>
      <c r="N341" s="14" t="str">
        <f t="shared" ref="N341:N404" si="51">IF(E341="","",LN(E341))</f>
        <v/>
      </c>
      <c r="O341" s="14" t="str">
        <f t="shared" si="47"/>
        <v/>
      </c>
      <c r="P341" s="14"/>
    </row>
    <row r="342" spans="4:16" x14ac:dyDescent="0.25">
      <c r="D342" s="8"/>
      <c r="G342" t="str">
        <f t="shared" si="44"/>
        <v/>
      </c>
      <c r="H342" s="16" t="str">
        <f t="shared" si="45"/>
        <v/>
      </c>
      <c r="I342" s="16" t="str">
        <f t="shared" si="46"/>
        <v/>
      </c>
      <c r="J342" s="16" t="str">
        <f t="shared" si="48"/>
        <v/>
      </c>
      <c r="L342" s="14" t="str">
        <f t="shared" si="49"/>
        <v/>
      </c>
      <c r="M342" s="14" t="str">
        <f t="shared" si="50"/>
        <v/>
      </c>
      <c r="N342" s="14" t="str">
        <f t="shared" si="51"/>
        <v/>
      </c>
      <c r="O342" s="14" t="str">
        <f t="shared" si="47"/>
        <v/>
      </c>
      <c r="P342" s="14"/>
    </row>
    <row r="343" spans="4:16" x14ac:dyDescent="0.25">
      <c r="D343" s="8"/>
      <c r="G343" t="str">
        <f t="shared" si="44"/>
        <v/>
      </c>
      <c r="H343" s="16" t="str">
        <f t="shared" si="45"/>
        <v/>
      </c>
      <c r="I343" s="16" t="str">
        <f t="shared" si="46"/>
        <v/>
      </c>
      <c r="J343" s="16" t="str">
        <f t="shared" si="48"/>
        <v/>
      </c>
      <c r="L343" s="14" t="str">
        <f t="shared" si="49"/>
        <v/>
      </c>
      <c r="M343" s="14" t="str">
        <f t="shared" si="50"/>
        <v/>
      </c>
      <c r="N343" s="14" t="str">
        <f t="shared" si="51"/>
        <v/>
      </c>
      <c r="O343" s="14" t="str">
        <f t="shared" si="47"/>
        <v/>
      </c>
      <c r="P343" s="14"/>
    </row>
    <row r="344" spans="4:16" x14ac:dyDescent="0.25">
      <c r="D344" s="8"/>
      <c r="G344" t="str">
        <f t="shared" si="44"/>
        <v/>
      </c>
      <c r="H344" s="16" t="str">
        <f t="shared" si="45"/>
        <v/>
      </c>
      <c r="I344" s="16" t="str">
        <f t="shared" si="46"/>
        <v/>
      </c>
      <c r="J344" s="16" t="str">
        <f t="shared" si="48"/>
        <v/>
      </c>
      <c r="L344" s="14" t="str">
        <f t="shared" si="49"/>
        <v/>
      </c>
      <c r="M344" s="14" t="str">
        <f t="shared" si="50"/>
        <v/>
      </c>
      <c r="N344" s="14" t="str">
        <f t="shared" si="51"/>
        <v/>
      </c>
      <c r="O344" s="14" t="str">
        <f t="shared" si="47"/>
        <v/>
      </c>
      <c r="P344" s="14"/>
    </row>
    <row r="345" spans="4:16" x14ac:dyDescent="0.25">
      <c r="D345" s="8"/>
      <c r="G345" t="str">
        <f t="shared" si="44"/>
        <v/>
      </c>
      <c r="H345" s="16" t="str">
        <f t="shared" si="45"/>
        <v/>
      </c>
      <c r="I345" s="16" t="str">
        <f t="shared" si="46"/>
        <v/>
      </c>
      <c r="J345" s="16" t="str">
        <f t="shared" si="48"/>
        <v/>
      </c>
      <c r="L345" s="14" t="str">
        <f t="shared" si="49"/>
        <v/>
      </c>
      <c r="M345" s="14" t="str">
        <f t="shared" si="50"/>
        <v/>
      </c>
      <c r="N345" s="14" t="str">
        <f t="shared" si="51"/>
        <v/>
      </c>
      <c r="O345" s="14" t="str">
        <f t="shared" si="47"/>
        <v/>
      </c>
      <c r="P345" s="14"/>
    </row>
    <row r="346" spans="4:16" x14ac:dyDescent="0.25">
      <c r="D346" s="8"/>
      <c r="G346" t="str">
        <f t="shared" si="44"/>
        <v/>
      </c>
      <c r="H346" s="16" t="str">
        <f t="shared" si="45"/>
        <v/>
      </c>
      <c r="I346" s="16" t="str">
        <f t="shared" si="46"/>
        <v/>
      </c>
      <c r="J346" s="16" t="str">
        <f t="shared" si="48"/>
        <v/>
      </c>
      <c r="L346" s="14" t="str">
        <f t="shared" si="49"/>
        <v/>
      </c>
      <c r="M346" s="14" t="str">
        <f t="shared" si="50"/>
        <v/>
      </c>
      <c r="N346" s="14" t="str">
        <f t="shared" si="51"/>
        <v/>
      </c>
      <c r="O346" s="14" t="str">
        <f t="shared" si="47"/>
        <v/>
      </c>
      <c r="P346" s="14"/>
    </row>
    <row r="347" spans="4:16" x14ac:dyDescent="0.25">
      <c r="D347" s="8"/>
      <c r="G347" t="str">
        <f t="shared" si="44"/>
        <v/>
      </c>
      <c r="H347" s="16" t="str">
        <f t="shared" si="45"/>
        <v/>
      </c>
      <c r="I347" s="16" t="str">
        <f t="shared" si="46"/>
        <v/>
      </c>
      <c r="J347" s="16" t="str">
        <f t="shared" si="48"/>
        <v/>
      </c>
      <c r="L347" s="14" t="str">
        <f t="shared" si="49"/>
        <v/>
      </c>
      <c r="M347" s="14" t="str">
        <f t="shared" si="50"/>
        <v/>
      </c>
      <c r="N347" s="14" t="str">
        <f t="shared" si="51"/>
        <v/>
      </c>
      <c r="O347" s="14" t="str">
        <f t="shared" si="47"/>
        <v/>
      </c>
      <c r="P347" s="14"/>
    </row>
    <row r="348" spans="4:16" x14ac:dyDescent="0.25">
      <c r="D348" s="8"/>
      <c r="G348" t="str">
        <f t="shared" si="44"/>
        <v/>
      </c>
      <c r="H348" s="16" t="str">
        <f t="shared" si="45"/>
        <v/>
      </c>
      <c r="I348" s="16" t="str">
        <f t="shared" si="46"/>
        <v/>
      </c>
      <c r="J348" s="16" t="str">
        <f t="shared" si="48"/>
        <v/>
      </c>
      <c r="L348" s="14" t="str">
        <f t="shared" si="49"/>
        <v/>
      </c>
      <c r="M348" s="14" t="str">
        <f t="shared" si="50"/>
        <v/>
      </c>
      <c r="N348" s="14" t="str">
        <f t="shared" si="51"/>
        <v/>
      </c>
      <c r="O348" s="14" t="str">
        <f t="shared" si="47"/>
        <v/>
      </c>
      <c r="P348" s="14"/>
    </row>
    <row r="349" spans="4:16" x14ac:dyDescent="0.25">
      <c r="D349" s="8"/>
      <c r="G349" t="str">
        <f t="shared" si="44"/>
        <v/>
      </c>
      <c r="H349" s="16" t="str">
        <f t="shared" si="45"/>
        <v/>
      </c>
      <c r="I349" s="16" t="str">
        <f t="shared" si="46"/>
        <v/>
      </c>
      <c r="J349" s="16" t="str">
        <f t="shared" si="48"/>
        <v/>
      </c>
      <c r="L349" s="14" t="str">
        <f t="shared" si="49"/>
        <v/>
      </c>
      <c r="M349" s="14" t="str">
        <f t="shared" si="50"/>
        <v/>
      </c>
      <c r="N349" s="14" t="str">
        <f t="shared" si="51"/>
        <v/>
      </c>
      <c r="O349" s="14" t="str">
        <f t="shared" si="47"/>
        <v/>
      </c>
      <c r="P349" s="14"/>
    </row>
    <row r="350" spans="4:16" x14ac:dyDescent="0.25">
      <c r="D350" s="8"/>
      <c r="G350" t="str">
        <f t="shared" si="44"/>
        <v/>
      </c>
      <c r="H350" s="16" t="str">
        <f t="shared" si="45"/>
        <v/>
      </c>
      <c r="I350" s="16" t="str">
        <f t="shared" si="46"/>
        <v/>
      </c>
      <c r="J350" s="16" t="str">
        <f t="shared" si="48"/>
        <v/>
      </c>
      <c r="L350" s="14" t="str">
        <f t="shared" si="49"/>
        <v/>
      </c>
      <c r="M350" s="14" t="str">
        <f t="shared" si="50"/>
        <v/>
      </c>
      <c r="N350" s="14" t="str">
        <f t="shared" si="51"/>
        <v/>
      </c>
      <c r="O350" s="14" t="str">
        <f t="shared" si="47"/>
        <v/>
      </c>
      <c r="P350" s="14"/>
    </row>
    <row r="351" spans="4:16" x14ac:dyDescent="0.25">
      <c r="D351" s="8"/>
      <c r="G351" t="str">
        <f t="shared" si="44"/>
        <v/>
      </c>
      <c r="H351" s="16" t="str">
        <f t="shared" si="45"/>
        <v/>
      </c>
      <c r="I351" s="16" t="str">
        <f t="shared" si="46"/>
        <v/>
      </c>
      <c r="J351" s="16" t="str">
        <f t="shared" si="48"/>
        <v/>
      </c>
      <c r="L351" s="14" t="str">
        <f t="shared" si="49"/>
        <v/>
      </c>
      <c r="M351" s="14" t="str">
        <f t="shared" si="50"/>
        <v/>
      </c>
      <c r="N351" s="14" t="str">
        <f t="shared" si="51"/>
        <v/>
      </c>
      <c r="O351" s="14" t="str">
        <f t="shared" si="47"/>
        <v/>
      </c>
      <c r="P351" s="14"/>
    </row>
    <row r="352" spans="4:16" x14ac:dyDescent="0.25">
      <c r="D352" s="8"/>
      <c r="G352" t="str">
        <f t="shared" si="44"/>
        <v/>
      </c>
      <c r="H352" s="16" t="str">
        <f t="shared" si="45"/>
        <v/>
      </c>
      <c r="I352" s="16" t="str">
        <f t="shared" si="46"/>
        <v/>
      </c>
      <c r="J352" s="16" t="str">
        <f t="shared" si="48"/>
        <v/>
      </c>
      <c r="L352" s="14" t="str">
        <f t="shared" si="49"/>
        <v/>
      </c>
      <c r="M352" s="14" t="str">
        <f t="shared" si="50"/>
        <v/>
      </c>
      <c r="N352" s="14" t="str">
        <f t="shared" si="51"/>
        <v/>
      </c>
      <c r="O352" s="14" t="str">
        <f t="shared" si="47"/>
        <v/>
      </c>
      <c r="P352" s="14"/>
    </row>
    <row r="353" spans="4:16" x14ac:dyDescent="0.25">
      <c r="D353" s="8"/>
      <c r="G353" t="str">
        <f t="shared" si="44"/>
        <v/>
      </c>
      <c r="H353" s="16" t="str">
        <f t="shared" si="45"/>
        <v/>
      </c>
      <c r="I353" s="16" t="str">
        <f t="shared" si="46"/>
        <v/>
      </c>
      <c r="J353" s="16" t="str">
        <f t="shared" si="48"/>
        <v/>
      </c>
      <c r="L353" s="14" t="str">
        <f t="shared" si="49"/>
        <v/>
      </c>
      <c r="M353" s="14" t="str">
        <f t="shared" si="50"/>
        <v/>
      </c>
      <c r="N353" s="14" t="str">
        <f t="shared" si="51"/>
        <v/>
      </c>
      <c r="O353" s="14" t="str">
        <f t="shared" si="47"/>
        <v/>
      </c>
      <c r="P353" s="14"/>
    </row>
    <row r="354" spans="4:16" x14ac:dyDescent="0.25">
      <c r="D354" s="8"/>
      <c r="G354" t="str">
        <f t="shared" si="44"/>
        <v/>
      </c>
      <c r="H354" s="16" t="str">
        <f t="shared" si="45"/>
        <v/>
      </c>
      <c r="I354" s="16" t="str">
        <f t="shared" si="46"/>
        <v/>
      </c>
      <c r="J354" s="16" t="str">
        <f t="shared" si="48"/>
        <v/>
      </c>
      <c r="L354" s="14" t="str">
        <f t="shared" si="49"/>
        <v/>
      </c>
      <c r="M354" s="14" t="str">
        <f t="shared" si="50"/>
        <v/>
      </c>
      <c r="N354" s="14" t="str">
        <f t="shared" si="51"/>
        <v/>
      </c>
      <c r="O354" s="14" t="str">
        <f t="shared" si="47"/>
        <v/>
      </c>
      <c r="P354" s="14"/>
    </row>
    <row r="355" spans="4:16" x14ac:dyDescent="0.25">
      <c r="D355" s="8"/>
      <c r="G355" t="str">
        <f t="shared" si="44"/>
        <v/>
      </c>
      <c r="H355" s="16" t="str">
        <f t="shared" si="45"/>
        <v/>
      </c>
      <c r="I355" s="16" t="str">
        <f t="shared" si="46"/>
        <v/>
      </c>
      <c r="J355" s="16" t="str">
        <f t="shared" si="48"/>
        <v/>
      </c>
      <c r="L355" s="14" t="str">
        <f t="shared" si="49"/>
        <v/>
      </c>
      <c r="M355" s="14" t="str">
        <f t="shared" si="50"/>
        <v/>
      </c>
      <c r="N355" s="14" t="str">
        <f t="shared" si="51"/>
        <v/>
      </c>
      <c r="O355" s="14" t="str">
        <f t="shared" si="47"/>
        <v/>
      </c>
      <c r="P355" s="14"/>
    </row>
    <row r="356" spans="4:16" x14ac:dyDescent="0.25">
      <c r="D356" s="8"/>
      <c r="G356" t="str">
        <f t="shared" si="44"/>
        <v/>
      </c>
      <c r="H356" s="16" t="str">
        <f t="shared" si="45"/>
        <v/>
      </c>
      <c r="I356" s="16" t="str">
        <f t="shared" si="46"/>
        <v/>
      </c>
      <c r="J356" s="16" t="str">
        <f t="shared" si="48"/>
        <v/>
      </c>
      <c r="L356" s="14" t="str">
        <f t="shared" si="49"/>
        <v/>
      </c>
      <c r="M356" s="14" t="str">
        <f t="shared" si="50"/>
        <v/>
      </c>
      <c r="N356" s="14" t="str">
        <f t="shared" si="51"/>
        <v/>
      </c>
      <c r="O356" s="14" t="str">
        <f t="shared" si="47"/>
        <v/>
      </c>
      <c r="P356" s="14"/>
    </row>
    <row r="357" spans="4:16" x14ac:dyDescent="0.25">
      <c r="D357" s="8"/>
      <c r="G357" t="str">
        <f t="shared" si="44"/>
        <v/>
      </c>
      <c r="H357" s="16" t="str">
        <f t="shared" si="45"/>
        <v/>
      </c>
      <c r="I357" s="16" t="str">
        <f t="shared" si="46"/>
        <v/>
      </c>
      <c r="J357" s="16" t="str">
        <f t="shared" si="48"/>
        <v/>
      </c>
      <c r="L357" s="14" t="str">
        <f t="shared" si="49"/>
        <v/>
      </c>
      <c r="M357" s="14" t="str">
        <f t="shared" si="50"/>
        <v/>
      </c>
      <c r="N357" s="14" t="str">
        <f t="shared" si="51"/>
        <v/>
      </c>
      <c r="O357" s="14" t="str">
        <f t="shared" si="47"/>
        <v/>
      </c>
      <c r="P357" s="14"/>
    </row>
    <row r="358" spans="4:16" x14ac:dyDescent="0.25">
      <c r="D358" s="8"/>
      <c r="G358" t="str">
        <f t="shared" si="44"/>
        <v/>
      </c>
      <c r="H358" s="16" t="str">
        <f t="shared" si="45"/>
        <v/>
      </c>
      <c r="I358" s="16" t="str">
        <f t="shared" si="46"/>
        <v/>
      </c>
      <c r="J358" s="16" t="str">
        <f t="shared" si="48"/>
        <v/>
      </c>
      <c r="L358" s="14" t="str">
        <f t="shared" si="49"/>
        <v/>
      </c>
      <c r="M358" s="14" t="str">
        <f t="shared" si="50"/>
        <v/>
      </c>
      <c r="N358" s="14" t="str">
        <f t="shared" si="51"/>
        <v/>
      </c>
      <c r="O358" s="14" t="str">
        <f t="shared" si="47"/>
        <v/>
      </c>
      <c r="P358" s="14"/>
    </row>
    <row r="359" spans="4:16" x14ac:dyDescent="0.25">
      <c r="D359" s="8"/>
      <c r="G359" t="str">
        <f t="shared" si="44"/>
        <v/>
      </c>
      <c r="H359" s="16" t="str">
        <f t="shared" si="45"/>
        <v/>
      </c>
      <c r="I359" s="16" t="str">
        <f t="shared" si="46"/>
        <v/>
      </c>
      <c r="J359" s="16" t="str">
        <f t="shared" si="48"/>
        <v/>
      </c>
      <c r="L359" s="14" t="str">
        <f t="shared" si="49"/>
        <v/>
      </c>
      <c r="M359" s="14" t="str">
        <f t="shared" si="50"/>
        <v/>
      </c>
      <c r="N359" s="14" t="str">
        <f t="shared" si="51"/>
        <v/>
      </c>
      <c r="O359" s="14" t="str">
        <f t="shared" si="47"/>
        <v/>
      </c>
      <c r="P359" s="14"/>
    </row>
    <row r="360" spans="4:16" x14ac:dyDescent="0.25">
      <c r="D360" s="8"/>
      <c r="G360" t="str">
        <f t="shared" si="44"/>
        <v/>
      </c>
      <c r="H360" s="16" t="str">
        <f t="shared" si="45"/>
        <v/>
      </c>
      <c r="I360" s="16" t="str">
        <f t="shared" si="46"/>
        <v/>
      </c>
      <c r="J360" s="16" t="str">
        <f t="shared" si="48"/>
        <v/>
      </c>
      <c r="L360" s="14" t="str">
        <f t="shared" si="49"/>
        <v/>
      </c>
      <c r="M360" s="14" t="str">
        <f t="shared" si="50"/>
        <v/>
      </c>
      <c r="N360" s="14" t="str">
        <f t="shared" si="51"/>
        <v/>
      </c>
      <c r="O360" s="14" t="str">
        <f t="shared" si="47"/>
        <v/>
      </c>
      <c r="P360" s="14"/>
    </row>
    <row r="361" spans="4:16" x14ac:dyDescent="0.25">
      <c r="D361" s="8"/>
      <c r="G361" t="str">
        <f t="shared" si="44"/>
        <v/>
      </c>
      <c r="H361" s="16" t="str">
        <f t="shared" si="45"/>
        <v/>
      </c>
      <c r="I361" s="16" t="str">
        <f t="shared" si="46"/>
        <v/>
      </c>
      <c r="J361" s="16" t="str">
        <f t="shared" si="48"/>
        <v/>
      </c>
      <c r="L361" s="14" t="str">
        <f t="shared" si="49"/>
        <v/>
      </c>
      <c r="M361" s="14" t="str">
        <f t="shared" si="50"/>
        <v/>
      </c>
      <c r="N361" s="14" t="str">
        <f t="shared" si="51"/>
        <v/>
      </c>
      <c r="O361" s="14" t="str">
        <f t="shared" si="47"/>
        <v/>
      </c>
      <c r="P361" s="14"/>
    </row>
    <row r="362" spans="4:16" x14ac:dyDescent="0.25">
      <c r="D362" s="8"/>
      <c r="G362" t="str">
        <f t="shared" si="44"/>
        <v/>
      </c>
      <c r="H362" s="16" t="str">
        <f t="shared" si="45"/>
        <v/>
      </c>
      <c r="I362" s="16" t="str">
        <f t="shared" si="46"/>
        <v/>
      </c>
      <c r="J362" s="16" t="str">
        <f t="shared" si="48"/>
        <v/>
      </c>
      <c r="L362" s="14" t="str">
        <f t="shared" si="49"/>
        <v/>
      </c>
      <c r="M362" s="14" t="str">
        <f t="shared" si="50"/>
        <v/>
      </c>
      <c r="N362" s="14" t="str">
        <f t="shared" si="51"/>
        <v/>
      </c>
      <c r="O362" s="14" t="str">
        <f t="shared" si="47"/>
        <v/>
      </c>
      <c r="P362" s="14"/>
    </row>
    <row r="363" spans="4:16" x14ac:dyDescent="0.25">
      <c r="D363" s="8"/>
      <c r="G363" t="str">
        <f t="shared" si="44"/>
        <v/>
      </c>
      <c r="H363" s="16" t="str">
        <f t="shared" si="45"/>
        <v/>
      </c>
      <c r="I363" s="16" t="str">
        <f t="shared" si="46"/>
        <v/>
      </c>
      <c r="J363" s="16" t="str">
        <f t="shared" si="48"/>
        <v/>
      </c>
      <c r="L363" s="14" t="str">
        <f t="shared" si="49"/>
        <v/>
      </c>
      <c r="M363" s="14" t="str">
        <f t="shared" si="50"/>
        <v/>
      </c>
      <c r="N363" s="14" t="str">
        <f t="shared" si="51"/>
        <v/>
      </c>
      <c r="O363" s="14" t="str">
        <f t="shared" si="47"/>
        <v/>
      </c>
      <c r="P363" s="14"/>
    </row>
    <row r="364" spans="4:16" x14ac:dyDescent="0.25">
      <c r="D364" s="8"/>
      <c r="G364" t="str">
        <f t="shared" si="44"/>
        <v/>
      </c>
      <c r="H364" s="16" t="str">
        <f t="shared" si="45"/>
        <v/>
      </c>
      <c r="I364" s="16" t="str">
        <f t="shared" si="46"/>
        <v/>
      </c>
      <c r="J364" s="16" t="str">
        <f t="shared" si="48"/>
        <v/>
      </c>
      <c r="L364" s="14" t="str">
        <f t="shared" si="49"/>
        <v/>
      </c>
      <c r="M364" s="14" t="str">
        <f t="shared" si="50"/>
        <v/>
      </c>
      <c r="N364" s="14" t="str">
        <f t="shared" si="51"/>
        <v/>
      </c>
      <c r="O364" s="14" t="str">
        <f t="shared" si="47"/>
        <v/>
      </c>
      <c r="P364" s="14"/>
    </row>
    <row r="365" spans="4:16" x14ac:dyDescent="0.25">
      <c r="D365" s="8"/>
      <c r="G365" t="str">
        <f t="shared" si="44"/>
        <v/>
      </c>
      <c r="H365" s="16" t="str">
        <f t="shared" si="45"/>
        <v/>
      </c>
      <c r="I365" s="16" t="str">
        <f t="shared" si="46"/>
        <v/>
      </c>
      <c r="J365" s="16" t="str">
        <f t="shared" si="48"/>
        <v/>
      </c>
      <c r="L365" s="14" t="str">
        <f t="shared" si="49"/>
        <v/>
      </c>
      <c r="M365" s="14" t="str">
        <f t="shared" si="50"/>
        <v/>
      </c>
      <c r="N365" s="14" t="str">
        <f t="shared" si="51"/>
        <v/>
      </c>
      <c r="O365" s="14" t="str">
        <f t="shared" si="47"/>
        <v/>
      </c>
      <c r="P365" s="14"/>
    </row>
    <row r="366" spans="4:16" x14ac:dyDescent="0.25">
      <c r="D366" s="8"/>
      <c r="G366" t="str">
        <f t="shared" si="44"/>
        <v/>
      </c>
      <c r="H366" s="16" t="str">
        <f t="shared" si="45"/>
        <v/>
      </c>
      <c r="I366" s="16" t="str">
        <f t="shared" si="46"/>
        <v/>
      </c>
      <c r="J366" s="16" t="str">
        <f t="shared" si="48"/>
        <v/>
      </c>
      <c r="L366" s="14" t="str">
        <f t="shared" si="49"/>
        <v/>
      </c>
      <c r="M366" s="14" t="str">
        <f t="shared" si="50"/>
        <v/>
      </c>
      <c r="N366" s="14" t="str">
        <f t="shared" si="51"/>
        <v/>
      </c>
      <c r="O366" s="14" t="str">
        <f t="shared" si="47"/>
        <v/>
      </c>
      <c r="P366" s="14"/>
    </row>
    <row r="367" spans="4:16" x14ac:dyDescent="0.25">
      <c r="D367" s="8"/>
      <c r="G367" t="str">
        <f t="shared" si="44"/>
        <v/>
      </c>
      <c r="H367" s="16" t="str">
        <f t="shared" si="45"/>
        <v/>
      </c>
      <c r="I367" s="16" t="str">
        <f t="shared" si="46"/>
        <v/>
      </c>
      <c r="J367" s="16" t="str">
        <f t="shared" si="48"/>
        <v/>
      </c>
      <c r="L367" s="14" t="str">
        <f t="shared" si="49"/>
        <v/>
      </c>
      <c r="M367" s="14" t="str">
        <f t="shared" si="50"/>
        <v/>
      </c>
      <c r="N367" s="14" t="str">
        <f t="shared" si="51"/>
        <v/>
      </c>
      <c r="O367" s="14" t="str">
        <f t="shared" si="47"/>
        <v/>
      </c>
      <c r="P367" s="14"/>
    </row>
    <row r="368" spans="4:16" x14ac:dyDescent="0.25">
      <c r="D368" s="8"/>
      <c r="G368" t="str">
        <f t="shared" si="44"/>
        <v/>
      </c>
      <c r="H368" s="16" t="str">
        <f t="shared" si="45"/>
        <v/>
      </c>
      <c r="I368" s="16" t="str">
        <f t="shared" si="46"/>
        <v/>
      </c>
      <c r="J368" s="16" t="str">
        <f t="shared" si="48"/>
        <v/>
      </c>
      <c r="L368" s="14" t="str">
        <f t="shared" si="49"/>
        <v/>
      </c>
      <c r="M368" s="14" t="str">
        <f t="shared" si="50"/>
        <v/>
      </c>
      <c r="N368" s="14" t="str">
        <f t="shared" si="51"/>
        <v/>
      </c>
      <c r="O368" s="14" t="str">
        <f t="shared" si="47"/>
        <v/>
      </c>
      <c r="P368" s="14"/>
    </row>
    <row r="369" spans="4:16" x14ac:dyDescent="0.25">
      <c r="D369" s="8"/>
      <c r="G369" t="str">
        <f t="shared" si="44"/>
        <v/>
      </c>
      <c r="H369" s="16" t="str">
        <f t="shared" si="45"/>
        <v/>
      </c>
      <c r="I369" s="16" t="str">
        <f t="shared" si="46"/>
        <v/>
      </c>
      <c r="J369" s="16" t="str">
        <f t="shared" si="48"/>
        <v/>
      </c>
      <c r="L369" s="14" t="str">
        <f t="shared" si="49"/>
        <v/>
      </c>
      <c r="M369" s="14" t="str">
        <f t="shared" si="50"/>
        <v/>
      </c>
      <c r="N369" s="14" t="str">
        <f t="shared" si="51"/>
        <v/>
      </c>
      <c r="O369" s="14" t="str">
        <f t="shared" si="47"/>
        <v/>
      </c>
      <c r="P369" s="14"/>
    </row>
    <row r="370" spans="4:16" x14ac:dyDescent="0.25">
      <c r="D370" s="8"/>
      <c r="G370" t="str">
        <f t="shared" si="44"/>
        <v/>
      </c>
      <c r="H370" s="16" t="str">
        <f t="shared" si="45"/>
        <v/>
      </c>
      <c r="I370" s="16" t="str">
        <f t="shared" si="46"/>
        <v/>
      </c>
      <c r="J370" s="16" t="str">
        <f t="shared" si="48"/>
        <v/>
      </c>
      <c r="L370" s="14" t="str">
        <f t="shared" si="49"/>
        <v/>
      </c>
      <c r="M370" s="14" t="str">
        <f t="shared" si="50"/>
        <v/>
      </c>
      <c r="N370" s="14" t="str">
        <f t="shared" si="51"/>
        <v/>
      </c>
      <c r="O370" s="14" t="str">
        <f t="shared" si="47"/>
        <v/>
      </c>
      <c r="P370" s="14"/>
    </row>
    <row r="371" spans="4:16" x14ac:dyDescent="0.25">
      <c r="D371" s="8"/>
      <c r="G371" t="str">
        <f t="shared" si="44"/>
        <v/>
      </c>
      <c r="H371" s="16" t="str">
        <f t="shared" si="45"/>
        <v/>
      </c>
      <c r="I371" s="16" t="str">
        <f t="shared" si="46"/>
        <v/>
      </c>
      <c r="J371" s="16" t="str">
        <f t="shared" si="48"/>
        <v/>
      </c>
      <c r="L371" s="14" t="str">
        <f t="shared" si="49"/>
        <v/>
      </c>
      <c r="M371" s="14" t="str">
        <f t="shared" si="50"/>
        <v/>
      </c>
      <c r="N371" s="14" t="str">
        <f t="shared" si="51"/>
        <v/>
      </c>
      <c r="O371" s="14" t="str">
        <f t="shared" si="47"/>
        <v/>
      </c>
      <c r="P371" s="14"/>
    </row>
    <row r="372" spans="4:16" x14ac:dyDescent="0.25">
      <c r="D372" s="8"/>
      <c r="G372" t="str">
        <f t="shared" si="44"/>
        <v/>
      </c>
      <c r="H372" s="16" t="str">
        <f t="shared" si="45"/>
        <v/>
      </c>
      <c r="I372" s="16" t="str">
        <f t="shared" si="46"/>
        <v/>
      </c>
      <c r="J372" s="16" t="str">
        <f t="shared" si="48"/>
        <v/>
      </c>
      <c r="L372" s="14" t="str">
        <f t="shared" si="49"/>
        <v/>
      </c>
      <c r="M372" s="14" t="str">
        <f t="shared" si="50"/>
        <v/>
      </c>
      <c r="N372" s="14" t="str">
        <f t="shared" si="51"/>
        <v/>
      </c>
      <c r="O372" s="14" t="str">
        <f t="shared" si="47"/>
        <v/>
      </c>
      <c r="P372" s="14"/>
    </row>
    <row r="373" spans="4:16" x14ac:dyDescent="0.25">
      <c r="D373" s="8"/>
      <c r="G373" t="str">
        <f t="shared" si="44"/>
        <v/>
      </c>
      <c r="H373" s="16" t="str">
        <f t="shared" si="45"/>
        <v/>
      </c>
      <c r="I373" s="16" t="str">
        <f t="shared" si="46"/>
        <v/>
      </c>
      <c r="J373" s="16" t="str">
        <f t="shared" si="48"/>
        <v/>
      </c>
      <c r="L373" s="14" t="str">
        <f t="shared" si="49"/>
        <v/>
      </c>
      <c r="M373" s="14" t="str">
        <f t="shared" si="50"/>
        <v/>
      </c>
      <c r="N373" s="14" t="str">
        <f t="shared" si="51"/>
        <v/>
      </c>
      <c r="O373" s="14" t="str">
        <f t="shared" si="47"/>
        <v/>
      </c>
      <c r="P373" s="14"/>
    </row>
    <row r="374" spans="4:16" x14ac:dyDescent="0.25">
      <c r="D374" s="8"/>
      <c r="G374" t="str">
        <f t="shared" si="44"/>
        <v/>
      </c>
      <c r="H374" s="16" t="str">
        <f t="shared" si="45"/>
        <v/>
      </c>
      <c r="I374" s="16" t="str">
        <f t="shared" si="46"/>
        <v/>
      </c>
      <c r="J374" s="16" t="str">
        <f t="shared" si="48"/>
        <v/>
      </c>
      <c r="L374" s="14" t="str">
        <f t="shared" si="49"/>
        <v/>
      </c>
      <c r="M374" s="14" t="str">
        <f t="shared" si="50"/>
        <v/>
      </c>
      <c r="N374" s="14" t="str">
        <f t="shared" si="51"/>
        <v/>
      </c>
      <c r="O374" s="14" t="str">
        <f t="shared" si="47"/>
        <v/>
      </c>
      <c r="P374" s="14"/>
    </row>
    <row r="375" spans="4:16" x14ac:dyDescent="0.25">
      <c r="D375" s="8"/>
      <c r="G375" t="str">
        <f t="shared" si="44"/>
        <v/>
      </c>
      <c r="H375" s="16" t="str">
        <f t="shared" si="45"/>
        <v/>
      </c>
      <c r="I375" s="16" t="str">
        <f t="shared" si="46"/>
        <v/>
      </c>
      <c r="J375" s="16" t="str">
        <f t="shared" si="48"/>
        <v/>
      </c>
      <c r="L375" s="14" t="str">
        <f t="shared" si="49"/>
        <v/>
      </c>
      <c r="M375" s="14" t="str">
        <f t="shared" si="50"/>
        <v/>
      </c>
      <c r="N375" s="14" t="str">
        <f t="shared" si="51"/>
        <v/>
      </c>
      <c r="O375" s="14" t="str">
        <f t="shared" si="47"/>
        <v/>
      </c>
      <c r="P375" s="14"/>
    </row>
    <row r="376" spans="4:16" x14ac:dyDescent="0.25">
      <c r="D376" s="8"/>
      <c r="G376" t="str">
        <f t="shared" si="44"/>
        <v/>
      </c>
      <c r="H376" s="16" t="str">
        <f t="shared" si="45"/>
        <v/>
      </c>
      <c r="I376" s="16" t="str">
        <f t="shared" si="46"/>
        <v/>
      </c>
      <c r="J376" s="16" t="str">
        <f t="shared" si="48"/>
        <v/>
      </c>
      <c r="L376" s="14" t="str">
        <f t="shared" si="49"/>
        <v/>
      </c>
      <c r="M376" s="14" t="str">
        <f t="shared" si="50"/>
        <v/>
      </c>
      <c r="N376" s="14" t="str">
        <f t="shared" si="51"/>
        <v/>
      </c>
      <c r="O376" s="14" t="str">
        <f t="shared" si="47"/>
        <v/>
      </c>
      <c r="P376" s="14"/>
    </row>
    <row r="377" spans="4:16" x14ac:dyDescent="0.25">
      <c r="D377" s="8"/>
      <c r="G377" t="str">
        <f t="shared" si="44"/>
        <v/>
      </c>
      <c r="H377" s="16" t="str">
        <f t="shared" si="45"/>
        <v/>
      </c>
      <c r="I377" s="16" t="str">
        <f t="shared" si="46"/>
        <v/>
      </c>
      <c r="J377" s="16" t="str">
        <f t="shared" si="48"/>
        <v/>
      </c>
      <c r="L377" s="14" t="str">
        <f t="shared" si="49"/>
        <v/>
      </c>
      <c r="M377" s="14" t="str">
        <f t="shared" si="50"/>
        <v/>
      </c>
      <c r="N377" s="14" t="str">
        <f t="shared" si="51"/>
        <v/>
      </c>
      <c r="O377" s="14" t="str">
        <f t="shared" si="47"/>
        <v/>
      </c>
      <c r="P377" s="14"/>
    </row>
    <row r="378" spans="4:16" x14ac:dyDescent="0.25">
      <c r="D378" s="8"/>
      <c r="G378" t="str">
        <f t="shared" si="44"/>
        <v/>
      </c>
      <c r="H378" s="16" t="str">
        <f t="shared" si="45"/>
        <v/>
      </c>
      <c r="I378" s="16" t="str">
        <f t="shared" si="46"/>
        <v/>
      </c>
      <c r="J378" s="16" t="str">
        <f t="shared" si="48"/>
        <v/>
      </c>
      <c r="L378" s="14" t="str">
        <f t="shared" si="49"/>
        <v/>
      </c>
      <c r="M378" s="14" t="str">
        <f t="shared" si="50"/>
        <v/>
      </c>
      <c r="N378" s="14" t="str">
        <f t="shared" si="51"/>
        <v/>
      </c>
      <c r="O378" s="14" t="str">
        <f t="shared" si="47"/>
        <v/>
      </c>
      <c r="P378" s="14"/>
    </row>
    <row r="379" spans="4:16" x14ac:dyDescent="0.25">
      <c r="D379" s="8"/>
      <c r="G379" t="str">
        <f t="shared" si="44"/>
        <v/>
      </c>
      <c r="H379" s="16" t="str">
        <f t="shared" si="45"/>
        <v/>
      </c>
      <c r="I379" s="16" t="str">
        <f t="shared" si="46"/>
        <v/>
      </c>
      <c r="J379" s="16" t="str">
        <f t="shared" si="48"/>
        <v/>
      </c>
      <c r="L379" s="14" t="str">
        <f t="shared" si="49"/>
        <v/>
      </c>
      <c r="M379" s="14" t="str">
        <f t="shared" si="50"/>
        <v/>
      </c>
      <c r="N379" s="14" t="str">
        <f t="shared" si="51"/>
        <v/>
      </c>
      <c r="O379" s="14" t="str">
        <f t="shared" si="47"/>
        <v/>
      </c>
      <c r="P379" s="14"/>
    </row>
    <row r="380" spans="4:16" x14ac:dyDescent="0.25">
      <c r="D380" s="8"/>
      <c r="G380" t="str">
        <f t="shared" si="44"/>
        <v/>
      </c>
      <c r="H380" s="16" t="str">
        <f t="shared" si="45"/>
        <v/>
      </c>
      <c r="I380" s="16" t="str">
        <f t="shared" si="46"/>
        <v/>
      </c>
      <c r="J380" s="16" t="str">
        <f t="shared" si="48"/>
        <v/>
      </c>
      <c r="L380" s="14" t="str">
        <f t="shared" si="49"/>
        <v/>
      </c>
      <c r="M380" s="14" t="str">
        <f t="shared" si="50"/>
        <v/>
      </c>
      <c r="N380" s="14" t="str">
        <f t="shared" si="51"/>
        <v/>
      </c>
      <c r="O380" s="14" t="str">
        <f t="shared" si="47"/>
        <v/>
      </c>
      <c r="P380" s="14"/>
    </row>
    <row r="381" spans="4:16" x14ac:dyDescent="0.25">
      <c r="D381" s="8"/>
      <c r="G381" t="str">
        <f t="shared" si="44"/>
        <v/>
      </c>
      <c r="H381" s="16" t="str">
        <f t="shared" si="45"/>
        <v/>
      </c>
      <c r="I381" s="16" t="str">
        <f t="shared" si="46"/>
        <v/>
      </c>
      <c r="J381" s="16" t="str">
        <f t="shared" si="48"/>
        <v/>
      </c>
      <c r="L381" s="14" t="str">
        <f t="shared" si="49"/>
        <v/>
      </c>
      <c r="M381" s="14" t="str">
        <f t="shared" si="50"/>
        <v/>
      </c>
      <c r="N381" s="14" t="str">
        <f t="shared" si="51"/>
        <v/>
      </c>
      <c r="O381" s="14" t="str">
        <f t="shared" si="47"/>
        <v/>
      </c>
      <c r="P381" s="14"/>
    </row>
    <row r="382" spans="4:16" x14ac:dyDescent="0.25">
      <c r="D382" s="8"/>
      <c r="G382" t="str">
        <f t="shared" si="44"/>
        <v/>
      </c>
      <c r="H382" s="16" t="str">
        <f t="shared" si="45"/>
        <v/>
      </c>
      <c r="I382" s="16" t="str">
        <f t="shared" si="46"/>
        <v/>
      </c>
      <c r="J382" s="16" t="str">
        <f t="shared" si="48"/>
        <v/>
      </c>
      <c r="L382" s="14" t="str">
        <f t="shared" si="49"/>
        <v/>
      </c>
      <c r="M382" s="14" t="str">
        <f t="shared" si="50"/>
        <v/>
      </c>
      <c r="N382" s="14" t="str">
        <f t="shared" si="51"/>
        <v/>
      </c>
      <c r="O382" s="14" t="str">
        <f t="shared" si="47"/>
        <v/>
      </c>
      <c r="P382" s="14"/>
    </row>
    <row r="383" spans="4:16" x14ac:dyDescent="0.25">
      <c r="D383" s="8"/>
      <c r="G383" t="str">
        <f t="shared" si="44"/>
        <v/>
      </c>
      <c r="H383" s="16" t="str">
        <f t="shared" si="45"/>
        <v/>
      </c>
      <c r="I383" s="16" t="str">
        <f t="shared" si="46"/>
        <v/>
      </c>
      <c r="J383" s="16" t="str">
        <f t="shared" si="48"/>
        <v/>
      </c>
      <c r="L383" s="14" t="str">
        <f t="shared" si="49"/>
        <v/>
      </c>
      <c r="M383" s="14" t="str">
        <f t="shared" si="50"/>
        <v/>
      </c>
      <c r="N383" s="14" t="str">
        <f t="shared" si="51"/>
        <v/>
      </c>
      <c r="O383" s="14" t="str">
        <f t="shared" si="47"/>
        <v/>
      </c>
      <c r="P383" s="14"/>
    </row>
    <row r="384" spans="4:16" x14ac:dyDescent="0.25">
      <c r="D384" s="8"/>
      <c r="G384" t="str">
        <f t="shared" si="44"/>
        <v/>
      </c>
      <c r="H384" s="16" t="str">
        <f t="shared" si="45"/>
        <v/>
      </c>
      <c r="I384" s="16" t="str">
        <f t="shared" si="46"/>
        <v/>
      </c>
      <c r="J384" s="16" t="str">
        <f t="shared" si="48"/>
        <v/>
      </c>
      <c r="L384" s="14" t="str">
        <f t="shared" si="49"/>
        <v/>
      </c>
      <c r="M384" s="14" t="str">
        <f t="shared" si="50"/>
        <v/>
      </c>
      <c r="N384" s="14" t="str">
        <f t="shared" si="51"/>
        <v/>
      </c>
      <c r="O384" s="14" t="str">
        <f t="shared" si="47"/>
        <v/>
      </c>
      <c r="P384" s="14"/>
    </row>
    <row r="385" spans="4:16" x14ac:dyDescent="0.25">
      <c r="D385" s="8"/>
      <c r="G385" t="str">
        <f t="shared" si="44"/>
        <v/>
      </c>
      <c r="H385" s="16" t="str">
        <f t="shared" si="45"/>
        <v/>
      </c>
      <c r="I385" s="16" t="str">
        <f t="shared" si="46"/>
        <v/>
      </c>
      <c r="J385" s="16" t="str">
        <f t="shared" si="48"/>
        <v/>
      </c>
      <c r="L385" s="14" t="str">
        <f t="shared" si="49"/>
        <v/>
      </c>
      <c r="M385" s="14" t="str">
        <f t="shared" si="50"/>
        <v/>
      </c>
      <c r="N385" s="14" t="str">
        <f t="shared" si="51"/>
        <v/>
      </c>
      <c r="O385" s="14" t="str">
        <f t="shared" si="47"/>
        <v/>
      </c>
      <c r="P385" s="14"/>
    </row>
    <row r="386" spans="4:16" x14ac:dyDescent="0.25">
      <c r="D386" s="8"/>
      <c r="G386" t="str">
        <f t="shared" si="44"/>
        <v/>
      </c>
      <c r="H386" s="16" t="str">
        <f t="shared" si="45"/>
        <v/>
      </c>
      <c r="I386" s="16" t="str">
        <f t="shared" si="46"/>
        <v/>
      </c>
      <c r="J386" s="16" t="str">
        <f t="shared" si="48"/>
        <v/>
      </c>
      <c r="L386" s="14" t="str">
        <f t="shared" si="49"/>
        <v/>
      </c>
      <c r="M386" s="14" t="str">
        <f t="shared" si="50"/>
        <v/>
      </c>
      <c r="N386" s="14" t="str">
        <f t="shared" si="51"/>
        <v/>
      </c>
      <c r="O386" s="14" t="str">
        <f t="shared" si="47"/>
        <v/>
      </c>
      <c r="P386" s="14"/>
    </row>
    <row r="387" spans="4:16" x14ac:dyDescent="0.25">
      <c r="D387" s="8"/>
      <c r="G387" t="str">
        <f t="shared" ref="G387:G450" si="52">IF(H387="","",AVERAGE(H387:J387))</f>
        <v/>
      </c>
      <c r="H387" s="16" t="str">
        <f t="shared" ref="H387:H450" si="53">(IF(A387="Very Difficult",1,IF(A387="Difficult",2,IF(A387="Neutral",3,IF(A387="Easy",4,IF(A387="Very Easy",5,IF(OR(A387=1,A387=2,A387=3,A387=4,A387=5),A387,"")))))))</f>
        <v/>
      </c>
      <c r="I387" s="16" t="str">
        <f t="shared" ref="I387:I450" si="54">(IF(B387="Very Little Time",5,IF(B387="Little Time",4,IF(B387="Neutral",3,IF(B387="Some Time",2,IF(B387="Too Much Time",1,IF(OR(B387=1,B387=2,B387=3,B387=4,B387=5),B387,"")))))))</f>
        <v/>
      </c>
      <c r="J387" s="16" t="str">
        <f t="shared" si="48"/>
        <v/>
      </c>
      <c r="L387" s="14" t="str">
        <f t="shared" si="49"/>
        <v/>
      </c>
      <c r="M387" s="14" t="str">
        <f t="shared" si="50"/>
        <v/>
      </c>
      <c r="N387" s="14" t="str">
        <f t="shared" si="51"/>
        <v/>
      </c>
      <c r="O387" s="14" t="str">
        <f t="shared" si="47"/>
        <v/>
      </c>
      <c r="P387" s="14"/>
    </row>
    <row r="388" spans="4:16" x14ac:dyDescent="0.25">
      <c r="D388" s="8"/>
      <c r="G388" t="str">
        <f t="shared" si="52"/>
        <v/>
      </c>
      <c r="H388" s="16" t="str">
        <f t="shared" si="53"/>
        <v/>
      </c>
      <c r="I388" s="16" t="str">
        <f t="shared" si="54"/>
        <v/>
      </c>
      <c r="J388" s="16" t="str">
        <f t="shared" si="48"/>
        <v/>
      </c>
      <c r="L388" s="14" t="str">
        <f t="shared" si="49"/>
        <v/>
      </c>
      <c r="M388" s="14" t="str">
        <f t="shared" si="50"/>
        <v/>
      </c>
      <c r="N388" s="14" t="str">
        <f t="shared" si="51"/>
        <v/>
      </c>
      <c r="O388" s="14" t="str">
        <f t="shared" si="47"/>
        <v/>
      </c>
      <c r="P388" s="14"/>
    </row>
    <row r="389" spans="4:16" x14ac:dyDescent="0.25">
      <c r="D389" s="8"/>
      <c r="G389" t="str">
        <f t="shared" si="52"/>
        <v/>
      </c>
      <c r="H389" s="16" t="str">
        <f t="shared" si="53"/>
        <v/>
      </c>
      <c r="I389" s="16" t="str">
        <f t="shared" si="54"/>
        <v/>
      </c>
      <c r="J389" s="16" t="str">
        <f t="shared" si="48"/>
        <v/>
      </c>
      <c r="L389" s="14" t="str">
        <f t="shared" si="49"/>
        <v/>
      </c>
      <c r="M389" s="14" t="str">
        <f t="shared" si="50"/>
        <v/>
      </c>
      <c r="N389" s="14" t="str">
        <f t="shared" si="51"/>
        <v/>
      </c>
      <c r="O389" s="14" t="str">
        <f t="shared" si="47"/>
        <v/>
      </c>
      <c r="P389" s="14"/>
    </row>
    <row r="390" spans="4:16" x14ac:dyDescent="0.25">
      <c r="D390" s="8"/>
      <c r="G390" t="str">
        <f t="shared" si="52"/>
        <v/>
      </c>
      <c r="H390" s="16" t="str">
        <f t="shared" si="53"/>
        <v/>
      </c>
      <c r="I390" s="16" t="str">
        <f t="shared" si="54"/>
        <v/>
      </c>
      <c r="J390" s="16" t="str">
        <f t="shared" si="48"/>
        <v/>
      </c>
      <c r="L390" s="14" t="str">
        <f t="shared" si="49"/>
        <v/>
      </c>
      <c r="M390" s="14" t="str">
        <f t="shared" si="50"/>
        <v/>
      </c>
      <c r="N390" s="14" t="str">
        <f t="shared" si="51"/>
        <v/>
      </c>
      <c r="O390" s="14" t="str">
        <f t="shared" si="47"/>
        <v/>
      </c>
      <c r="P390" s="14"/>
    </row>
    <row r="391" spans="4:16" x14ac:dyDescent="0.25">
      <c r="D391" s="8"/>
      <c r="G391" t="str">
        <f t="shared" si="52"/>
        <v/>
      </c>
      <c r="H391" s="16" t="str">
        <f t="shared" si="53"/>
        <v/>
      </c>
      <c r="I391" s="16" t="str">
        <f t="shared" si="54"/>
        <v/>
      </c>
      <c r="J391" s="16" t="str">
        <f t="shared" si="48"/>
        <v/>
      </c>
      <c r="L391" s="14" t="str">
        <f t="shared" si="49"/>
        <v/>
      </c>
      <c r="M391" s="14" t="str">
        <f t="shared" si="50"/>
        <v/>
      </c>
      <c r="N391" s="14" t="str">
        <f t="shared" si="51"/>
        <v/>
      </c>
      <c r="O391" s="14" t="str">
        <f t="shared" si="47"/>
        <v/>
      </c>
      <c r="P391" s="14"/>
    </row>
    <row r="392" spans="4:16" x14ac:dyDescent="0.25">
      <c r="D392" s="8"/>
      <c r="G392" t="str">
        <f t="shared" si="52"/>
        <v/>
      </c>
      <c r="H392" s="16" t="str">
        <f t="shared" si="53"/>
        <v/>
      </c>
      <c r="I392" s="16" t="str">
        <f t="shared" si="54"/>
        <v/>
      </c>
      <c r="J392" s="16" t="str">
        <f t="shared" si="48"/>
        <v/>
      </c>
      <c r="L392" s="14" t="str">
        <f t="shared" si="49"/>
        <v/>
      </c>
      <c r="M392" s="14" t="str">
        <f t="shared" si="50"/>
        <v/>
      </c>
      <c r="N392" s="14" t="str">
        <f t="shared" si="51"/>
        <v/>
      </c>
      <c r="O392" s="14" t="str">
        <f t="shared" ref="O392:O455" si="55">IF(N392="","",((N392-$P$2)/$O$2)*-1)</f>
        <v/>
      </c>
      <c r="P392" s="14"/>
    </row>
    <row r="393" spans="4:16" x14ac:dyDescent="0.25">
      <c r="D393" s="8"/>
      <c r="G393" t="str">
        <f t="shared" si="52"/>
        <v/>
      </c>
      <c r="H393" s="16" t="str">
        <f t="shared" si="53"/>
        <v/>
      </c>
      <c r="I393" s="16" t="str">
        <f t="shared" si="54"/>
        <v/>
      </c>
      <c r="J393" s="16" t="str">
        <f t="shared" si="48"/>
        <v/>
      </c>
      <c r="L393" s="14" t="str">
        <f t="shared" si="49"/>
        <v/>
      </c>
      <c r="M393" s="14" t="str">
        <f t="shared" si="50"/>
        <v/>
      </c>
      <c r="N393" s="14" t="str">
        <f t="shared" si="51"/>
        <v/>
      </c>
      <c r="O393" s="14" t="str">
        <f t="shared" si="55"/>
        <v/>
      </c>
      <c r="P393" s="14"/>
    </row>
    <row r="394" spans="4:16" x14ac:dyDescent="0.25">
      <c r="D394" s="8"/>
      <c r="G394" t="str">
        <f t="shared" si="52"/>
        <v/>
      </c>
      <c r="H394" s="16" t="str">
        <f t="shared" si="53"/>
        <v/>
      </c>
      <c r="I394" s="16" t="str">
        <f t="shared" si="54"/>
        <v/>
      </c>
      <c r="J394" s="16" t="str">
        <f t="shared" si="48"/>
        <v/>
      </c>
      <c r="L394" s="14" t="str">
        <f t="shared" si="49"/>
        <v/>
      </c>
      <c r="M394" s="14" t="str">
        <f t="shared" si="50"/>
        <v/>
      </c>
      <c r="N394" s="14" t="str">
        <f t="shared" si="51"/>
        <v/>
      </c>
      <c r="O394" s="14" t="str">
        <f t="shared" si="55"/>
        <v/>
      </c>
      <c r="P394" s="14"/>
    </row>
    <row r="395" spans="4:16" x14ac:dyDescent="0.25">
      <c r="D395" s="8"/>
      <c r="G395" t="str">
        <f t="shared" si="52"/>
        <v/>
      </c>
      <c r="H395" s="16" t="str">
        <f t="shared" si="53"/>
        <v/>
      </c>
      <c r="I395" s="16" t="str">
        <f t="shared" si="54"/>
        <v/>
      </c>
      <c r="J395" s="16" t="str">
        <f t="shared" si="48"/>
        <v/>
      </c>
      <c r="L395" s="14" t="str">
        <f t="shared" si="49"/>
        <v/>
      </c>
      <c r="M395" s="14" t="str">
        <f t="shared" si="50"/>
        <v/>
      </c>
      <c r="N395" s="14" t="str">
        <f t="shared" si="51"/>
        <v/>
      </c>
      <c r="O395" s="14" t="str">
        <f t="shared" si="55"/>
        <v/>
      </c>
      <c r="P395" s="14"/>
    </row>
    <row r="396" spans="4:16" x14ac:dyDescent="0.25">
      <c r="D396" s="8"/>
      <c r="G396" t="str">
        <f t="shared" si="52"/>
        <v/>
      </c>
      <c r="H396" s="16" t="str">
        <f t="shared" si="53"/>
        <v/>
      </c>
      <c r="I396" s="16" t="str">
        <f t="shared" si="54"/>
        <v/>
      </c>
      <c r="J396" s="16" t="str">
        <f t="shared" si="48"/>
        <v/>
      </c>
      <c r="L396" s="14" t="str">
        <f t="shared" si="49"/>
        <v/>
      </c>
      <c r="M396" s="14" t="str">
        <f t="shared" si="50"/>
        <v/>
      </c>
      <c r="N396" s="14" t="str">
        <f t="shared" si="51"/>
        <v/>
      </c>
      <c r="O396" s="14" t="str">
        <f t="shared" si="55"/>
        <v/>
      </c>
      <c r="P396" s="14"/>
    </row>
    <row r="397" spans="4:16" x14ac:dyDescent="0.25">
      <c r="D397" s="8"/>
      <c r="G397" t="str">
        <f t="shared" si="52"/>
        <v/>
      </c>
      <c r="H397" s="16" t="str">
        <f t="shared" si="53"/>
        <v/>
      </c>
      <c r="I397" s="16" t="str">
        <f t="shared" si="54"/>
        <v/>
      </c>
      <c r="J397" s="16" t="str">
        <f t="shared" si="48"/>
        <v/>
      </c>
      <c r="L397" s="14" t="str">
        <f t="shared" si="49"/>
        <v/>
      </c>
      <c r="M397" s="14" t="str">
        <f t="shared" si="50"/>
        <v/>
      </c>
      <c r="N397" s="14" t="str">
        <f t="shared" si="51"/>
        <v/>
      </c>
      <c r="O397" s="14" t="str">
        <f t="shared" si="55"/>
        <v/>
      </c>
      <c r="P397" s="14"/>
    </row>
    <row r="398" spans="4:16" x14ac:dyDescent="0.25">
      <c r="D398" s="8"/>
      <c r="G398" t="str">
        <f t="shared" si="52"/>
        <v/>
      </c>
      <c r="H398" s="16" t="str">
        <f t="shared" si="53"/>
        <v/>
      </c>
      <c r="I398" s="16" t="str">
        <f t="shared" si="54"/>
        <v/>
      </c>
      <c r="J398" s="16" t="str">
        <f t="shared" si="48"/>
        <v/>
      </c>
      <c r="L398" s="14" t="str">
        <f t="shared" si="49"/>
        <v/>
      </c>
      <c r="M398" s="14" t="str">
        <f t="shared" si="50"/>
        <v/>
      </c>
      <c r="N398" s="14" t="str">
        <f t="shared" si="51"/>
        <v/>
      </c>
      <c r="O398" s="14" t="str">
        <f t="shared" si="55"/>
        <v/>
      </c>
      <c r="P398" s="14"/>
    </row>
    <row r="399" spans="4:16" x14ac:dyDescent="0.25">
      <c r="D399" s="8"/>
      <c r="G399" t="str">
        <f t="shared" si="52"/>
        <v/>
      </c>
      <c r="H399" s="16" t="str">
        <f t="shared" si="53"/>
        <v/>
      </c>
      <c r="I399" s="16" t="str">
        <f t="shared" si="54"/>
        <v/>
      </c>
      <c r="J399" s="16" t="str">
        <f t="shared" si="48"/>
        <v/>
      </c>
      <c r="L399" s="14" t="str">
        <f t="shared" si="49"/>
        <v/>
      </c>
      <c r="M399" s="14" t="str">
        <f t="shared" si="50"/>
        <v/>
      </c>
      <c r="N399" s="14" t="str">
        <f t="shared" si="51"/>
        <v/>
      </c>
      <c r="O399" s="14" t="str">
        <f t="shared" si="55"/>
        <v/>
      </c>
      <c r="P399" s="14"/>
    </row>
    <row r="400" spans="4:16" x14ac:dyDescent="0.25">
      <c r="D400" s="8"/>
      <c r="G400" t="str">
        <f t="shared" si="52"/>
        <v/>
      </c>
      <c r="H400" s="16" t="str">
        <f t="shared" si="53"/>
        <v/>
      </c>
      <c r="I400" s="16" t="str">
        <f t="shared" si="54"/>
        <v/>
      </c>
      <c r="J400" s="16" t="str">
        <f t="shared" si="48"/>
        <v/>
      </c>
      <c r="L400" s="14" t="str">
        <f t="shared" si="49"/>
        <v/>
      </c>
      <c r="M400" s="14" t="str">
        <f t="shared" si="50"/>
        <v/>
      </c>
      <c r="N400" s="14" t="str">
        <f t="shared" si="51"/>
        <v/>
      </c>
      <c r="O400" s="14" t="str">
        <f t="shared" si="55"/>
        <v/>
      </c>
      <c r="P400" s="14"/>
    </row>
    <row r="401" spans="4:16" x14ac:dyDescent="0.25">
      <c r="D401" s="8"/>
      <c r="G401" t="str">
        <f t="shared" si="52"/>
        <v/>
      </c>
      <c r="H401" s="16" t="str">
        <f t="shared" si="53"/>
        <v/>
      </c>
      <c r="I401" s="16" t="str">
        <f t="shared" si="54"/>
        <v/>
      </c>
      <c r="J401" s="16" t="str">
        <f t="shared" si="48"/>
        <v/>
      </c>
      <c r="L401" s="14" t="str">
        <f t="shared" si="49"/>
        <v/>
      </c>
      <c r="M401" s="14" t="str">
        <f t="shared" si="50"/>
        <v/>
      </c>
      <c r="N401" s="14" t="str">
        <f t="shared" si="51"/>
        <v/>
      </c>
      <c r="O401" s="14" t="str">
        <f t="shared" si="55"/>
        <v/>
      </c>
      <c r="P401" s="14"/>
    </row>
    <row r="402" spans="4:16" x14ac:dyDescent="0.25">
      <c r="D402" s="8"/>
      <c r="G402" t="str">
        <f t="shared" si="52"/>
        <v/>
      </c>
      <c r="H402" s="16" t="str">
        <f t="shared" si="53"/>
        <v/>
      </c>
      <c r="I402" s="16" t="str">
        <f t="shared" si="54"/>
        <v/>
      </c>
      <c r="J402" s="16" t="str">
        <f t="shared" si="48"/>
        <v/>
      </c>
      <c r="L402" s="14" t="str">
        <f t="shared" si="49"/>
        <v/>
      </c>
      <c r="M402" s="14" t="str">
        <f t="shared" si="50"/>
        <v/>
      </c>
      <c r="N402" s="14" t="str">
        <f t="shared" si="51"/>
        <v/>
      </c>
      <c r="O402" s="14" t="str">
        <f t="shared" si="55"/>
        <v/>
      </c>
      <c r="P402" s="14"/>
    </row>
    <row r="403" spans="4:16" x14ac:dyDescent="0.25">
      <c r="D403" s="8"/>
      <c r="G403" t="str">
        <f t="shared" si="52"/>
        <v/>
      </c>
      <c r="H403" s="16" t="str">
        <f t="shared" si="53"/>
        <v/>
      </c>
      <c r="I403" s="16" t="str">
        <f t="shared" si="54"/>
        <v/>
      </c>
      <c r="J403" s="16" t="str">
        <f t="shared" si="48"/>
        <v/>
      </c>
      <c r="L403" s="14" t="str">
        <f t="shared" si="49"/>
        <v/>
      </c>
      <c r="M403" s="14" t="str">
        <f t="shared" si="50"/>
        <v/>
      </c>
      <c r="N403" s="14" t="str">
        <f t="shared" si="51"/>
        <v/>
      </c>
      <c r="O403" s="14" t="str">
        <f t="shared" si="55"/>
        <v/>
      </c>
      <c r="P403" s="14"/>
    </row>
    <row r="404" spans="4:16" x14ac:dyDescent="0.25">
      <c r="D404" s="8"/>
      <c r="G404" t="str">
        <f t="shared" si="52"/>
        <v/>
      </c>
      <c r="H404" s="16" t="str">
        <f t="shared" si="53"/>
        <v/>
      </c>
      <c r="I404" s="16" t="str">
        <f t="shared" si="54"/>
        <v/>
      </c>
      <c r="J404" s="16" t="str">
        <f t="shared" si="48"/>
        <v/>
      </c>
      <c r="L404" s="14" t="str">
        <f t="shared" si="49"/>
        <v/>
      </c>
      <c r="M404" s="14" t="str">
        <f t="shared" si="50"/>
        <v/>
      </c>
      <c r="N404" s="14" t="str">
        <f t="shared" si="51"/>
        <v/>
      </c>
      <c r="O404" s="14" t="str">
        <f t="shared" si="55"/>
        <v/>
      </c>
      <c r="P404" s="14"/>
    </row>
    <row r="405" spans="4:16" x14ac:dyDescent="0.25">
      <c r="D405" s="8"/>
      <c r="G405" t="str">
        <f t="shared" si="52"/>
        <v/>
      </c>
      <c r="H405" s="16" t="str">
        <f t="shared" si="53"/>
        <v/>
      </c>
      <c r="I405" s="16" t="str">
        <f t="shared" si="54"/>
        <v/>
      </c>
      <c r="J405" s="16" t="str">
        <f t="shared" ref="J405:J468" si="56">(IF(C405="Very Unsatisfied",1,IF(C405="Unsatisfied",2,IF(C405="Neutral",3,IF(C405="Satisfied",4,IF(C405="Very Satisfied",5,IF(OR(C405=1,C405=2,C405=3,C405=4,C405=5),C405,"")))))))</f>
        <v/>
      </c>
      <c r="L405" s="14" t="str">
        <f t="shared" ref="L405:L468" si="57">IF(D405=0,"",E405)</f>
        <v/>
      </c>
      <c r="M405" s="14" t="str">
        <f t="shared" ref="M405:M468" si="58">IF(G405&gt;3.999,L405,"")</f>
        <v/>
      </c>
      <c r="N405" s="14" t="str">
        <f t="shared" ref="N405:N468" si="59">IF(E405="","",LN(E405))</f>
        <v/>
      </c>
      <c r="O405" s="14" t="str">
        <f t="shared" si="55"/>
        <v/>
      </c>
      <c r="P405" s="14"/>
    </row>
    <row r="406" spans="4:16" x14ac:dyDescent="0.25">
      <c r="D406" s="8"/>
      <c r="G406" t="str">
        <f t="shared" si="52"/>
        <v/>
      </c>
      <c r="H406" s="16" t="str">
        <f t="shared" si="53"/>
        <v/>
      </c>
      <c r="I406" s="16" t="str">
        <f t="shared" si="54"/>
        <v/>
      </c>
      <c r="J406" s="16" t="str">
        <f t="shared" si="56"/>
        <v/>
      </c>
      <c r="L406" s="14" t="str">
        <f t="shared" si="57"/>
        <v/>
      </c>
      <c r="M406" s="14" t="str">
        <f t="shared" si="58"/>
        <v/>
      </c>
      <c r="N406" s="14" t="str">
        <f t="shared" si="59"/>
        <v/>
      </c>
      <c r="O406" s="14" t="str">
        <f t="shared" si="55"/>
        <v/>
      </c>
      <c r="P406" s="14"/>
    </row>
    <row r="407" spans="4:16" x14ac:dyDescent="0.25">
      <c r="D407" s="8"/>
      <c r="G407" t="str">
        <f t="shared" si="52"/>
        <v/>
      </c>
      <c r="H407" s="16" t="str">
        <f t="shared" si="53"/>
        <v/>
      </c>
      <c r="I407" s="16" t="str">
        <f t="shared" si="54"/>
        <v/>
      </c>
      <c r="J407" s="16" t="str">
        <f t="shared" si="56"/>
        <v/>
      </c>
      <c r="L407" s="14" t="str">
        <f t="shared" si="57"/>
        <v/>
      </c>
      <c r="M407" s="14" t="str">
        <f t="shared" si="58"/>
        <v/>
      </c>
      <c r="N407" s="14" t="str">
        <f t="shared" si="59"/>
        <v/>
      </c>
      <c r="O407" s="14" t="str">
        <f t="shared" si="55"/>
        <v/>
      </c>
      <c r="P407" s="14"/>
    </row>
    <row r="408" spans="4:16" x14ac:dyDescent="0.25">
      <c r="D408" s="8"/>
      <c r="G408" t="str">
        <f t="shared" si="52"/>
        <v/>
      </c>
      <c r="H408" s="16" t="str">
        <f t="shared" si="53"/>
        <v/>
      </c>
      <c r="I408" s="16" t="str">
        <f t="shared" si="54"/>
        <v/>
      </c>
      <c r="J408" s="16" t="str">
        <f t="shared" si="56"/>
        <v/>
      </c>
      <c r="L408" s="14" t="str">
        <f t="shared" si="57"/>
        <v/>
      </c>
      <c r="M408" s="14" t="str">
        <f t="shared" si="58"/>
        <v/>
      </c>
      <c r="N408" s="14" t="str">
        <f t="shared" si="59"/>
        <v/>
      </c>
      <c r="O408" s="14" t="str">
        <f t="shared" si="55"/>
        <v/>
      </c>
      <c r="P408" s="14"/>
    </row>
    <row r="409" spans="4:16" x14ac:dyDescent="0.25">
      <c r="D409" s="8"/>
      <c r="G409" t="str">
        <f t="shared" si="52"/>
        <v/>
      </c>
      <c r="H409" s="16" t="str">
        <f t="shared" si="53"/>
        <v/>
      </c>
      <c r="I409" s="16" t="str">
        <f t="shared" si="54"/>
        <v/>
      </c>
      <c r="J409" s="16" t="str">
        <f t="shared" si="56"/>
        <v/>
      </c>
      <c r="L409" s="14" t="str">
        <f t="shared" si="57"/>
        <v/>
      </c>
      <c r="M409" s="14" t="str">
        <f t="shared" si="58"/>
        <v/>
      </c>
      <c r="N409" s="14" t="str">
        <f t="shared" si="59"/>
        <v/>
      </c>
      <c r="O409" s="14" t="str">
        <f t="shared" si="55"/>
        <v/>
      </c>
      <c r="P409" s="14"/>
    </row>
    <row r="410" spans="4:16" x14ac:dyDescent="0.25">
      <c r="D410" s="8"/>
      <c r="G410" t="str">
        <f t="shared" si="52"/>
        <v/>
      </c>
      <c r="H410" s="16" t="str">
        <f t="shared" si="53"/>
        <v/>
      </c>
      <c r="I410" s="16" t="str">
        <f t="shared" si="54"/>
        <v/>
      </c>
      <c r="J410" s="16" t="str">
        <f t="shared" si="56"/>
        <v/>
      </c>
      <c r="L410" s="14" t="str">
        <f t="shared" si="57"/>
        <v/>
      </c>
      <c r="M410" s="14" t="str">
        <f t="shared" si="58"/>
        <v/>
      </c>
      <c r="N410" s="14" t="str">
        <f t="shared" si="59"/>
        <v/>
      </c>
      <c r="O410" s="14" t="str">
        <f t="shared" si="55"/>
        <v/>
      </c>
      <c r="P410" s="14"/>
    </row>
    <row r="411" spans="4:16" x14ac:dyDescent="0.25">
      <c r="D411" s="8"/>
      <c r="G411" t="str">
        <f t="shared" si="52"/>
        <v/>
      </c>
      <c r="H411" s="16" t="str">
        <f t="shared" si="53"/>
        <v/>
      </c>
      <c r="I411" s="16" t="str">
        <f t="shared" si="54"/>
        <v/>
      </c>
      <c r="J411" s="16" t="str">
        <f t="shared" si="56"/>
        <v/>
      </c>
      <c r="L411" s="14" t="str">
        <f t="shared" si="57"/>
        <v/>
      </c>
      <c r="M411" s="14" t="str">
        <f t="shared" si="58"/>
        <v/>
      </c>
      <c r="N411" s="14" t="str">
        <f t="shared" si="59"/>
        <v/>
      </c>
      <c r="O411" s="14" t="str">
        <f t="shared" si="55"/>
        <v/>
      </c>
      <c r="P411" s="14"/>
    </row>
    <row r="412" spans="4:16" x14ac:dyDescent="0.25">
      <c r="D412" s="8"/>
      <c r="G412" t="str">
        <f t="shared" si="52"/>
        <v/>
      </c>
      <c r="H412" s="16" t="str">
        <f t="shared" si="53"/>
        <v/>
      </c>
      <c r="I412" s="16" t="str">
        <f t="shared" si="54"/>
        <v/>
      </c>
      <c r="J412" s="16" t="str">
        <f t="shared" si="56"/>
        <v/>
      </c>
      <c r="L412" s="14" t="str">
        <f t="shared" si="57"/>
        <v/>
      </c>
      <c r="M412" s="14" t="str">
        <f t="shared" si="58"/>
        <v/>
      </c>
      <c r="N412" s="14" t="str">
        <f t="shared" si="59"/>
        <v/>
      </c>
      <c r="O412" s="14" t="str">
        <f t="shared" si="55"/>
        <v/>
      </c>
      <c r="P412" s="14"/>
    </row>
    <row r="413" spans="4:16" x14ac:dyDescent="0.25">
      <c r="D413" s="8"/>
      <c r="G413" t="str">
        <f t="shared" si="52"/>
        <v/>
      </c>
      <c r="H413" s="16" t="str">
        <f t="shared" si="53"/>
        <v/>
      </c>
      <c r="I413" s="16" t="str">
        <f t="shared" si="54"/>
        <v/>
      </c>
      <c r="J413" s="16" t="str">
        <f t="shared" si="56"/>
        <v/>
      </c>
      <c r="L413" s="14" t="str">
        <f t="shared" si="57"/>
        <v/>
      </c>
      <c r="M413" s="14" t="str">
        <f t="shared" si="58"/>
        <v/>
      </c>
      <c r="N413" s="14" t="str">
        <f t="shared" si="59"/>
        <v/>
      </c>
      <c r="O413" s="14" t="str">
        <f t="shared" si="55"/>
        <v/>
      </c>
      <c r="P413" s="14"/>
    </row>
    <row r="414" spans="4:16" x14ac:dyDescent="0.25">
      <c r="D414" s="8"/>
      <c r="G414" t="str">
        <f t="shared" si="52"/>
        <v/>
      </c>
      <c r="H414" s="16" t="str">
        <f t="shared" si="53"/>
        <v/>
      </c>
      <c r="I414" s="16" t="str">
        <f t="shared" si="54"/>
        <v/>
      </c>
      <c r="J414" s="16" t="str">
        <f t="shared" si="56"/>
        <v/>
      </c>
      <c r="L414" s="14" t="str">
        <f t="shared" si="57"/>
        <v/>
      </c>
      <c r="M414" s="14" t="str">
        <f t="shared" si="58"/>
        <v/>
      </c>
      <c r="N414" s="14" t="str">
        <f t="shared" si="59"/>
        <v/>
      </c>
      <c r="O414" s="14" t="str">
        <f t="shared" si="55"/>
        <v/>
      </c>
      <c r="P414" s="14"/>
    </row>
    <row r="415" spans="4:16" x14ac:dyDescent="0.25">
      <c r="D415" s="8"/>
      <c r="G415" t="str">
        <f t="shared" si="52"/>
        <v/>
      </c>
      <c r="H415" s="16" t="str">
        <f t="shared" si="53"/>
        <v/>
      </c>
      <c r="I415" s="16" t="str">
        <f t="shared" si="54"/>
        <v/>
      </c>
      <c r="J415" s="16" t="str">
        <f t="shared" si="56"/>
        <v/>
      </c>
      <c r="L415" s="14" t="str">
        <f t="shared" si="57"/>
        <v/>
      </c>
      <c r="M415" s="14" t="str">
        <f t="shared" si="58"/>
        <v/>
      </c>
      <c r="N415" s="14" t="str">
        <f t="shared" si="59"/>
        <v/>
      </c>
      <c r="O415" s="14" t="str">
        <f t="shared" si="55"/>
        <v/>
      </c>
      <c r="P415" s="14"/>
    </row>
    <row r="416" spans="4:16" x14ac:dyDescent="0.25">
      <c r="D416" s="8"/>
      <c r="G416" t="str">
        <f t="shared" si="52"/>
        <v/>
      </c>
      <c r="H416" s="16" t="str">
        <f t="shared" si="53"/>
        <v/>
      </c>
      <c r="I416" s="16" t="str">
        <f t="shared" si="54"/>
        <v/>
      </c>
      <c r="J416" s="16" t="str">
        <f t="shared" si="56"/>
        <v/>
      </c>
      <c r="L416" s="14" t="str">
        <f t="shared" si="57"/>
        <v/>
      </c>
      <c r="M416" s="14" t="str">
        <f t="shared" si="58"/>
        <v/>
      </c>
      <c r="N416" s="14" t="str">
        <f t="shared" si="59"/>
        <v/>
      </c>
      <c r="O416" s="14" t="str">
        <f t="shared" si="55"/>
        <v/>
      </c>
      <c r="P416" s="14"/>
    </row>
    <row r="417" spans="4:16" x14ac:dyDescent="0.25">
      <c r="D417" s="8"/>
      <c r="G417" t="str">
        <f t="shared" si="52"/>
        <v/>
      </c>
      <c r="H417" s="16" t="str">
        <f t="shared" si="53"/>
        <v/>
      </c>
      <c r="I417" s="16" t="str">
        <f t="shared" si="54"/>
        <v/>
      </c>
      <c r="J417" s="16" t="str">
        <f t="shared" si="56"/>
        <v/>
      </c>
      <c r="L417" s="14" t="str">
        <f t="shared" si="57"/>
        <v/>
      </c>
      <c r="M417" s="14" t="str">
        <f t="shared" si="58"/>
        <v/>
      </c>
      <c r="N417" s="14" t="str">
        <f t="shared" si="59"/>
        <v/>
      </c>
      <c r="O417" s="14" t="str">
        <f t="shared" si="55"/>
        <v/>
      </c>
      <c r="P417" s="14"/>
    </row>
    <row r="418" spans="4:16" x14ac:dyDescent="0.25">
      <c r="D418" s="8"/>
      <c r="G418" t="str">
        <f t="shared" si="52"/>
        <v/>
      </c>
      <c r="H418" s="16" t="str">
        <f t="shared" si="53"/>
        <v/>
      </c>
      <c r="I418" s="16" t="str">
        <f t="shared" si="54"/>
        <v/>
      </c>
      <c r="J418" s="16" t="str">
        <f t="shared" si="56"/>
        <v/>
      </c>
      <c r="L418" s="14" t="str">
        <f t="shared" si="57"/>
        <v/>
      </c>
      <c r="M418" s="14" t="str">
        <f t="shared" si="58"/>
        <v/>
      </c>
      <c r="N418" s="14" t="str">
        <f t="shared" si="59"/>
        <v/>
      </c>
      <c r="O418" s="14" t="str">
        <f t="shared" si="55"/>
        <v/>
      </c>
      <c r="P418" s="14"/>
    </row>
    <row r="419" spans="4:16" x14ac:dyDescent="0.25">
      <c r="D419" s="8"/>
      <c r="G419" t="str">
        <f t="shared" si="52"/>
        <v/>
      </c>
      <c r="H419" s="16" t="str">
        <f t="shared" si="53"/>
        <v/>
      </c>
      <c r="I419" s="16" t="str">
        <f t="shared" si="54"/>
        <v/>
      </c>
      <c r="J419" s="16" t="str">
        <f t="shared" si="56"/>
        <v/>
      </c>
      <c r="L419" s="14" t="str">
        <f t="shared" si="57"/>
        <v/>
      </c>
      <c r="M419" s="14" t="str">
        <f t="shared" si="58"/>
        <v/>
      </c>
      <c r="N419" s="14" t="str">
        <f t="shared" si="59"/>
        <v/>
      </c>
      <c r="O419" s="14" t="str">
        <f t="shared" si="55"/>
        <v/>
      </c>
      <c r="P419" s="14"/>
    </row>
    <row r="420" spans="4:16" x14ac:dyDescent="0.25">
      <c r="D420" s="8"/>
      <c r="G420" t="str">
        <f t="shared" si="52"/>
        <v/>
      </c>
      <c r="H420" s="16" t="str">
        <f t="shared" si="53"/>
        <v/>
      </c>
      <c r="I420" s="16" t="str">
        <f t="shared" si="54"/>
        <v/>
      </c>
      <c r="J420" s="16" t="str">
        <f t="shared" si="56"/>
        <v/>
      </c>
      <c r="L420" s="14" t="str">
        <f t="shared" si="57"/>
        <v/>
      </c>
      <c r="M420" s="14" t="str">
        <f t="shared" si="58"/>
        <v/>
      </c>
      <c r="N420" s="14" t="str">
        <f t="shared" si="59"/>
        <v/>
      </c>
      <c r="O420" s="14" t="str">
        <f t="shared" si="55"/>
        <v/>
      </c>
      <c r="P420" s="14"/>
    </row>
    <row r="421" spans="4:16" x14ac:dyDescent="0.25">
      <c r="D421" s="8"/>
      <c r="G421" t="str">
        <f t="shared" si="52"/>
        <v/>
      </c>
      <c r="H421" s="16" t="str">
        <f t="shared" si="53"/>
        <v/>
      </c>
      <c r="I421" s="16" t="str">
        <f t="shared" si="54"/>
        <v/>
      </c>
      <c r="J421" s="16" t="str">
        <f t="shared" si="56"/>
        <v/>
      </c>
      <c r="L421" s="14" t="str">
        <f t="shared" si="57"/>
        <v/>
      </c>
      <c r="M421" s="14" t="str">
        <f t="shared" si="58"/>
        <v/>
      </c>
      <c r="N421" s="14" t="str">
        <f t="shared" si="59"/>
        <v/>
      </c>
      <c r="O421" s="14" t="str">
        <f t="shared" si="55"/>
        <v/>
      </c>
      <c r="P421" s="14"/>
    </row>
    <row r="422" spans="4:16" x14ac:dyDescent="0.25">
      <c r="D422" s="8"/>
      <c r="G422" t="str">
        <f t="shared" si="52"/>
        <v/>
      </c>
      <c r="H422" s="16" t="str">
        <f t="shared" si="53"/>
        <v/>
      </c>
      <c r="I422" s="16" t="str">
        <f t="shared" si="54"/>
        <v/>
      </c>
      <c r="J422" s="16" t="str">
        <f t="shared" si="56"/>
        <v/>
      </c>
      <c r="L422" s="14" t="str">
        <f t="shared" si="57"/>
        <v/>
      </c>
      <c r="M422" s="14" t="str">
        <f t="shared" si="58"/>
        <v/>
      </c>
      <c r="N422" s="14" t="str">
        <f t="shared" si="59"/>
        <v/>
      </c>
      <c r="O422" s="14" t="str">
        <f t="shared" si="55"/>
        <v/>
      </c>
      <c r="P422" s="14"/>
    </row>
    <row r="423" spans="4:16" x14ac:dyDescent="0.25">
      <c r="D423" s="8"/>
      <c r="G423" t="str">
        <f t="shared" si="52"/>
        <v/>
      </c>
      <c r="H423" s="16" t="str">
        <f t="shared" si="53"/>
        <v/>
      </c>
      <c r="I423" s="16" t="str">
        <f t="shared" si="54"/>
        <v/>
      </c>
      <c r="J423" s="16" t="str">
        <f t="shared" si="56"/>
        <v/>
      </c>
      <c r="L423" s="14" t="str">
        <f t="shared" si="57"/>
        <v/>
      </c>
      <c r="M423" s="14" t="str">
        <f t="shared" si="58"/>
        <v/>
      </c>
      <c r="N423" s="14" t="str">
        <f t="shared" si="59"/>
        <v/>
      </c>
      <c r="O423" s="14" t="str">
        <f t="shared" si="55"/>
        <v/>
      </c>
      <c r="P423" s="14"/>
    </row>
    <row r="424" spans="4:16" x14ac:dyDescent="0.25">
      <c r="D424" s="8"/>
      <c r="G424" t="str">
        <f t="shared" si="52"/>
        <v/>
      </c>
      <c r="H424" s="16" t="str">
        <f t="shared" si="53"/>
        <v/>
      </c>
      <c r="I424" s="16" t="str">
        <f t="shared" si="54"/>
        <v/>
      </c>
      <c r="J424" s="16" t="str">
        <f t="shared" si="56"/>
        <v/>
      </c>
      <c r="L424" s="14" t="str">
        <f t="shared" si="57"/>
        <v/>
      </c>
      <c r="M424" s="14" t="str">
        <f t="shared" si="58"/>
        <v/>
      </c>
      <c r="N424" s="14" t="str">
        <f t="shared" si="59"/>
        <v/>
      </c>
      <c r="O424" s="14" t="str">
        <f t="shared" si="55"/>
        <v/>
      </c>
      <c r="P424" s="14"/>
    </row>
    <row r="425" spans="4:16" x14ac:dyDescent="0.25">
      <c r="D425" s="8"/>
      <c r="G425" t="str">
        <f t="shared" si="52"/>
        <v/>
      </c>
      <c r="H425" s="16" t="str">
        <f t="shared" si="53"/>
        <v/>
      </c>
      <c r="I425" s="16" t="str">
        <f t="shared" si="54"/>
        <v/>
      </c>
      <c r="J425" s="16" t="str">
        <f t="shared" si="56"/>
        <v/>
      </c>
      <c r="L425" s="14" t="str">
        <f t="shared" si="57"/>
        <v/>
      </c>
      <c r="M425" s="14" t="str">
        <f t="shared" si="58"/>
        <v/>
      </c>
      <c r="N425" s="14" t="str">
        <f t="shared" si="59"/>
        <v/>
      </c>
      <c r="O425" s="14" t="str">
        <f t="shared" si="55"/>
        <v/>
      </c>
      <c r="P425" s="14"/>
    </row>
    <row r="426" spans="4:16" x14ac:dyDescent="0.25">
      <c r="D426" s="8"/>
      <c r="G426" t="str">
        <f t="shared" si="52"/>
        <v/>
      </c>
      <c r="H426" s="16" t="str">
        <f t="shared" si="53"/>
        <v/>
      </c>
      <c r="I426" s="16" t="str">
        <f t="shared" si="54"/>
        <v/>
      </c>
      <c r="J426" s="16" t="str">
        <f t="shared" si="56"/>
        <v/>
      </c>
      <c r="L426" s="14" t="str">
        <f t="shared" si="57"/>
        <v/>
      </c>
      <c r="M426" s="14" t="str">
        <f t="shared" si="58"/>
        <v/>
      </c>
      <c r="N426" s="14" t="str">
        <f t="shared" si="59"/>
        <v/>
      </c>
      <c r="O426" s="14" t="str">
        <f t="shared" si="55"/>
        <v/>
      </c>
      <c r="P426" s="14"/>
    </row>
    <row r="427" spans="4:16" x14ac:dyDescent="0.25">
      <c r="D427" s="8"/>
      <c r="G427" t="str">
        <f t="shared" si="52"/>
        <v/>
      </c>
      <c r="H427" s="16" t="str">
        <f t="shared" si="53"/>
        <v/>
      </c>
      <c r="I427" s="16" t="str">
        <f t="shared" si="54"/>
        <v/>
      </c>
      <c r="J427" s="16" t="str">
        <f t="shared" si="56"/>
        <v/>
      </c>
      <c r="L427" s="14" t="str">
        <f t="shared" si="57"/>
        <v/>
      </c>
      <c r="M427" s="14" t="str">
        <f t="shared" si="58"/>
        <v/>
      </c>
      <c r="N427" s="14" t="str">
        <f t="shared" si="59"/>
        <v/>
      </c>
      <c r="O427" s="14" t="str">
        <f t="shared" si="55"/>
        <v/>
      </c>
      <c r="P427" s="14"/>
    </row>
    <row r="428" spans="4:16" x14ac:dyDescent="0.25">
      <c r="D428" s="8"/>
      <c r="G428" t="str">
        <f t="shared" si="52"/>
        <v/>
      </c>
      <c r="H428" s="16" t="str">
        <f t="shared" si="53"/>
        <v/>
      </c>
      <c r="I428" s="16" t="str">
        <f t="shared" si="54"/>
        <v/>
      </c>
      <c r="J428" s="16" t="str">
        <f t="shared" si="56"/>
        <v/>
      </c>
      <c r="L428" s="14" t="str">
        <f t="shared" si="57"/>
        <v/>
      </c>
      <c r="M428" s="14" t="str">
        <f t="shared" si="58"/>
        <v/>
      </c>
      <c r="N428" s="14" t="str">
        <f t="shared" si="59"/>
        <v/>
      </c>
      <c r="O428" s="14" t="str">
        <f t="shared" si="55"/>
        <v/>
      </c>
      <c r="P428" s="14"/>
    </row>
    <row r="429" spans="4:16" x14ac:dyDescent="0.25">
      <c r="D429" s="8"/>
      <c r="G429" t="str">
        <f t="shared" si="52"/>
        <v/>
      </c>
      <c r="H429" s="16" t="str">
        <f t="shared" si="53"/>
        <v/>
      </c>
      <c r="I429" s="16" t="str">
        <f t="shared" si="54"/>
        <v/>
      </c>
      <c r="J429" s="16" t="str">
        <f t="shared" si="56"/>
        <v/>
      </c>
      <c r="L429" s="14" t="str">
        <f t="shared" si="57"/>
        <v/>
      </c>
      <c r="M429" s="14" t="str">
        <f t="shared" si="58"/>
        <v/>
      </c>
      <c r="N429" s="14" t="str">
        <f t="shared" si="59"/>
        <v/>
      </c>
      <c r="O429" s="14" t="str">
        <f t="shared" si="55"/>
        <v/>
      </c>
      <c r="P429" s="14"/>
    </row>
    <row r="430" spans="4:16" x14ac:dyDescent="0.25">
      <c r="D430" s="8"/>
      <c r="G430" t="str">
        <f t="shared" si="52"/>
        <v/>
      </c>
      <c r="H430" s="16" t="str">
        <f t="shared" si="53"/>
        <v/>
      </c>
      <c r="I430" s="16" t="str">
        <f t="shared" si="54"/>
        <v/>
      </c>
      <c r="J430" s="16" t="str">
        <f t="shared" si="56"/>
        <v/>
      </c>
      <c r="L430" s="14" t="str">
        <f t="shared" si="57"/>
        <v/>
      </c>
      <c r="M430" s="14" t="str">
        <f t="shared" si="58"/>
        <v/>
      </c>
      <c r="N430" s="14" t="str">
        <f t="shared" si="59"/>
        <v/>
      </c>
      <c r="O430" s="14" t="str">
        <f t="shared" si="55"/>
        <v/>
      </c>
      <c r="P430" s="14"/>
    </row>
    <row r="431" spans="4:16" x14ac:dyDescent="0.25">
      <c r="D431" s="8"/>
      <c r="G431" t="str">
        <f t="shared" si="52"/>
        <v/>
      </c>
      <c r="H431" s="16" t="str">
        <f t="shared" si="53"/>
        <v/>
      </c>
      <c r="I431" s="16" t="str">
        <f t="shared" si="54"/>
        <v/>
      </c>
      <c r="J431" s="16" t="str">
        <f t="shared" si="56"/>
        <v/>
      </c>
      <c r="L431" s="14" t="str">
        <f t="shared" si="57"/>
        <v/>
      </c>
      <c r="M431" s="14" t="str">
        <f t="shared" si="58"/>
        <v/>
      </c>
      <c r="N431" s="14" t="str">
        <f t="shared" si="59"/>
        <v/>
      </c>
      <c r="O431" s="14" t="str">
        <f t="shared" si="55"/>
        <v/>
      </c>
      <c r="P431" s="14"/>
    </row>
    <row r="432" spans="4:16" x14ac:dyDescent="0.25">
      <c r="D432" s="8"/>
      <c r="G432" t="str">
        <f t="shared" si="52"/>
        <v/>
      </c>
      <c r="H432" s="16" t="str">
        <f t="shared" si="53"/>
        <v/>
      </c>
      <c r="I432" s="16" t="str">
        <f t="shared" si="54"/>
        <v/>
      </c>
      <c r="J432" s="16" t="str">
        <f t="shared" si="56"/>
        <v/>
      </c>
      <c r="L432" s="14" t="str">
        <f t="shared" si="57"/>
        <v/>
      </c>
      <c r="M432" s="14" t="str">
        <f t="shared" si="58"/>
        <v/>
      </c>
      <c r="N432" s="14" t="str">
        <f t="shared" si="59"/>
        <v/>
      </c>
      <c r="O432" s="14" t="str">
        <f t="shared" si="55"/>
        <v/>
      </c>
      <c r="P432" s="14"/>
    </row>
    <row r="433" spans="4:16" x14ac:dyDescent="0.25">
      <c r="D433" s="8"/>
      <c r="G433" t="str">
        <f t="shared" si="52"/>
        <v/>
      </c>
      <c r="H433" s="16" t="str">
        <f t="shared" si="53"/>
        <v/>
      </c>
      <c r="I433" s="16" t="str">
        <f t="shared" si="54"/>
        <v/>
      </c>
      <c r="J433" s="16" t="str">
        <f t="shared" si="56"/>
        <v/>
      </c>
      <c r="L433" s="14" t="str">
        <f t="shared" si="57"/>
        <v/>
      </c>
      <c r="M433" s="14" t="str">
        <f t="shared" si="58"/>
        <v/>
      </c>
      <c r="N433" s="14" t="str">
        <f t="shared" si="59"/>
        <v/>
      </c>
      <c r="O433" s="14" t="str">
        <f t="shared" si="55"/>
        <v/>
      </c>
      <c r="P433" s="14"/>
    </row>
    <row r="434" spans="4:16" x14ac:dyDescent="0.25">
      <c r="D434" s="8"/>
      <c r="G434" t="str">
        <f t="shared" si="52"/>
        <v/>
      </c>
      <c r="H434" s="16" t="str">
        <f t="shared" si="53"/>
        <v/>
      </c>
      <c r="I434" s="16" t="str">
        <f t="shared" si="54"/>
        <v/>
      </c>
      <c r="J434" s="16" t="str">
        <f t="shared" si="56"/>
        <v/>
      </c>
      <c r="L434" s="14" t="str">
        <f t="shared" si="57"/>
        <v/>
      </c>
      <c r="M434" s="14" t="str">
        <f t="shared" si="58"/>
        <v/>
      </c>
      <c r="N434" s="14" t="str">
        <f t="shared" si="59"/>
        <v/>
      </c>
      <c r="O434" s="14" t="str">
        <f t="shared" si="55"/>
        <v/>
      </c>
      <c r="P434" s="14"/>
    </row>
    <row r="435" spans="4:16" x14ac:dyDescent="0.25">
      <c r="D435" s="8"/>
      <c r="G435" t="str">
        <f t="shared" si="52"/>
        <v/>
      </c>
      <c r="H435" s="16" t="str">
        <f t="shared" si="53"/>
        <v/>
      </c>
      <c r="I435" s="16" t="str">
        <f t="shared" si="54"/>
        <v/>
      </c>
      <c r="J435" s="16" t="str">
        <f t="shared" si="56"/>
        <v/>
      </c>
      <c r="L435" s="14" t="str">
        <f t="shared" si="57"/>
        <v/>
      </c>
      <c r="M435" s="14" t="str">
        <f t="shared" si="58"/>
        <v/>
      </c>
      <c r="N435" s="14" t="str">
        <f t="shared" si="59"/>
        <v/>
      </c>
      <c r="O435" s="14" t="str">
        <f t="shared" si="55"/>
        <v/>
      </c>
      <c r="P435" s="14"/>
    </row>
    <row r="436" spans="4:16" x14ac:dyDescent="0.25">
      <c r="D436" s="8"/>
      <c r="G436" t="str">
        <f t="shared" si="52"/>
        <v/>
      </c>
      <c r="H436" s="16" t="str">
        <f t="shared" si="53"/>
        <v/>
      </c>
      <c r="I436" s="16" t="str">
        <f t="shared" si="54"/>
        <v/>
      </c>
      <c r="J436" s="16" t="str">
        <f t="shared" si="56"/>
        <v/>
      </c>
      <c r="L436" s="14" t="str">
        <f t="shared" si="57"/>
        <v/>
      </c>
      <c r="M436" s="14" t="str">
        <f t="shared" si="58"/>
        <v/>
      </c>
      <c r="N436" s="14" t="str">
        <f t="shared" si="59"/>
        <v/>
      </c>
      <c r="O436" s="14" t="str">
        <f t="shared" si="55"/>
        <v/>
      </c>
      <c r="P436" s="14"/>
    </row>
    <row r="437" spans="4:16" x14ac:dyDescent="0.25">
      <c r="D437" s="8"/>
      <c r="G437" t="str">
        <f t="shared" si="52"/>
        <v/>
      </c>
      <c r="H437" s="16" t="str">
        <f t="shared" si="53"/>
        <v/>
      </c>
      <c r="I437" s="16" t="str">
        <f t="shared" si="54"/>
        <v/>
      </c>
      <c r="J437" s="16" t="str">
        <f t="shared" si="56"/>
        <v/>
      </c>
      <c r="L437" s="14" t="str">
        <f t="shared" si="57"/>
        <v/>
      </c>
      <c r="M437" s="14" t="str">
        <f t="shared" si="58"/>
        <v/>
      </c>
      <c r="N437" s="14" t="str">
        <f t="shared" si="59"/>
        <v/>
      </c>
      <c r="O437" s="14" t="str">
        <f t="shared" si="55"/>
        <v/>
      </c>
      <c r="P437" s="14"/>
    </row>
    <row r="438" spans="4:16" x14ac:dyDescent="0.25">
      <c r="D438" s="8"/>
      <c r="G438" t="str">
        <f t="shared" si="52"/>
        <v/>
      </c>
      <c r="H438" s="16" t="str">
        <f t="shared" si="53"/>
        <v/>
      </c>
      <c r="I438" s="16" t="str">
        <f t="shared" si="54"/>
        <v/>
      </c>
      <c r="J438" s="16" t="str">
        <f t="shared" si="56"/>
        <v/>
      </c>
      <c r="L438" s="14" t="str">
        <f t="shared" si="57"/>
        <v/>
      </c>
      <c r="M438" s="14" t="str">
        <f t="shared" si="58"/>
        <v/>
      </c>
      <c r="N438" s="14" t="str">
        <f t="shared" si="59"/>
        <v/>
      </c>
      <c r="O438" s="14" t="str">
        <f t="shared" si="55"/>
        <v/>
      </c>
      <c r="P438" s="14"/>
    </row>
    <row r="439" spans="4:16" x14ac:dyDescent="0.25">
      <c r="D439" s="8"/>
      <c r="G439" t="str">
        <f t="shared" si="52"/>
        <v/>
      </c>
      <c r="H439" s="16" t="str">
        <f t="shared" si="53"/>
        <v/>
      </c>
      <c r="I439" s="16" t="str">
        <f t="shared" si="54"/>
        <v/>
      </c>
      <c r="J439" s="16" t="str">
        <f t="shared" si="56"/>
        <v/>
      </c>
      <c r="L439" s="14" t="str">
        <f t="shared" si="57"/>
        <v/>
      </c>
      <c r="M439" s="14" t="str">
        <f t="shared" si="58"/>
        <v/>
      </c>
      <c r="N439" s="14" t="str">
        <f t="shared" si="59"/>
        <v/>
      </c>
      <c r="O439" s="14" t="str">
        <f t="shared" si="55"/>
        <v/>
      </c>
      <c r="P439" s="14"/>
    </row>
    <row r="440" spans="4:16" x14ac:dyDescent="0.25">
      <c r="D440" s="8"/>
      <c r="G440" t="str">
        <f t="shared" si="52"/>
        <v/>
      </c>
      <c r="H440" s="16" t="str">
        <f t="shared" si="53"/>
        <v/>
      </c>
      <c r="I440" s="16" t="str">
        <f t="shared" si="54"/>
        <v/>
      </c>
      <c r="J440" s="16" t="str">
        <f t="shared" si="56"/>
        <v/>
      </c>
      <c r="L440" s="14" t="str">
        <f t="shared" si="57"/>
        <v/>
      </c>
      <c r="M440" s="14" t="str">
        <f t="shared" si="58"/>
        <v/>
      </c>
      <c r="N440" s="14" t="str">
        <f t="shared" si="59"/>
        <v/>
      </c>
      <c r="O440" s="14" t="str">
        <f t="shared" si="55"/>
        <v/>
      </c>
      <c r="P440" s="14"/>
    </row>
    <row r="441" spans="4:16" x14ac:dyDescent="0.25">
      <c r="D441" s="8"/>
      <c r="G441" t="str">
        <f t="shared" si="52"/>
        <v/>
      </c>
      <c r="H441" s="16" t="str">
        <f t="shared" si="53"/>
        <v/>
      </c>
      <c r="I441" s="16" t="str">
        <f t="shared" si="54"/>
        <v/>
      </c>
      <c r="J441" s="16" t="str">
        <f t="shared" si="56"/>
        <v/>
      </c>
      <c r="L441" s="14" t="str">
        <f t="shared" si="57"/>
        <v/>
      </c>
      <c r="M441" s="14" t="str">
        <f t="shared" si="58"/>
        <v/>
      </c>
      <c r="N441" s="14" t="str">
        <f t="shared" si="59"/>
        <v/>
      </c>
      <c r="O441" s="14" t="str">
        <f t="shared" si="55"/>
        <v/>
      </c>
      <c r="P441" s="14"/>
    </row>
    <row r="442" spans="4:16" x14ac:dyDescent="0.25">
      <c r="D442" s="8"/>
      <c r="G442" t="str">
        <f t="shared" si="52"/>
        <v/>
      </c>
      <c r="H442" s="16" t="str">
        <f t="shared" si="53"/>
        <v/>
      </c>
      <c r="I442" s="16" t="str">
        <f t="shared" si="54"/>
        <v/>
      </c>
      <c r="J442" s="16" t="str">
        <f t="shared" si="56"/>
        <v/>
      </c>
      <c r="L442" s="14" t="str">
        <f t="shared" si="57"/>
        <v/>
      </c>
      <c r="M442" s="14" t="str">
        <f t="shared" si="58"/>
        <v/>
      </c>
      <c r="N442" s="14" t="str">
        <f t="shared" si="59"/>
        <v/>
      </c>
      <c r="O442" s="14" t="str">
        <f t="shared" si="55"/>
        <v/>
      </c>
      <c r="P442" s="14"/>
    </row>
    <row r="443" spans="4:16" x14ac:dyDescent="0.25">
      <c r="D443" s="8"/>
      <c r="G443" t="str">
        <f t="shared" si="52"/>
        <v/>
      </c>
      <c r="H443" s="16" t="str">
        <f t="shared" si="53"/>
        <v/>
      </c>
      <c r="I443" s="16" t="str">
        <f t="shared" si="54"/>
        <v/>
      </c>
      <c r="J443" s="16" t="str">
        <f t="shared" si="56"/>
        <v/>
      </c>
      <c r="L443" s="14" t="str">
        <f t="shared" si="57"/>
        <v/>
      </c>
      <c r="M443" s="14" t="str">
        <f t="shared" si="58"/>
        <v/>
      </c>
      <c r="N443" s="14" t="str">
        <f t="shared" si="59"/>
        <v/>
      </c>
      <c r="O443" s="14" t="str">
        <f t="shared" si="55"/>
        <v/>
      </c>
      <c r="P443" s="14"/>
    </row>
    <row r="444" spans="4:16" x14ac:dyDescent="0.25">
      <c r="D444" s="8"/>
      <c r="G444" t="str">
        <f t="shared" si="52"/>
        <v/>
      </c>
      <c r="H444" s="16" t="str">
        <f t="shared" si="53"/>
        <v/>
      </c>
      <c r="I444" s="16" t="str">
        <f t="shared" si="54"/>
        <v/>
      </c>
      <c r="J444" s="16" t="str">
        <f t="shared" si="56"/>
        <v/>
      </c>
      <c r="L444" s="14" t="str">
        <f t="shared" si="57"/>
        <v/>
      </c>
      <c r="M444" s="14" t="str">
        <f t="shared" si="58"/>
        <v/>
      </c>
      <c r="N444" s="14" t="str">
        <f t="shared" si="59"/>
        <v/>
      </c>
      <c r="O444" s="14" t="str">
        <f t="shared" si="55"/>
        <v/>
      </c>
      <c r="P444" s="14"/>
    </row>
    <row r="445" spans="4:16" x14ac:dyDescent="0.25">
      <c r="D445" s="8"/>
      <c r="G445" t="str">
        <f t="shared" si="52"/>
        <v/>
      </c>
      <c r="H445" s="16" t="str">
        <f t="shared" si="53"/>
        <v/>
      </c>
      <c r="I445" s="16" t="str">
        <f t="shared" si="54"/>
        <v/>
      </c>
      <c r="J445" s="16" t="str">
        <f t="shared" si="56"/>
        <v/>
      </c>
      <c r="L445" s="14" t="str">
        <f t="shared" si="57"/>
        <v/>
      </c>
      <c r="M445" s="14" t="str">
        <f t="shared" si="58"/>
        <v/>
      </c>
      <c r="N445" s="14" t="str">
        <f t="shared" si="59"/>
        <v/>
      </c>
      <c r="O445" s="14" t="str">
        <f t="shared" si="55"/>
        <v/>
      </c>
      <c r="P445" s="14"/>
    </row>
    <row r="446" spans="4:16" x14ac:dyDescent="0.25">
      <c r="D446" s="8"/>
      <c r="G446" t="str">
        <f t="shared" si="52"/>
        <v/>
      </c>
      <c r="H446" s="16" t="str">
        <f t="shared" si="53"/>
        <v/>
      </c>
      <c r="I446" s="16" t="str">
        <f t="shared" si="54"/>
        <v/>
      </c>
      <c r="J446" s="16" t="str">
        <f t="shared" si="56"/>
        <v/>
      </c>
      <c r="L446" s="14" t="str">
        <f t="shared" si="57"/>
        <v/>
      </c>
      <c r="M446" s="14" t="str">
        <f t="shared" si="58"/>
        <v/>
      </c>
      <c r="N446" s="14" t="str">
        <f t="shared" si="59"/>
        <v/>
      </c>
      <c r="O446" s="14" t="str">
        <f t="shared" si="55"/>
        <v/>
      </c>
      <c r="P446" s="14"/>
    </row>
    <row r="447" spans="4:16" x14ac:dyDescent="0.25">
      <c r="D447" s="8"/>
      <c r="G447" t="str">
        <f t="shared" si="52"/>
        <v/>
      </c>
      <c r="H447" s="16" t="str">
        <f t="shared" si="53"/>
        <v/>
      </c>
      <c r="I447" s="16" t="str">
        <f t="shared" si="54"/>
        <v/>
      </c>
      <c r="J447" s="16" t="str">
        <f t="shared" si="56"/>
        <v/>
      </c>
      <c r="L447" s="14" t="str">
        <f t="shared" si="57"/>
        <v/>
      </c>
      <c r="M447" s="14" t="str">
        <f t="shared" si="58"/>
        <v/>
      </c>
      <c r="N447" s="14" t="str">
        <f t="shared" si="59"/>
        <v/>
      </c>
      <c r="O447" s="14" t="str">
        <f t="shared" si="55"/>
        <v/>
      </c>
      <c r="P447" s="14"/>
    </row>
    <row r="448" spans="4:16" x14ac:dyDescent="0.25">
      <c r="D448" s="8"/>
      <c r="G448" t="str">
        <f t="shared" si="52"/>
        <v/>
      </c>
      <c r="H448" s="16" t="str">
        <f t="shared" si="53"/>
        <v/>
      </c>
      <c r="I448" s="16" t="str">
        <f t="shared" si="54"/>
        <v/>
      </c>
      <c r="J448" s="16" t="str">
        <f t="shared" si="56"/>
        <v/>
      </c>
      <c r="L448" s="14" t="str">
        <f t="shared" si="57"/>
        <v/>
      </c>
      <c r="M448" s="14" t="str">
        <f t="shared" si="58"/>
        <v/>
      </c>
      <c r="N448" s="14" t="str">
        <f t="shared" si="59"/>
        <v/>
      </c>
      <c r="O448" s="14" t="str">
        <f t="shared" si="55"/>
        <v/>
      </c>
      <c r="P448" s="14"/>
    </row>
    <row r="449" spans="4:16" x14ac:dyDescent="0.25">
      <c r="D449" s="8"/>
      <c r="G449" t="str">
        <f t="shared" si="52"/>
        <v/>
      </c>
      <c r="H449" s="16" t="str">
        <f t="shared" si="53"/>
        <v/>
      </c>
      <c r="I449" s="16" t="str">
        <f t="shared" si="54"/>
        <v/>
      </c>
      <c r="J449" s="16" t="str">
        <f t="shared" si="56"/>
        <v/>
      </c>
      <c r="L449" s="14" t="str">
        <f t="shared" si="57"/>
        <v/>
      </c>
      <c r="M449" s="14" t="str">
        <f t="shared" si="58"/>
        <v/>
      </c>
      <c r="N449" s="14" t="str">
        <f t="shared" si="59"/>
        <v/>
      </c>
      <c r="O449" s="14" t="str">
        <f t="shared" si="55"/>
        <v/>
      </c>
      <c r="P449" s="14"/>
    </row>
    <row r="450" spans="4:16" x14ac:dyDescent="0.25">
      <c r="D450" s="8"/>
      <c r="G450" t="str">
        <f t="shared" si="52"/>
        <v/>
      </c>
      <c r="H450" s="16" t="str">
        <f t="shared" si="53"/>
        <v/>
      </c>
      <c r="I450" s="16" t="str">
        <f t="shared" si="54"/>
        <v/>
      </c>
      <c r="J450" s="16" t="str">
        <f t="shared" si="56"/>
        <v/>
      </c>
      <c r="L450" s="14" t="str">
        <f t="shared" si="57"/>
        <v/>
      </c>
      <c r="M450" s="14" t="str">
        <f t="shared" si="58"/>
        <v/>
      </c>
      <c r="N450" s="14" t="str">
        <f t="shared" si="59"/>
        <v/>
      </c>
      <c r="O450" s="14" t="str">
        <f t="shared" si="55"/>
        <v/>
      </c>
      <c r="P450" s="14"/>
    </row>
    <row r="451" spans="4:16" x14ac:dyDescent="0.25">
      <c r="D451" s="8"/>
      <c r="G451" t="str">
        <f t="shared" ref="G451:G514" si="60">IF(H451="","",AVERAGE(H451:J451))</f>
        <v/>
      </c>
      <c r="H451" s="16" t="str">
        <f t="shared" ref="H451:H514" si="61">(IF(A451="Very Difficult",1,IF(A451="Difficult",2,IF(A451="Neutral",3,IF(A451="Easy",4,IF(A451="Very Easy",5,IF(OR(A451=1,A451=2,A451=3,A451=4,A451=5),A451,"")))))))</f>
        <v/>
      </c>
      <c r="I451" s="16" t="str">
        <f t="shared" ref="I451:I514" si="62">(IF(B451="Very Little Time",5,IF(B451="Little Time",4,IF(B451="Neutral",3,IF(B451="Some Time",2,IF(B451="Too Much Time",1,IF(OR(B451=1,B451=2,B451=3,B451=4,B451=5),B451,"")))))))</f>
        <v/>
      </c>
      <c r="J451" s="16" t="str">
        <f t="shared" si="56"/>
        <v/>
      </c>
      <c r="L451" s="14" t="str">
        <f t="shared" si="57"/>
        <v/>
      </c>
      <c r="M451" s="14" t="str">
        <f t="shared" si="58"/>
        <v/>
      </c>
      <c r="N451" s="14" t="str">
        <f t="shared" si="59"/>
        <v/>
      </c>
      <c r="O451" s="14" t="str">
        <f t="shared" si="55"/>
        <v/>
      </c>
      <c r="P451" s="14"/>
    </row>
    <row r="452" spans="4:16" x14ac:dyDescent="0.25">
      <c r="D452" s="8"/>
      <c r="G452" t="str">
        <f t="shared" si="60"/>
        <v/>
      </c>
      <c r="H452" s="16" t="str">
        <f t="shared" si="61"/>
        <v/>
      </c>
      <c r="I452" s="16" t="str">
        <f t="shared" si="62"/>
        <v/>
      </c>
      <c r="J452" s="16" t="str">
        <f t="shared" si="56"/>
        <v/>
      </c>
      <c r="L452" s="14" t="str">
        <f t="shared" si="57"/>
        <v/>
      </c>
      <c r="M452" s="14" t="str">
        <f t="shared" si="58"/>
        <v/>
      </c>
      <c r="N452" s="14" t="str">
        <f t="shared" si="59"/>
        <v/>
      </c>
      <c r="O452" s="14" t="str">
        <f t="shared" si="55"/>
        <v/>
      </c>
      <c r="P452" s="14"/>
    </row>
    <row r="453" spans="4:16" x14ac:dyDescent="0.25">
      <c r="D453" s="8"/>
      <c r="G453" t="str">
        <f t="shared" si="60"/>
        <v/>
      </c>
      <c r="H453" s="16" t="str">
        <f t="shared" si="61"/>
        <v/>
      </c>
      <c r="I453" s="16" t="str">
        <f t="shared" si="62"/>
        <v/>
      </c>
      <c r="J453" s="16" t="str">
        <f t="shared" si="56"/>
        <v/>
      </c>
      <c r="L453" s="14" t="str">
        <f t="shared" si="57"/>
        <v/>
      </c>
      <c r="M453" s="14" t="str">
        <f t="shared" si="58"/>
        <v/>
      </c>
      <c r="N453" s="14" t="str">
        <f t="shared" si="59"/>
        <v/>
      </c>
      <c r="O453" s="14" t="str">
        <f t="shared" si="55"/>
        <v/>
      </c>
      <c r="P453" s="14"/>
    </row>
    <row r="454" spans="4:16" x14ac:dyDescent="0.25">
      <c r="D454" s="8"/>
      <c r="G454" t="str">
        <f t="shared" si="60"/>
        <v/>
      </c>
      <c r="H454" s="16" t="str">
        <f t="shared" si="61"/>
        <v/>
      </c>
      <c r="I454" s="16" t="str">
        <f t="shared" si="62"/>
        <v/>
      </c>
      <c r="J454" s="16" t="str">
        <f t="shared" si="56"/>
        <v/>
      </c>
      <c r="L454" s="14" t="str">
        <f t="shared" si="57"/>
        <v/>
      </c>
      <c r="M454" s="14" t="str">
        <f t="shared" si="58"/>
        <v/>
      </c>
      <c r="N454" s="14" t="str">
        <f t="shared" si="59"/>
        <v/>
      </c>
      <c r="O454" s="14" t="str">
        <f t="shared" si="55"/>
        <v/>
      </c>
      <c r="P454" s="14"/>
    </row>
    <row r="455" spans="4:16" x14ac:dyDescent="0.25">
      <c r="D455" s="8"/>
      <c r="G455" t="str">
        <f t="shared" si="60"/>
        <v/>
      </c>
      <c r="H455" s="16" t="str">
        <f t="shared" si="61"/>
        <v/>
      </c>
      <c r="I455" s="16" t="str">
        <f t="shared" si="62"/>
        <v/>
      </c>
      <c r="J455" s="16" t="str">
        <f t="shared" si="56"/>
        <v/>
      </c>
      <c r="L455" s="14" t="str">
        <f t="shared" si="57"/>
        <v/>
      </c>
      <c r="M455" s="14" t="str">
        <f t="shared" si="58"/>
        <v/>
      </c>
      <c r="N455" s="14" t="str">
        <f t="shared" si="59"/>
        <v/>
      </c>
      <c r="O455" s="14" t="str">
        <f t="shared" si="55"/>
        <v/>
      </c>
      <c r="P455" s="14"/>
    </row>
    <row r="456" spans="4:16" x14ac:dyDescent="0.25">
      <c r="D456" s="8"/>
      <c r="G456" t="str">
        <f t="shared" si="60"/>
        <v/>
      </c>
      <c r="H456" s="16" t="str">
        <f t="shared" si="61"/>
        <v/>
      </c>
      <c r="I456" s="16" t="str">
        <f t="shared" si="62"/>
        <v/>
      </c>
      <c r="J456" s="16" t="str">
        <f t="shared" si="56"/>
        <v/>
      </c>
      <c r="L456" s="14" t="str">
        <f t="shared" si="57"/>
        <v/>
      </c>
      <c r="M456" s="14" t="str">
        <f t="shared" si="58"/>
        <v/>
      </c>
      <c r="N456" s="14" t="str">
        <f t="shared" si="59"/>
        <v/>
      </c>
      <c r="O456" s="14" t="str">
        <f t="shared" ref="O456:O519" si="63">IF(N456="","",((N456-$P$2)/$O$2)*-1)</f>
        <v/>
      </c>
      <c r="P456" s="14"/>
    </row>
    <row r="457" spans="4:16" x14ac:dyDescent="0.25">
      <c r="D457" s="8"/>
      <c r="G457" t="str">
        <f t="shared" si="60"/>
        <v/>
      </c>
      <c r="H457" s="16" t="str">
        <f t="shared" si="61"/>
        <v/>
      </c>
      <c r="I457" s="16" t="str">
        <f t="shared" si="62"/>
        <v/>
      </c>
      <c r="J457" s="16" t="str">
        <f t="shared" si="56"/>
        <v/>
      </c>
      <c r="L457" s="14" t="str">
        <f t="shared" si="57"/>
        <v/>
      </c>
      <c r="M457" s="14" t="str">
        <f t="shared" si="58"/>
        <v/>
      </c>
      <c r="N457" s="14" t="str">
        <f t="shared" si="59"/>
        <v/>
      </c>
      <c r="O457" s="14" t="str">
        <f t="shared" si="63"/>
        <v/>
      </c>
      <c r="P457" s="14"/>
    </row>
    <row r="458" spans="4:16" x14ac:dyDescent="0.25">
      <c r="D458" s="8"/>
      <c r="G458" t="str">
        <f t="shared" si="60"/>
        <v/>
      </c>
      <c r="H458" s="16" t="str">
        <f t="shared" si="61"/>
        <v/>
      </c>
      <c r="I458" s="16" t="str">
        <f t="shared" si="62"/>
        <v/>
      </c>
      <c r="J458" s="16" t="str">
        <f t="shared" si="56"/>
        <v/>
      </c>
      <c r="L458" s="14" t="str">
        <f t="shared" si="57"/>
        <v/>
      </c>
      <c r="M458" s="14" t="str">
        <f t="shared" si="58"/>
        <v/>
      </c>
      <c r="N458" s="14" t="str">
        <f t="shared" si="59"/>
        <v/>
      </c>
      <c r="O458" s="14" t="str">
        <f t="shared" si="63"/>
        <v/>
      </c>
      <c r="P458" s="14"/>
    </row>
    <row r="459" spans="4:16" x14ac:dyDescent="0.25">
      <c r="D459" s="8"/>
      <c r="G459" t="str">
        <f t="shared" si="60"/>
        <v/>
      </c>
      <c r="H459" s="16" t="str">
        <f t="shared" si="61"/>
        <v/>
      </c>
      <c r="I459" s="16" t="str">
        <f t="shared" si="62"/>
        <v/>
      </c>
      <c r="J459" s="16" t="str">
        <f t="shared" si="56"/>
        <v/>
      </c>
      <c r="L459" s="14" t="str">
        <f t="shared" si="57"/>
        <v/>
      </c>
      <c r="M459" s="14" t="str">
        <f t="shared" si="58"/>
        <v/>
      </c>
      <c r="N459" s="14" t="str">
        <f t="shared" si="59"/>
        <v/>
      </c>
      <c r="O459" s="14" t="str">
        <f t="shared" si="63"/>
        <v/>
      </c>
      <c r="P459" s="14"/>
    </row>
    <row r="460" spans="4:16" x14ac:dyDescent="0.25">
      <c r="D460" s="8"/>
      <c r="G460" t="str">
        <f t="shared" si="60"/>
        <v/>
      </c>
      <c r="H460" s="16" t="str">
        <f t="shared" si="61"/>
        <v/>
      </c>
      <c r="I460" s="16" t="str">
        <f t="shared" si="62"/>
        <v/>
      </c>
      <c r="J460" s="16" t="str">
        <f t="shared" si="56"/>
        <v/>
      </c>
      <c r="L460" s="14" t="str">
        <f t="shared" si="57"/>
        <v/>
      </c>
      <c r="M460" s="14" t="str">
        <f t="shared" si="58"/>
        <v/>
      </c>
      <c r="N460" s="14" t="str">
        <f t="shared" si="59"/>
        <v/>
      </c>
      <c r="O460" s="14" t="str">
        <f t="shared" si="63"/>
        <v/>
      </c>
      <c r="P460" s="14"/>
    </row>
    <row r="461" spans="4:16" x14ac:dyDescent="0.25">
      <c r="D461" s="8"/>
      <c r="G461" t="str">
        <f t="shared" si="60"/>
        <v/>
      </c>
      <c r="H461" s="16" t="str">
        <f t="shared" si="61"/>
        <v/>
      </c>
      <c r="I461" s="16" t="str">
        <f t="shared" si="62"/>
        <v/>
      </c>
      <c r="J461" s="16" t="str">
        <f t="shared" si="56"/>
        <v/>
      </c>
      <c r="L461" s="14" t="str">
        <f t="shared" si="57"/>
        <v/>
      </c>
      <c r="M461" s="14" t="str">
        <f t="shared" si="58"/>
        <v/>
      </c>
      <c r="N461" s="14" t="str">
        <f t="shared" si="59"/>
        <v/>
      </c>
      <c r="O461" s="14" t="str">
        <f t="shared" si="63"/>
        <v/>
      </c>
      <c r="P461" s="14"/>
    </row>
    <row r="462" spans="4:16" x14ac:dyDescent="0.25">
      <c r="D462" s="8"/>
      <c r="G462" t="str">
        <f t="shared" si="60"/>
        <v/>
      </c>
      <c r="H462" s="16" t="str">
        <f t="shared" si="61"/>
        <v/>
      </c>
      <c r="I462" s="16" t="str">
        <f t="shared" si="62"/>
        <v/>
      </c>
      <c r="J462" s="16" t="str">
        <f t="shared" si="56"/>
        <v/>
      </c>
      <c r="L462" s="14" t="str">
        <f t="shared" si="57"/>
        <v/>
      </c>
      <c r="M462" s="14" t="str">
        <f t="shared" si="58"/>
        <v/>
      </c>
      <c r="N462" s="14" t="str">
        <f t="shared" si="59"/>
        <v/>
      </c>
      <c r="O462" s="14" t="str">
        <f t="shared" si="63"/>
        <v/>
      </c>
      <c r="P462" s="14"/>
    </row>
    <row r="463" spans="4:16" x14ac:dyDescent="0.25">
      <c r="D463" s="8"/>
      <c r="G463" t="str">
        <f t="shared" si="60"/>
        <v/>
      </c>
      <c r="H463" s="16" t="str">
        <f t="shared" si="61"/>
        <v/>
      </c>
      <c r="I463" s="16" t="str">
        <f t="shared" si="62"/>
        <v/>
      </c>
      <c r="J463" s="16" t="str">
        <f t="shared" si="56"/>
        <v/>
      </c>
      <c r="L463" s="14" t="str">
        <f t="shared" si="57"/>
        <v/>
      </c>
      <c r="M463" s="14" t="str">
        <f t="shared" si="58"/>
        <v/>
      </c>
      <c r="N463" s="14" t="str">
        <f t="shared" si="59"/>
        <v/>
      </c>
      <c r="O463" s="14" t="str">
        <f t="shared" si="63"/>
        <v/>
      </c>
      <c r="P463" s="14"/>
    </row>
    <row r="464" spans="4:16" x14ac:dyDescent="0.25">
      <c r="D464" s="8"/>
      <c r="G464" t="str">
        <f t="shared" si="60"/>
        <v/>
      </c>
      <c r="H464" s="16" t="str">
        <f t="shared" si="61"/>
        <v/>
      </c>
      <c r="I464" s="16" t="str">
        <f t="shared" si="62"/>
        <v/>
      </c>
      <c r="J464" s="16" t="str">
        <f t="shared" si="56"/>
        <v/>
      </c>
      <c r="L464" s="14" t="str">
        <f t="shared" si="57"/>
        <v/>
      </c>
      <c r="M464" s="14" t="str">
        <f t="shared" si="58"/>
        <v/>
      </c>
      <c r="N464" s="14" t="str">
        <f t="shared" si="59"/>
        <v/>
      </c>
      <c r="O464" s="14" t="str">
        <f t="shared" si="63"/>
        <v/>
      </c>
      <c r="P464" s="14"/>
    </row>
    <row r="465" spans="4:16" x14ac:dyDescent="0.25">
      <c r="D465" s="8"/>
      <c r="G465" t="str">
        <f t="shared" si="60"/>
        <v/>
      </c>
      <c r="H465" s="16" t="str">
        <f t="shared" si="61"/>
        <v/>
      </c>
      <c r="I465" s="16" t="str">
        <f t="shared" si="62"/>
        <v/>
      </c>
      <c r="J465" s="16" t="str">
        <f t="shared" si="56"/>
        <v/>
      </c>
      <c r="L465" s="14" t="str">
        <f t="shared" si="57"/>
        <v/>
      </c>
      <c r="M465" s="14" t="str">
        <f t="shared" si="58"/>
        <v/>
      </c>
      <c r="N465" s="14" t="str">
        <f t="shared" si="59"/>
        <v/>
      </c>
      <c r="O465" s="14" t="str">
        <f t="shared" si="63"/>
        <v/>
      </c>
      <c r="P465" s="14"/>
    </row>
    <row r="466" spans="4:16" x14ac:dyDescent="0.25">
      <c r="D466" s="8"/>
      <c r="G466" t="str">
        <f t="shared" si="60"/>
        <v/>
      </c>
      <c r="H466" s="16" t="str">
        <f t="shared" si="61"/>
        <v/>
      </c>
      <c r="I466" s="16" t="str">
        <f t="shared" si="62"/>
        <v/>
      </c>
      <c r="J466" s="16" t="str">
        <f t="shared" si="56"/>
        <v/>
      </c>
      <c r="L466" s="14" t="str">
        <f t="shared" si="57"/>
        <v/>
      </c>
      <c r="M466" s="14" t="str">
        <f t="shared" si="58"/>
        <v/>
      </c>
      <c r="N466" s="14" t="str">
        <f t="shared" si="59"/>
        <v/>
      </c>
      <c r="O466" s="14" t="str">
        <f t="shared" si="63"/>
        <v/>
      </c>
      <c r="P466" s="14"/>
    </row>
    <row r="467" spans="4:16" x14ac:dyDescent="0.25">
      <c r="D467" s="8"/>
      <c r="G467" t="str">
        <f t="shared" si="60"/>
        <v/>
      </c>
      <c r="H467" s="16" t="str">
        <f t="shared" si="61"/>
        <v/>
      </c>
      <c r="I467" s="16" t="str">
        <f t="shared" si="62"/>
        <v/>
      </c>
      <c r="J467" s="16" t="str">
        <f t="shared" si="56"/>
        <v/>
      </c>
      <c r="L467" s="14" t="str">
        <f t="shared" si="57"/>
        <v/>
      </c>
      <c r="M467" s="14" t="str">
        <f t="shared" si="58"/>
        <v/>
      </c>
      <c r="N467" s="14" t="str">
        <f t="shared" si="59"/>
        <v/>
      </c>
      <c r="O467" s="14" t="str">
        <f t="shared" si="63"/>
        <v/>
      </c>
      <c r="P467" s="14"/>
    </row>
    <row r="468" spans="4:16" x14ac:dyDescent="0.25">
      <c r="D468" s="8"/>
      <c r="G468" t="str">
        <f t="shared" si="60"/>
        <v/>
      </c>
      <c r="H468" s="16" t="str">
        <f t="shared" si="61"/>
        <v/>
      </c>
      <c r="I468" s="16" t="str">
        <f t="shared" si="62"/>
        <v/>
      </c>
      <c r="J468" s="16" t="str">
        <f t="shared" si="56"/>
        <v/>
      </c>
      <c r="L468" s="14" t="str">
        <f t="shared" si="57"/>
        <v/>
      </c>
      <c r="M468" s="14" t="str">
        <f t="shared" si="58"/>
        <v/>
      </c>
      <c r="N468" s="14" t="str">
        <f t="shared" si="59"/>
        <v/>
      </c>
      <c r="O468" s="14" t="str">
        <f t="shared" si="63"/>
        <v/>
      </c>
      <c r="P468" s="14"/>
    </row>
    <row r="469" spans="4:16" x14ac:dyDescent="0.25">
      <c r="D469" s="8"/>
      <c r="G469" t="str">
        <f t="shared" si="60"/>
        <v/>
      </c>
      <c r="H469" s="16" t="str">
        <f t="shared" si="61"/>
        <v/>
      </c>
      <c r="I469" s="16" t="str">
        <f t="shared" si="62"/>
        <v/>
      </c>
      <c r="J469" s="16" t="str">
        <f t="shared" ref="J469:J532" si="64">(IF(C469="Very Unsatisfied",1,IF(C469="Unsatisfied",2,IF(C469="Neutral",3,IF(C469="Satisfied",4,IF(C469="Very Satisfied",5,IF(OR(C469=1,C469=2,C469=3,C469=4,C469=5),C469,"")))))))</f>
        <v/>
      </c>
      <c r="L469" s="14" t="str">
        <f t="shared" ref="L469:L532" si="65">IF(D469=0,"",E469)</f>
        <v/>
      </c>
      <c r="M469" s="14" t="str">
        <f t="shared" ref="M469:M532" si="66">IF(G469&gt;3.999,L469,"")</f>
        <v/>
      </c>
      <c r="N469" s="14" t="str">
        <f t="shared" ref="N469:N532" si="67">IF(E469="","",LN(E469))</f>
        <v/>
      </c>
      <c r="O469" s="14" t="str">
        <f t="shared" si="63"/>
        <v/>
      </c>
      <c r="P469" s="14"/>
    </row>
    <row r="470" spans="4:16" x14ac:dyDescent="0.25">
      <c r="D470" s="8"/>
      <c r="G470" t="str">
        <f t="shared" si="60"/>
        <v/>
      </c>
      <c r="H470" s="16" t="str">
        <f t="shared" si="61"/>
        <v/>
      </c>
      <c r="I470" s="16" t="str">
        <f t="shared" si="62"/>
        <v/>
      </c>
      <c r="J470" s="16" t="str">
        <f t="shared" si="64"/>
        <v/>
      </c>
      <c r="L470" s="14" t="str">
        <f t="shared" si="65"/>
        <v/>
      </c>
      <c r="M470" s="14" t="str">
        <f t="shared" si="66"/>
        <v/>
      </c>
      <c r="N470" s="14" t="str">
        <f t="shared" si="67"/>
        <v/>
      </c>
      <c r="O470" s="14" t="str">
        <f t="shared" si="63"/>
        <v/>
      </c>
      <c r="P470" s="14"/>
    </row>
    <row r="471" spans="4:16" x14ac:dyDescent="0.25">
      <c r="D471" s="8"/>
      <c r="G471" t="str">
        <f t="shared" si="60"/>
        <v/>
      </c>
      <c r="H471" s="16" t="str">
        <f t="shared" si="61"/>
        <v/>
      </c>
      <c r="I471" s="16" t="str">
        <f t="shared" si="62"/>
        <v/>
      </c>
      <c r="J471" s="16" t="str">
        <f t="shared" si="64"/>
        <v/>
      </c>
      <c r="L471" s="14" t="str">
        <f t="shared" si="65"/>
        <v/>
      </c>
      <c r="M471" s="14" t="str">
        <f t="shared" si="66"/>
        <v/>
      </c>
      <c r="N471" s="14" t="str">
        <f t="shared" si="67"/>
        <v/>
      </c>
      <c r="O471" s="14" t="str">
        <f t="shared" si="63"/>
        <v/>
      </c>
      <c r="P471" s="14"/>
    </row>
    <row r="472" spans="4:16" x14ac:dyDescent="0.25">
      <c r="D472" s="8"/>
      <c r="G472" t="str">
        <f t="shared" si="60"/>
        <v/>
      </c>
      <c r="H472" s="16" t="str">
        <f t="shared" si="61"/>
        <v/>
      </c>
      <c r="I472" s="16" t="str">
        <f t="shared" si="62"/>
        <v/>
      </c>
      <c r="J472" s="16" t="str">
        <f t="shared" si="64"/>
        <v/>
      </c>
      <c r="L472" s="14" t="str">
        <f t="shared" si="65"/>
        <v/>
      </c>
      <c r="M472" s="14" t="str">
        <f t="shared" si="66"/>
        <v/>
      </c>
      <c r="N472" s="14" t="str">
        <f t="shared" si="67"/>
        <v/>
      </c>
      <c r="O472" s="14" t="str">
        <f t="shared" si="63"/>
        <v/>
      </c>
      <c r="P472" s="14"/>
    </row>
    <row r="473" spans="4:16" x14ac:dyDescent="0.25">
      <c r="D473" s="8"/>
      <c r="G473" t="str">
        <f t="shared" si="60"/>
        <v/>
      </c>
      <c r="H473" s="16" t="str">
        <f t="shared" si="61"/>
        <v/>
      </c>
      <c r="I473" s="16" t="str">
        <f t="shared" si="62"/>
        <v/>
      </c>
      <c r="J473" s="16" t="str">
        <f t="shared" si="64"/>
        <v/>
      </c>
      <c r="L473" s="14" t="str">
        <f t="shared" si="65"/>
        <v/>
      </c>
      <c r="M473" s="14" t="str">
        <f t="shared" si="66"/>
        <v/>
      </c>
      <c r="N473" s="14" t="str">
        <f t="shared" si="67"/>
        <v/>
      </c>
      <c r="O473" s="14" t="str">
        <f t="shared" si="63"/>
        <v/>
      </c>
      <c r="P473" s="14"/>
    </row>
    <row r="474" spans="4:16" x14ac:dyDescent="0.25">
      <c r="D474" s="8"/>
      <c r="G474" t="str">
        <f t="shared" si="60"/>
        <v/>
      </c>
      <c r="H474" s="16" t="str">
        <f t="shared" si="61"/>
        <v/>
      </c>
      <c r="I474" s="16" t="str">
        <f t="shared" si="62"/>
        <v/>
      </c>
      <c r="J474" s="16" t="str">
        <f t="shared" si="64"/>
        <v/>
      </c>
      <c r="L474" s="14" t="str">
        <f t="shared" si="65"/>
        <v/>
      </c>
      <c r="M474" s="14" t="str">
        <f t="shared" si="66"/>
        <v/>
      </c>
      <c r="N474" s="14" t="str">
        <f t="shared" si="67"/>
        <v/>
      </c>
      <c r="O474" s="14" t="str">
        <f t="shared" si="63"/>
        <v/>
      </c>
      <c r="P474" s="14"/>
    </row>
    <row r="475" spans="4:16" x14ac:dyDescent="0.25">
      <c r="D475" s="8"/>
      <c r="G475" t="str">
        <f t="shared" si="60"/>
        <v/>
      </c>
      <c r="H475" s="16" t="str">
        <f t="shared" si="61"/>
        <v/>
      </c>
      <c r="I475" s="16" t="str">
        <f t="shared" si="62"/>
        <v/>
      </c>
      <c r="J475" s="16" t="str">
        <f t="shared" si="64"/>
        <v/>
      </c>
      <c r="L475" s="14" t="str">
        <f t="shared" si="65"/>
        <v/>
      </c>
      <c r="M475" s="14" t="str">
        <f t="shared" si="66"/>
        <v/>
      </c>
      <c r="N475" s="14" t="str">
        <f t="shared" si="67"/>
        <v/>
      </c>
      <c r="O475" s="14" t="str">
        <f t="shared" si="63"/>
        <v/>
      </c>
      <c r="P475" s="14"/>
    </row>
    <row r="476" spans="4:16" x14ac:dyDescent="0.25">
      <c r="D476" s="8"/>
      <c r="G476" t="str">
        <f t="shared" si="60"/>
        <v/>
      </c>
      <c r="H476" s="16" t="str">
        <f t="shared" si="61"/>
        <v/>
      </c>
      <c r="I476" s="16" t="str">
        <f t="shared" si="62"/>
        <v/>
      </c>
      <c r="J476" s="16" t="str">
        <f t="shared" si="64"/>
        <v/>
      </c>
      <c r="L476" s="14" t="str">
        <f t="shared" si="65"/>
        <v/>
      </c>
      <c r="M476" s="14" t="str">
        <f t="shared" si="66"/>
        <v/>
      </c>
      <c r="N476" s="14" t="str">
        <f t="shared" si="67"/>
        <v/>
      </c>
      <c r="O476" s="14" t="str">
        <f t="shared" si="63"/>
        <v/>
      </c>
      <c r="P476" s="14"/>
    </row>
    <row r="477" spans="4:16" x14ac:dyDescent="0.25">
      <c r="D477" s="8"/>
      <c r="G477" t="str">
        <f t="shared" si="60"/>
        <v/>
      </c>
      <c r="H477" s="16" t="str">
        <f t="shared" si="61"/>
        <v/>
      </c>
      <c r="I477" s="16" t="str">
        <f t="shared" si="62"/>
        <v/>
      </c>
      <c r="J477" s="16" t="str">
        <f t="shared" si="64"/>
        <v/>
      </c>
      <c r="L477" s="14" t="str">
        <f t="shared" si="65"/>
        <v/>
      </c>
      <c r="M477" s="14" t="str">
        <f t="shared" si="66"/>
        <v/>
      </c>
      <c r="N477" s="14" t="str">
        <f t="shared" si="67"/>
        <v/>
      </c>
      <c r="O477" s="14" t="str">
        <f t="shared" si="63"/>
        <v/>
      </c>
      <c r="P477" s="14"/>
    </row>
    <row r="478" spans="4:16" x14ac:dyDescent="0.25">
      <c r="D478" s="8"/>
      <c r="G478" t="str">
        <f t="shared" si="60"/>
        <v/>
      </c>
      <c r="H478" s="16" t="str">
        <f t="shared" si="61"/>
        <v/>
      </c>
      <c r="I478" s="16" t="str">
        <f t="shared" si="62"/>
        <v/>
      </c>
      <c r="J478" s="16" t="str">
        <f t="shared" si="64"/>
        <v/>
      </c>
      <c r="L478" s="14" t="str">
        <f t="shared" si="65"/>
        <v/>
      </c>
      <c r="M478" s="14" t="str">
        <f t="shared" si="66"/>
        <v/>
      </c>
      <c r="N478" s="14" t="str">
        <f t="shared" si="67"/>
        <v/>
      </c>
      <c r="O478" s="14" t="str">
        <f t="shared" si="63"/>
        <v/>
      </c>
      <c r="P478" s="14"/>
    </row>
    <row r="479" spans="4:16" x14ac:dyDescent="0.25">
      <c r="D479" s="8"/>
      <c r="G479" t="str">
        <f t="shared" si="60"/>
        <v/>
      </c>
      <c r="H479" s="16" t="str">
        <f t="shared" si="61"/>
        <v/>
      </c>
      <c r="I479" s="16" t="str">
        <f t="shared" si="62"/>
        <v/>
      </c>
      <c r="J479" s="16" t="str">
        <f t="shared" si="64"/>
        <v/>
      </c>
      <c r="L479" s="14" t="str">
        <f t="shared" si="65"/>
        <v/>
      </c>
      <c r="M479" s="14" t="str">
        <f t="shared" si="66"/>
        <v/>
      </c>
      <c r="N479" s="14" t="str">
        <f t="shared" si="67"/>
        <v/>
      </c>
      <c r="O479" s="14" t="str">
        <f t="shared" si="63"/>
        <v/>
      </c>
      <c r="P479" s="14"/>
    </row>
    <row r="480" spans="4:16" x14ac:dyDescent="0.25">
      <c r="D480" s="8"/>
      <c r="G480" t="str">
        <f t="shared" si="60"/>
        <v/>
      </c>
      <c r="H480" s="16" t="str">
        <f t="shared" si="61"/>
        <v/>
      </c>
      <c r="I480" s="16" t="str">
        <f t="shared" si="62"/>
        <v/>
      </c>
      <c r="J480" s="16" t="str">
        <f t="shared" si="64"/>
        <v/>
      </c>
      <c r="L480" s="14" t="str">
        <f t="shared" si="65"/>
        <v/>
      </c>
      <c r="M480" s="14" t="str">
        <f t="shared" si="66"/>
        <v/>
      </c>
      <c r="N480" s="14" t="str">
        <f t="shared" si="67"/>
        <v/>
      </c>
      <c r="O480" s="14" t="str">
        <f t="shared" si="63"/>
        <v/>
      </c>
      <c r="P480" s="14"/>
    </row>
    <row r="481" spans="4:16" x14ac:dyDescent="0.25">
      <c r="D481" s="8"/>
      <c r="G481" t="str">
        <f t="shared" si="60"/>
        <v/>
      </c>
      <c r="H481" s="16" t="str">
        <f t="shared" si="61"/>
        <v/>
      </c>
      <c r="I481" s="16" t="str">
        <f t="shared" si="62"/>
        <v/>
      </c>
      <c r="J481" s="16" t="str">
        <f t="shared" si="64"/>
        <v/>
      </c>
      <c r="L481" s="14" t="str">
        <f t="shared" si="65"/>
        <v/>
      </c>
      <c r="M481" s="14" t="str">
        <f t="shared" si="66"/>
        <v/>
      </c>
      <c r="N481" s="14" t="str">
        <f t="shared" si="67"/>
        <v/>
      </c>
      <c r="O481" s="14" t="str">
        <f t="shared" si="63"/>
        <v/>
      </c>
      <c r="P481" s="14"/>
    </row>
    <row r="482" spans="4:16" x14ac:dyDescent="0.25">
      <c r="D482" s="8"/>
      <c r="G482" t="str">
        <f t="shared" si="60"/>
        <v/>
      </c>
      <c r="H482" s="16" t="str">
        <f t="shared" si="61"/>
        <v/>
      </c>
      <c r="I482" s="16" t="str">
        <f t="shared" si="62"/>
        <v/>
      </c>
      <c r="J482" s="16" t="str">
        <f t="shared" si="64"/>
        <v/>
      </c>
      <c r="L482" s="14" t="str">
        <f t="shared" si="65"/>
        <v/>
      </c>
      <c r="M482" s="14" t="str">
        <f t="shared" si="66"/>
        <v/>
      </c>
      <c r="N482" s="14" t="str">
        <f t="shared" si="67"/>
        <v/>
      </c>
      <c r="O482" s="14" t="str">
        <f t="shared" si="63"/>
        <v/>
      </c>
      <c r="P482" s="14"/>
    </row>
    <row r="483" spans="4:16" x14ac:dyDescent="0.25">
      <c r="D483" s="8"/>
      <c r="G483" t="str">
        <f t="shared" si="60"/>
        <v/>
      </c>
      <c r="H483" s="16" t="str">
        <f t="shared" si="61"/>
        <v/>
      </c>
      <c r="I483" s="16" t="str">
        <f t="shared" si="62"/>
        <v/>
      </c>
      <c r="J483" s="16" t="str">
        <f t="shared" si="64"/>
        <v/>
      </c>
      <c r="L483" s="14" t="str">
        <f t="shared" si="65"/>
        <v/>
      </c>
      <c r="M483" s="14" t="str">
        <f t="shared" si="66"/>
        <v/>
      </c>
      <c r="N483" s="14" t="str">
        <f t="shared" si="67"/>
        <v/>
      </c>
      <c r="O483" s="14" t="str">
        <f t="shared" si="63"/>
        <v/>
      </c>
      <c r="P483" s="14"/>
    </row>
    <row r="484" spans="4:16" x14ac:dyDescent="0.25">
      <c r="D484" s="8"/>
      <c r="G484" t="str">
        <f t="shared" si="60"/>
        <v/>
      </c>
      <c r="H484" s="16" t="str">
        <f t="shared" si="61"/>
        <v/>
      </c>
      <c r="I484" s="16" t="str">
        <f t="shared" si="62"/>
        <v/>
      </c>
      <c r="J484" s="16" t="str">
        <f t="shared" si="64"/>
        <v/>
      </c>
      <c r="L484" s="14" t="str">
        <f t="shared" si="65"/>
        <v/>
      </c>
      <c r="M484" s="14" t="str">
        <f t="shared" si="66"/>
        <v/>
      </c>
      <c r="N484" s="14" t="str">
        <f t="shared" si="67"/>
        <v/>
      </c>
      <c r="O484" s="14" t="str">
        <f t="shared" si="63"/>
        <v/>
      </c>
      <c r="P484" s="14"/>
    </row>
    <row r="485" spans="4:16" x14ac:dyDescent="0.25">
      <c r="D485" s="8"/>
      <c r="G485" t="str">
        <f t="shared" si="60"/>
        <v/>
      </c>
      <c r="H485" s="16" t="str">
        <f t="shared" si="61"/>
        <v/>
      </c>
      <c r="I485" s="16" t="str">
        <f t="shared" si="62"/>
        <v/>
      </c>
      <c r="J485" s="16" t="str">
        <f t="shared" si="64"/>
        <v/>
      </c>
      <c r="L485" s="14" t="str">
        <f t="shared" si="65"/>
        <v/>
      </c>
      <c r="M485" s="14" t="str">
        <f t="shared" si="66"/>
        <v/>
      </c>
      <c r="N485" s="14" t="str">
        <f t="shared" si="67"/>
        <v/>
      </c>
      <c r="O485" s="14" t="str">
        <f t="shared" si="63"/>
        <v/>
      </c>
      <c r="P485" s="14"/>
    </row>
    <row r="486" spans="4:16" x14ac:dyDescent="0.25">
      <c r="D486" s="8"/>
      <c r="G486" t="str">
        <f t="shared" si="60"/>
        <v/>
      </c>
      <c r="H486" s="16" t="str">
        <f t="shared" si="61"/>
        <v/>
      </c>
      <c r="I486" s="16" t="str">
        <f t="shared" si="62"/>
        <v/>
      </c>
      <c r="J486" s="16" t="str">
        <f t="shared" si="64"/>
        <v/>
      </c>
      <c r="L486" s="14" t="str">
        <f t="shared" si="65"/>
        <v/>
      </c>
      <c r="M486" s="14" t="str">
        <f t="shared" si="66"/>
        <v/>
      </c>
      <c r="N486" s="14" t="str">
        <f t="shared" si="67"/>
        <v/>
      </c>
      <c r="O486" s="14" t="str">
        <f t="shared" si="63"/>
        <v/>
      </c>
      <c r="P486" s="14"/>
    </row>
    <row r="487" spans="4:16" x14ac:dyDescent="0.25">
      <c r="D487" s="8"/>
      <c r="G487" t="str">
        <f t="shared" si="60"/>
        <v/>
      </c>
      <c r="H487" s="16" t="str">
        <f t="shared" si="61"/>
        <v/>
      </c>
      <c r="I487" s="16" t="str">
        <f t="shared" si="62"/>
        <v/>
      </c>
      <c r="J487" s="16" t="str">
        <f t="shared" si="64"/>
        <v/>
      </c>
      <c r="L487" s="14" t="str">
        <f t="shared" si="65"/>
        <v/>
      </c>
      <c r="M487" s="14" t="str">
        <f t="shared" si="66"/>
        <v/>
      </c>
      <c r="N487" s="14" t="str">
        <f t="shared" si="67"/>
        <v/>
      </c>
      <c r="O487" s="14" t="str">
        <f t="shared" si="63"/>
        <v/>
      </c>
      <c r="P487" s="14"/>
    </row>
    <row r="488" spans="4:16" x14ac:dyDescent="0.25">
      <c r="D488" s="8"/>
      <c r="G488" t="str">
        <f t="shared" si="60"/>
        <v/>
      </c>
      <c r="H488" s="16" t="str">
        <f t="shared" si="61"/>
        <v/>
      </c>
      <c r="I488" s="16" t="str">
        <f t="shared" si="62"/>
        <v/>
      </c>
      <c r="J488" s="16" t="str">
        <f t="shared" si="64"/>
        <v/>
      </c>
      <c r="L488" s="14" t="str">
        <f t="shared" si="65"/>
        <v/>
      </c>
      <c r="M488" s="14" t="str">
        <f t="shared" si="66"/>
        <v/>
      </c>
      <c r="N488" s="14" t="str">
        <f t="shared" si="67"/>
        <v/>
      </c>
      <c r="O488" s="14" t="str">
        <f t="shared" si="63"/>
        <v/>
      </c>
      <c r="P488" s="14"/>
    </row>
    <row r="489" spans="4:16" x14ac:dyDescent="0.25">
      <c r="D489" s="8"/>
      <c r="G489" t="str">
        <f t="shared" si="60"/>
        <v/>
      </c>
      <c r="H489" s="16" t="str">
        <f t="shared" si="61"/>
        <v/>
      </c>
      <c r="I489" s="16" t="str">
        <f t="shared" si="62"/>
        <v/>
      </c>
      <c r="J489" s="16" t="str">
        <f t="shared" si="64"/>
        <v/>
      </c>
      <c r="L489" s="14" t="str">
        <f t="shared" si="65"/>
        <v/>
      </c>
      <c r="M489" s="14" t="str">
        <f t="shared" si="66"/>
        <v/>
      </c>
      <c r="N489" s="14" t="str">
        <f t="shared" si="67"/>
        <v/>
      </c>
      <c r="O489" s="14" t="str">
        <f t="shared" si="63"/>
        <v/>
      </c>
      <c r="P489" s="14"/>
    </row>
    <row r="490" spans="4:16" x14ac:dyDescent="0.25">
      <c r="D490" s="8"/>
      <c r="G490" t="str">
        <f t="shared" si="60"/>
        <v/>
      </c>
      <c r="H490" s="16" t="str">
        <f t="shared" si="61"/>
        <v/>
      </c>
      <c r="I490" s="16" t="str">
        <f t="shared" si="62"/>
        <v/>
      </c>
      <c r="J490" s="16" t="str">
        <f t="shared" si="64"/>
        <v/>
      </c>
      <c r="L490" s="14" t="str">
        <f t="shared" si="65"/>
        <v/>
      </c>
      <c r="M490" s="14" t="str">
        <f t="shared" si="66"/>
        <v/>
      </c>
      <c r="N490" s="14" t="str">
        <f t="shared" si="67"/>
        <v/>
      </c>
      <c r="O490" s="14" t="str">
        <f t="shared" si="63"/>
        <v/>
      </c>
      <c r="P490" s="14"/>
    </row>
    <row r="491" spans="4:16" x14ac:dyDescent="0.25">
      <c r="D491" s="8"/>
      <c r="G491" t="str">
        <f t="shared" si="60"/>
        <v/>
      </c>
      <c r="H491" s="16" t="str">
        <f t="shared" si="61"/>
        <v/>
      </c>
      <c r="I491" s="16" t="str">
        <f t="shared" si="62"/>
        <v/>
      </c>
      <c r="J491" s="16" t="str">
        <f t="shared" si="64"/>
        <v/>
      </c>
      <c r="L491" s="14" t="str">
        <f t="shared" si="65"/>
        <v/>
      </c>
      <c r="M491" s="14" t="str">
        <f t="shared" si="66"/>
        <v/>
      </c>
      <c r="N491" s="14" t="str">
        <f t="shared" si="67"/>
        <v/>
      </c>
      <c r="O491" s="14" t="str">
        <f t="shared" si="63"/>
        <v/>
      </c>
      <c r="P491" s="14"/>
    </row>
    <row r="492" spans="4:16" x14ac:dyDescent="0.25">
      <c r="D492" s="8"/>
      <c r="G492" t="str">
        <f t="shared" si="60"/>
        <v/>
      </c>
      <c r="H492" s="16" t="str">
        <f t="shared" si="61"/>
        <v/>
      </c>
      <c r="I492" s="16" t="str">
        <f t="shared" si="62"/>
        <v/>
      </c>
      <c r="J492" s="16" t="str">
        <f t="shared" si="64"/>
        <v/>
      </c>
      <c r="L492" s="14" t="str">
        <f t="shared" si="65"/>
        <v/>
      </c>
      <c r="M492" s="14" t="str">
        <f t="shared" si="66"/>
        <v/>
      </c>
      <c r="N492" s="14" t="str">
        <f t="shared" si="67"/>
        <v/>
      </c>
      <c r="O492" s="14" t="str">
        <f t="shared" si="63"/>
        <v/>
      </c>
      <c r="P492" s="14"/>
    </row>
    <row r="493" spans="4:16" x14ac:dyDescent="0.25">
      <c r="D493" s="8"/>
      <c r="G493" t="str">
        <f t="shared" si="60"/>
        <v/>
      </c>
      <c r="H493" s="16" t="str">
        <f t="shared" si="61"/>
        <v/>
      </c>
      <c r="I493" s="16" t="str">
        <f t="shared" si="62"/>
        <v/>
      </c>
      <c r="J493" s="16" t="str">
        <f t="shared" si="64"/>
        <v/>
      </c>
      <c r="L493" s="14" t="str">
        <f t="shared" si="65"/>
        <v/>
      </c>
      <c r="M493" s="14" t="str">
        <f t="shared" si="66"/>
        <v/>
      </c>
      <c r="N493" s="14" t="str">
        <f t="shared" si="67"/>
        <v/>
      </c>
      <c r="O493" s="14" t="str">
        <f t="shared" si="63"/>
        <v/>
      </c>
      <c r="P493" s="14"/>
    </row>
    <row r="494" spans="4:16" x14ac:dyDescent="0.25">
      <c r="D494" s="8"/>
      <c r="G494" t="str">
        <f t="shared" si="60"/>
        <v/>
      </c>
      <c r="H494" s="16" t="str">
        <f t="shared" si="61"/>
        <v/>
      </c>
      <c r="I494" s="16" t="str">
        <f t="shared" si="62"/>
        <v/>
      </c>
      <c r="J494" s="16" t="str">
        <f t="shared" si="64"/>
        <v/>
      </c>
      <c r="L494" s="14" t="str">
        <f t="shared" si="65"/>
        <v/>
      </c>
      <c r="M494" s="14" t="str">
        <f t="shared" si="66"/>
        <v/>
      </c>
      <c r="N494" s="14" t="str">
        <f t="shared" si="67"/>
        <v/>
      </c>
      <c r="O494" s="14" t="str">
        <f t="shared" si="63"/>
        <v/>
      </c>
      <c r="P494" s="14"/>
    </row>
    <row r="495" spans="4:16" x14ac:dyDescent="0.25">
      <c r="D495" s="8"/>
      <c r="G495" t="str">
        <f t="shared" si="60"/>
        <v/>
      </c>
      <c r="H495" s="16" t="str">
        <f t="shared" si="61"/>
        <v/>
      </c>
      <c r="I495" s="16" t="str">
        <f t="shared" si="62"/>
        <v/>
      </c>
      <c r="J495" s="16" t="str">
        <f t="shared" si="64"/>
        <v/>
      </c>
      <c r="L495" s="14" t="str">
        <f t="shared" si="65"/>
        <v/>
      </c>
      <c r="M495" s="14" t="str">
        <f t="shared" si="66"/>
        <v/>
      </c>
      <c r="N495" s="14" t="str">
        <f t="shared" si="67"/>
        <v/>
      </c>
      <c r="O495" s="14" t="str">
        <f t="shared" si="63"/>
        <v/>
      </c>
      <c r="P495" s="14"/>
    </row>
    <row r="496" spans="4:16" x14ac:dyDescent="0.25">
      <c r="D496" s="8"/>
      <c r="G496" t="str">
        <f t="shared" si="60"/>
        <v/>
      </c>
      <c r="H496" s="16" t="str">
        <f t="shared" si="61"/>
        <v/>
      </c>
      <c r="I496" s="16" t="str">
        <f t="shared" si="62"/>
        <v/>
      </c>
      <c r="J496" s="16" t="str">
        <f t="shared" si="64"/>
        <v/>
      </c>
      <c r="L496" s="14" t="str">
        <f t="shared" si="65"/>
        <v/>
      </c>
      <c r="M496" s="14" t="str">
        <f t="shared" si="66"/>
        <v/>
      </c>
      <c r="N496" s="14" t="str">
        <f t="shared" si="67"/>
        <v/>
      </c>
      <c r="O496" s="14" t="str">
        <f t="shared" si="63"/>
        <v/>
      </c>
      <c r="P496" s="14"/>
    </row>
    <row r="497" spans="4:16" x14ac:dyDescent="0.25">
      <c r="D497" s="8"/>
      <c r="G497" t="str">
        <f t="shared" si="60"/>
        <v/>
      </c>
      <c r="H497" s="16" t="str">
        <f t="shared" si="61"/>
        <v/>
      </c>
      <c r="I497" s="16" t="str">
        <f t="shared" si="62"/>
        <v/>
      </c>
      <c r="J497" s="16" t="str">
        <f t="shared" si="64"/>
        <v/>
      </c>
      <c r="L497" s="14" t="str">
        <f t="shared" si="65"/>
        <v/>
      </c>
      <c r="M497" s="14" t="str">
        <f t="shared" si="66"/>
        <v/>
      </c>
      <c r="N497" s="14" t="str">
        <f t="shared" si="67"/>
        <v/>
      </c>
      <c r="O497" s="14" t="str">
        <f t="shared" si="63"/>
        <v/>
      </c>
      <c r="P497" s="14"/>
    </row>
    <row r="498" spans="4:16" x14ac:dyDescent="0.25">
      <c r="D498" s="8"/>
      <c r="G498" t="str">
        <f t="shared" si="60"/>
        <v/>
      </c>
      <c r="H498" s="16" t="str">
        <f t="shared" si="61"/>
        <v/>
      </c>
      <c r="I498" s="16" t="str">
        <f t="shared" si="62"/>
        <v/>
      </c>
      <c r="J498" s="16" t="str">
        <f t="shared" si="64"/>
        <v/>
      </c>
      <c r="L498" s="14" t="str">
        <f t="shared" si="65"/>
        <v/>
      </c>
      <c r="M498" s="14" t="str">
        <f t="shared" si="66"/>
        <v/>
      </c>
      <c r="N498" s="14" t="str">
        <f t="shared" si="67"/>
        <v/>
      </c>
      <c r="O498" s="14" t="str">
        <f t="shared" si="63"/>
        <v/>
      </c>
      <c r="P498" s="14"/>
    </row>
    <row r="499" spans="4:16" x14ac:dyDescent="0.25">
      <c r="D499" s="8"/>
      <c r="G499" t="str">
        <f t="shared" si="60"/>
        <v/>
      </c>
      <c r="H499" s="16" t="str">
        <f t="shared" si="61"/>
        <v/>
      </c>
      <c r="I499" s="16" t="str">
        <f t="shared" si="62"/>
        <v/>
      </c>
      <c r="J499" s="16" t="str">
        <f t="shared" si="64"/>
        <v/>
      </c>
      <c r="L499" s="14" t="str">
        <f t="shared" si="65"/>
        <v/>
      </c>
      <c r="M499" s="14" t="str">
        <f t="shared" si="66"/>
        <v/>
      </c>
      <c r="N499" s="14" t="str">
        <f t="shared" si="67"/>
        <v/>
      </c>
      <c r="O499" s="14" t="str">
        <f t="shared" si="63"/>
        <v/>
      </c>
      <c r="P499" s="14"/>
    </row>
    <row r="500" spans="4:16" x14ac:dyDescent="0.25">
      <c r="D500" s="8"/>
      <c r="G500" t="str">
        <f t="shared" si="60"/>
        <v/>
      </c>
      <c r="H500" s="16" t="str">
        <f t="shared" si="61"/>
        <v/>
      </c>
      <c r="I500" s="16" t="str">
        <f t="shared" si="62"/>
        <v/>
      </c>
      <c r="J500" s="16" t="str">
        <f t="shared" si="64"/>
        <v/>
      </c>
      <c r="L500" s="14" t="str">
        <f t="shared" si="65"/>
        <v/>
      </c>
      <c r="M500" s="14" t="str">
        <f t="shared" si="66"/>
        <v/>
      </c>
      <c r="N500" s="14" t="str">
        <f t="shared" si="67"/>
        <v/>
      </c>
      <c r="O500" s="14" t="str">
        <f t="shared" si="63"/>
        <v/>
      </c>
      <c r="P500" s="14"/>
    </row>
    <row r="501" spans="4:16" x14ac:dyDescent="0.25">
      <c r="D501" s="8"/>
      <c r="G501" t="str">
        <f t="shared" si="60"/>
        <v/>
      </c>
      <c r="H501" s="16" t="str">
        <f t="shared" si="61"/>
        <v/>
      </c>
      <c r="I501" s="16" t="str">
        <f t="shared" si="62"/>
        <v/>
      </c>
      <c r="J501" s="16" t="str">
        <f t="shared" si="64"/>
        <v/>
      </c>
      <c r="L501" s="14" t="str">
        <f t="shared" si="65"/>
        <v/>
      </c>
      <c r="M501" s="14" t="str">
        <f t="shared" si="66"/>
        <v/>
      </c>
      <c r="N501" s="14" t="str">
        <f t="shared" si="67"/>
        <v/>
      </c>
      <c r="O501" s="14" t="str">
        <f t="shared" si="63"/>
        <v/>
      </c>
      <c r="P501" s="14"/>
    </row>
    <row r="502" spans="4:16" x14ac:dyDescent="0.25">
      <c r="D502" s="8"/>
      <c r="G502" t="str">
        <f t="shared" si="60"/>
        <v/>
      </c>
      <c r="H502" s="16" t="str">
        <f t="shared" si="61"/>
        <v/>
      </c>
      <c r="I502" s="16" t="str">
        <f t="shared" si="62"/>
        <v/>
      </c>
      <c r="J502" s="16" t="str">
        <f t="shared" si="64"/>
        <v/>
      </c>
      <c r="L502" s="14" t="str">
        <f t="shared" si="65"/>
        <v/>
      </c>
      <c r="M502" s="14" t="str">
        <f t="shared" si="66"/>
        <v/>
      </c>
      <c r="N502" s="14" t="str">
        <f t="shared" si="67"/>
        <v/>
      </c>
      <c r="O502" s="14" t="str">
        <f t="shared" si="63"/>
        <v/>
      </c>
      <c r="P502" s="14"/>
    </row>
    <row r="503" spans="4:16" x14ac:dyDescent="0.25">
      <c r="D503" s="8"/>
      <c r="G503" t="str">
        <f t="shared" si="60"/>
        <v/>
      </c>
      <c r="H503" s="16" t="str">
        <f t="shared" si="61"/>
        <v/>
      </c>
      <c r="I503" s="16" t="str">
        <f t="shared" si="62"/>
        <v/>
      </c>
      <c r="J503" s="16" t="str">
        <f t="shared" si="64"/>
        <v/>
      </c>
      <c r="L503" s="14" t="str">
        <f t="shared" si="65"/>
        <v/>
      </c>
      <c r="M503" s="14" t="str">
        <f t="shared" si="66"/>
        <v/>
      </c>
      <c r="N503" s="14" t="str">
        <f t="shared" si="67"/>
        <v/>
      </c>
      <c r="O503" s="14" t="str">
        <f t="shared" si="63"/>
        <v/>
      </c>
      <c r="P503" s="14"/>
    </row>
    <row r="504" spans="4:16" x14ac:dyDescent="0.25">
      <c r="D504" s="8"/>
      <c r="G504" t="str">
        <f t="shared" si="60"/>
        <v/>
      </c>
      <c r="H504" s="16" t="str">
        <f t="shared" si="61"/>
        <v/>
      </c>
      <c r="I504" s="16" t="str">
        <f t="shared" si="62"/>
        <v/>
      </c>
      <c r="J504" s="16" t="str">
        <f t="shared" si="64"/>
        <v/>
      </c>
      <c r="L504" s="14" t="str">
        <f t="shared" si="65"/>
        <v/>
      </c>
      <c r="M504" s="14" t="str">
        <f t="shared" si="66"/>
        <v/>
      </c>
      <c r="N504" s="14" t="str">
        <f t="shared" si="67"/>
        <v/>
      </c>
      <c r="O504" s="14" t="str">
        <f t="shared" si="63"/>
        <v/>
      </c>
      <c r="P504" s="14"/>
    </row>
    <row r="505" spans="4:16" x14ac:dyDescent="0.25">
      <c r="D505" s="8"/>
      <c r="G505" t="str">
        <f t="shared" si="60"/>
        <v/>
      </c>
      <c r="H505" s="16" t="str">
        <f t="shared" si="61"/>
        <v/>
      </c>
      <c r="I505" s="16" t="str">
        <f t="shared" si="62"/>
        <v/>
      </c>
      <c r="J505" s="16" t="str">
        <f t="shared" si="64"/>
        <v/>
      </c>
      <c r="L505" s="14" t="str">
        <f t="shared" si="65"/>
        <v/>
      </c>
      <c r="M505" s="14" t="str">
        <f t="shared" si="66"/>
        <v/>
      </c>
      <c r="N505" s="14" t="str">
        <f t="shared" si="67"/>
        <v/>
      </c>
      <c r="O505" s="14" t="str">
        <f t="shared" si="63"/>
        <v/>
      </c>
      <c r="P505" s="14"/>
    </row>
    <row r="506" spans="4:16" x14ac:dyDescent="0.25">
      <c r="D506" s="8"/>
      <c r="G506" t="str">
        <f t="shared" si="60"/>
        <v/>
      </c>
      <c r="H506" s="16" t="str">
        <f t="shared" si="61"/>
        <v/>
      </c>
      <c r="I506" s="16" t="str">
        <f t="shared" si="62"/>
        <v/>
      </c>
      <c r="J506" s="16" t="str">
        <f t="shared" si="64"/>
        <v/>
      </c>
      <c r="L506" s="14" t="str">
        <f t="shared" si="65"/>
        <v/>
      </c>
      <c r="M506" s="14" t="str">
        <f t="shared" si="66"/>
        <v/>
      </c>
      <c r="N506" s="14" t="str">
        <f t="shared" si="67"/>
        <v/>
      </c>
      <c r="O506" s="14" t="str">
        <f t="shared" si="63"/>
        <v/>
      </c>
      <c r="P506" s="14"/>
    </row>
    <row r="507" spans="4:16" x14ac:dyDescent="0.25">
      <c r="D507" s="8"/>
      <c r="G507" t="str">
        <f t="shared" si="60"/>
        <v/>
      </c>
      <c r="H507" s="16" t="str">
        <f t="shared" si="61"/>
        <v/>
      </c>
      <c r="I507" s="16" t="str">
        <f t="shared" si="62"/>
        <v/>
      </c>
      <c r="J507" s="16" t="str">
        <f t="shared" si="64"/>
        <v/>
      </c>
      <c r="L507" s="14" t="str">
        <f t="shared" si="65"/>
        <v/>
      </c>
      <c r="M507" s="14" t="str">
        <f t="shared" si="66"/>
        <v/>
      </c>
      <c r="N507" s="14" t="str">
        <f t="shared" si="67"/>
        <v/>
      </c>
      <c r="O507" s="14" t="str">
        <f t="shared" si="63"/>
        <v/>
      </c>
      <c r="P507" s="14"/>
    </row>
    <row r="508" spans="4:16" x14ac:dyDescent="0.25">
      <c r="D508" s="8"/>
      <c r="G508" t="str">
        <f t="shared" si="60"/>
        <v/>
      </c>
      <c r="H508" s="16" t="str">
        <f t="shared" si="61"/>
        <v/>
      </c>
      <c r="I508" s="16" t="str">
        <f t="shared" si="62"/>
        <v/>
      </c>
      <c r="J508" s="16" t="str">
        <f t="shared" si="64"/>
        <v/>
      </c>
      <c r="L508" s="14" t="str">
        <f t="shared" si="65"/>
        <v/>
      </c>
      <c r="M508" s="14" t="str">
        <f t="shared" si="66"/>
        <v/>
      </c>
      <c r="N508" s="14" t="str">
        <f t="shared" si="67"/>
        <v/>
      </c>
      <c r="O508" s="14" t="str">
        <f t="shared" si="63"/>
        <v/>
      </c>
      <c r="P508" s="14"/>
    </row>
    <row r="509" spans="4:16" x14ac:dyDescent="0.25">
      <c r="D509" s="8"/>
      <c r="G509" t="str">
        <f t="shared" si="60"/>
        <v/>
      </c>
      <c r="H509" s="16" t="str">
        <f t="shared" si="61"/>
        <v/>
      </c>
      <c r="I509" s="16" t="str">
        <f t="shared" si="62"/>
        <v/>
      </c>
      <c r="J509" s="16" t="str">
        <f t="shared" si="64"/>
        <v/>
      </c>
      <c r="L509" s="14" t="str">
        <f t="shared" si="65"/>
        <v/>
      </c>
      <c r="M509" s="14" t="str">
        <f t="shared" si="66"/>
        <v/>
      </c>
      <c r="N509" s="14" t="str">
        <f t="shared" si="67"/>
        <v/>
      </c>
      <c r="O509" s="14" t="str">
        <f t="shared" si="63"/>
        <v/>
      </c>
      <c r="P509" s="14"/>
    </row>
    <row r="510" spans="4:16" x14ac:dyDescent="0.25">
      <c r="D510" s="8"/>
      <c r="G510" t="str">
        <f t="shared" si="60"/>
        <v/>
      </c>
      <c r="H510" s="16" t="str">
        <f t="shared" si="61"/>
        <v/>
      </c>
      <c r="I510" s="16" t="str">
        <f t="shared" si="62"/>
        <v/>
      </c>
      <c r="J510" s="16" t="str">
        <f t="shared" si="64"/>
        <v/>
      </c>
      <c r="L510" s="14" t="str">
        <f t="shared" si="65"/>
        <v/>
      </c>
      <c r="M510" s="14" t="str">
        <f t="shared" si="66"/>
        <v/>
      </c>
      <c r="N510" s="14" t="str">
        <f t="shared" si="67"/>
        <v/>
      </c>
      <c r="O510" s="14" t="str">
        <f t="shared" si="63"/>
        <v/>
      </c>
      <c r="P510" s="14"/>
    </row>
    <row r="511" spans="4:16" x14ac:dyDescent="0.25">
      <c r="D511" s="8"/>
      <c r="G511" t="str">
        <f t="shared" si="60"/>
        <v/>
      </c>
      <c r="H511" s="16" t="str">
        <f t="shared" si="61"/>
        <v/>
      </c>
      <c r="I511" s="16" t="str">
        <f t="shared" si="62"/>
        <v/>
      </c>
      <c r="J511" s="16" t="str">
        <f t="shared" si="64"/>
        <v/>
      </c>
      <c r="L511" s="14" t="str">
        <f t="shared" si="65"/>
        <v/>
      </c>
      <c r="M511" s="14" t="str">
        <f t="shared" si="66"/>
        <v/>
      </c>
      <c r="N511" s="14" t="str">
        <f t="shared" si="67"/>
        <v/>
      </c>
      <c r="O511" s="14" t="str">
        <f t="shared" si="63"/>
        <v/>
      </c>
      <c r="P511" s="14"/>
    </row>
    <row r="512" spans="4:16" x14ac:dyDescent="0.25">
      <c r="D512" s="8"/>
      <c r="G512" t="str">
        <f t="shared" si="60"/>
        <v/>
      </c>
      <c r="H512" s="16" t="str">
        <f t="shared" si="61"/>
        <v/>
      </c>
      <c r="I512" s="16" t="str">
        <f t="shared" si="62"/>
        <v/>
      </c>
      <c r="J512" s="16" t="str">
        <f t="shared" si="64"/>
        <v/>
      </c>
      <c r="L512" s="14" t="str">
        <f t="shared" si="65"/>
        <v/>
      </c>
      <c r="M512" s="14" t="str">
        <f t="shared" si="66"/>
        <v/>
      </c>
      <c r="N512" s="14" t="str">
        <f t="shared" si="67"/>
        <v/>
      </c>
      <c r="O512" s="14" t="str">
        <f t="shared" si="63"/>
        <v/>
      </c>
      <c r="P512" s="14"/>
    </row>
    <row r="513" spans="4:16" x14ac:dyDescent="0.25">
      <c r="D513" s="8"/>
      <c r="G513" t="str">
        <f t="shared" si="60"/>
        <v/>
      </c>
      <c r="H513" s="16" t="str">
        <f t="shared" si="61"/>
        <v/>
      </c>
      <c r="I513" s="16" t="str">
        <f t="shared" si="62"/>
        <v/>
      </c>
      <c r="J513" s="16" t="str">
        <f t="shared" si="64"/>
        <v/>
      </c>
      <c r="L513" s="14" t="str">
        <f t="shared" si="65"/>
        <v/>
      </c>
      <c r="M513" s="14" t="str">
        <f t="shared" si="66"/>
        <v/>
      </c>
      <c r="N513" s="14" t="str">
        <f t="shared" si="67"/>
        <v/>
      </c>
      <c r="O513" s="14" t="str">
        <f t="shared" si="63"/>
        <v/>
      </c>
      <c r="P513" s="14"/>
    </row>
    <row r="514" spans="4:16" x14ac:dyDescent="0.25">
      <c r="D514" s="8"/>
      <c r="G514" t="str">
        <f t="shared" si="60"/>
        <v/>
      </c>
      <c r="H514" s="16" t="str">
        <f t="shared" si="61"/>
        <v/>
      </c>
      <c r="I514" s="16" t="str">
        <f t="shared" si="62"/>
        <v/>
      </c>
      <c r="J514" s="16" t="str">
        <f t="shared" si="64"/>
        <v/>
      </c>
      <c r="L514" s="14" t="str">
        <f t="shared" si="65"/>
        <v/>
      </c>
      <c r="M514" s="14" t="str">
        <f t="shared" si="66"/>
        <v/>
      </c>
      <c r="N514" s="14" t="str">
        <f t="shared" si="67"/>
        <v/>
      </c>
      <c r="O514" s="14" t="str">
        <f t="shared" si="63"/>
        <v/>
      </c>
      <c r="P514" s="14"/>
    </row>
    <row r="515" spans="4:16" x14ac:dyDescent="0.25">
      <c r="D515" s="8"/>
      <c r="G515" t="str">
        <f t="shared" ref="G515:G578" si="68">IF(H515="","",AVERAGE(H515:J515))</f>
        <v/>
      </c>
      <c r="H515" s="16" t="str">
        <f t="shared" ref="H515:H578" si="69">(IF(A515="Very Difficult",1,IF(A515="Difficult",2,IF(A515="Neutral",3,IF(A515="Easy",4,IF(A515="Very Easy",5,IF(OR(A515=1,A515=2,A515=3,A515=4,A515=5),A515,"")))))))</f>
        <v/>
      </c>
      <c r="I515" s="16" t="str">
        <f t="shared" ref="I515:I578" si="70">(IF(B515="Very Little Time",5,IF(B515="Little Time",4,IF(B515="Neutral",3,IF(B515="Some Time",2,IF(B515="Too Much Time",1,IF(OR(B515=1,B515=2,B515=3,B515=4,B515=5),B515,"")))))))</f>
        <v/>
      </c>
      <c r="J515" s="16" t="str">
        <f t="shared" si="64"/>
        <v/>
      </c>
      <c r="L515" s="14" t="str">
        <f t="shared" si="65"/>
        <v/>
      </c>
      <c r="M515" s="14" t="str">
        <f t="shared" si="66"/>
        <v/>
      </c>
      <c r="N515" s="14" t="str">
        <f t="shared" si="67"/>
        <v/>
      </c>
      <c r="O515" s="14" t="str">
        <f t="shared" si="63"/>
        <v/>
      </c>
      <c r="P515" s="14"/>
    </row>
    <row r="516" spans="4:16" x14ac:dyDescent="0.25">
      <c r="D516" s="8"/>
      <c r="G516" t="str">
        <f t="shared" si="68"/>
        <v/>
      </c>
      <c r="H516" s="16" t="str">
        <f t="shared" si="69"/>
        <v/>
      </c>
      <c r="I516" s="16" t="str">
        <f t="shared" si="70"/>
        <v/>
      </c>
      <c r="J516" s="16" t="str">
        <f t="shared" si="64"/>
        <v/>
      </c>
      <c r="L516" s="14" t="str">
        <f t="shared" si="65"/>
        <v/>
      </c>
      <c r="M516" s="14" t="str">
        <f t="shared" si="66"/>
        <v/>
      </c>
      <c r="N516" s="14" t="str">
        <f t="shared" si="67"/>
        <v/>
      </c>
      <c r="O516" s="14" t="str">
        <f t="shared" si="63"/>
        <v/>
      </c>
      <c r="P516" s="14"/>
    </row>
    <row r="517" spans="4:16" x14ac:dyDescent="0.25">
      <c r="D517" s="8"/>
      <c r="G517" t="str">
        <f t="shared" si="68"/>
        <v/>
      </c>
      <c r="H517" s="16" t="str">
        <f t="shared" si="69"/>
        <v/>
      </c>
      <c r="I517" s="16" t="str">
        <f t="shared" si="70"/>
        <v/>
      </c>
      <c r="J517" s="16" t="str">
        <f t="shared" si="64"/>
        <v/>
      </c>
      <c r="L517" s="14" t="str">
        <f t="shared" si="65"/>
        <v/>
      </c>
      <c r="M517" s="14" t="str">
        <f t="shared" si="66"/>
        <v/>
      </c>
      <c r="N517" s="14" t="str">
        <f t="shared" si="67"/>
        <v/>
      </c>
      <c r="O517" s="14" t="str">
        <f t="shared" si="63"/>
        <v/>
      </c>
      <c r="P517" s="14"/>
    </row>
    <row r="518" spans="4:16" x14ac:dyDescent="0.25">
      <c r="D518" s="8"/>
      <c r="G518" t="str">
        <f t="shared" si="68"/>
        <v/>
      </c>
      <c r="H518" s="16" t="str">
        <f t="shared" si="69"/>
        <v/>
      </c>
      <c r="I518" s="16" t="str">
        <f t="shared" si="70"/>
        <v/>
      </c>
      <c r="J518" s="16" t="str">
        <f t="shared" si="64"/>
        <v/>
      </c>
      <c r="L518" s="14" t="str">
        <f t="shared" si="65"/>
        <v/>
      </c>
      <c r="M518" s="14" t="str">
        <f t="shared" si="66"/>
        <v/>
      </c>
      <c r="N518" s="14" t="str">
        <f t="shared" si="67"/>
        <v/>
      </c>
      <c r="O518" s="14" t="str">
        <f t="shared" si="63"/>
        <v/>
      </c>
      <c r="P518" s="14"/>
    </row>
    <row r="519" spans="4:16" x14ac:dyDescent="0.25">
      <c r="D519" s="8"/>
      <c r="G519" t="str">
        <f t="shared" si="68"/>
        <v/>
      </c>
      <c r="H519" s="16" t="str">
        <f t="shared" si="69"/>
        <v/>
      </c>
      <c r="I519" s="16" t="str">
        <f t="shared" si="70"/>
        <v/>
      </c>
      <c r="J519" s="16" t="str">
        <f t="shared" si="64"/>
        <v/>
      </c>
      <c r="L519" s="14" t="str">
        <f t="shared" si="65"/>
        <v/>
      </c>
      <c r="M519" s="14" t="str">
        <f t="shared" si="66"/>
        <v/>
      </c>
      <c r="N519" s="14" t="str">
        <f t="shared" si="67"/>
        <v/>
      </c>
      <c r="O519" s="14" t="str">
        <f t="shared" si="63"/>
        <v/>
      </c>
      <c r="P519" s="14"/>
    </row>
    <row r="520" spans="4:16" x14ac:dyDescent="0.25">
      <c r="D520" s="8"/>
      <c r="G520" t="str">
        <f t="shared" si="68"/>
        <v/>
      </c>
      <c r="H520" s="16" t="str">
        <f t="shared" si="69"/>
        <v/>
      </c>
      <c r="I520" s="16" t="str">
        <f t="shared" si="70"/>
        <v/>
      </c>
      <c r="J520" s="16" t="str">
        <f t="shared" si="64"/>
        <v/>
      </c>
      <c r="L520" s="14" t="str">
        <f t="shared" si="65"/>
        <v/>
      </c>
      <c r="M520" s="14" t="str">
        <f t="shared" si="66"/>
        <v/>
      </c>
      <c r="N520" s="14" t="str">
        <f t="shared" si="67"/>
        <v/>
      </c>
      <c r="O520" s="14" t="str">
        <f t="shared" ref="O520:O583" si="71">IF(N520="","",((N520-$P$2)/$O$2)*-1)</f>
        <v/>
      </c>
      <c r="P520" s="14"/>
    </row>
    <row r="521" spans="4:16" x14ac:dyDescent="0.25">
      <c r="D521" s="8"/>
      <c r="G521" t="str">
        <f t="shared" si="68"/>
        <v/>
      </c>
      <c r="H521" s="16" t="str">
        <f t="shared" si="69"/>
        <v/>
      </c>
      <c r="I521" s="16" t="str">
        <f t="shared" si="70"/>
        <v/>
      </c>
      <c r="J521" s="16" t="str">
        <f t="shared" si="64"/>
        <v/>
      </c>
      <c r="L521" s="14" t="str">
        <f t="shared" si="65"/>
        <v/>
      </c>
      <c r="M521" s="14" t="str">
        <f t="shared" si="66"/>
        <v/>
      </c>
      <c r="N521" s="14" t="str">
        <f t="shared" si="67"/>
        <v/>
      </c>
      <c r="O521" s="14" t="str">
        <f t="shared" si="71"/>
        <v/>
      </c>
      <c r="P521" s="14"/>
    </row>
    <row r="522" spans="4:16" x14ac:dyDescent="0.25">
      <c r="D522" s="8"/>
      <c r="G522" t="str">
        <f t="shared" si="68"/>
        <v/>
      </c>
      <c r="H522" s="16" t="str">
        <f t="shared" si="69"/>
        <v/>
      </c>
      <c r="I522" s="16" t="str">
        <f t="shared" si="70"/>
        <v/>
      </c>
      <c r="J522" s="16" t="str">
        <f t="shared" si="64"/>
        <v/>
      </c>
      <c r="L522" s="14" t="str">
        <f t="shared" si="65"/>
        <v/>
      </c>
      <c r="M522" s="14" t="str">
        <f t="shared" si="66"/>
        <v/>
      </c>
      <c r="N522" s="14" t="str">
        <f t="shared" si="67"/>
        <v/>
      </c>
      <c r="O522" s="14" t="str">
        <f t="shared" si="71"/>
        <v/>
      </c>
      <c r="P522" s="14"/>
    </row>
    <row r="523" spans="4:16" x14ac:dyDescent="0.25">
      <c r="D523" s="8"/>
      <c r="G523" t="str">
        <f t="shared" si="68"/>
        <v/>
      </c>
      <c r="H523" s="16" t="str">
        <f t="shared" si="69"/>
        <v/>
      </c>
      <c r="I523" s="16" t="str">
        <f t="shared" si="70"/>
        <v/>
      </c>
      <c r="J523" s="16" t="str">
        <f t="shared" si="64"/>
        <v/>
      </c>
      <c r="L523" s="14" t="str">
        <f t="shared" si="65"/>
        <v/>
      </c>
      <c r="M523" s="14" t="str">
        <f t="shared" si="66"/>
        <v/>
      </c>
      <c r="N523" s="14" t="str">
        <f t="shared" si="67"/>
        <v/>
      </c>
      <c r="O523" s="14" t="str">
        <f t="shared" si="71"/>
        <v/>
      </c>
      <c r="P523" s="14"/>
    </row>
    <row r="524" spans="4:16" x14ac:dyDescent="0.25">
      <c r="D524" s="8"/>
      <c r="G524" t="str">
        <f t="shared" si="68"/>
        <v/>
      </c>
      <c r="H524" s="16" t="str">
        <f t="shared" si="69"/>
        <v/>
      </c>
      <c r="I524" s="16" t="str">
        <f t="shared" si="70"/>
        <v/>
      </c>
      <c r="J524" s="16" t="str">
        <f t="shared" si="64"/>
        <v/>
      </c>
      <c r="L524" s="14" t="str">
        <f t="shared" si="65"/>
        <v/>
      </c>
      <c r="M524" s="14" t="str">
        <f t="shared" si="66"/>
        <v/>
      </c>
      <c r="N524" s="14" t="str">
        <f t="shared" si="67"/>
        <v/>
      </c>
      <c r="O524" s="14" t="str">
        <f t="shared" si="71"/>
        <v/>
      </c>
      <c r="P524" s="14"/>
    </row>
    <row r="525" spans="4:16" x14ac:dyDescent="0.25">
      <c r="D525" s="8"/>
      <c r="G525" t="str">
        <f t="shared" si="68"/>
        <v/>
      </c>
      <c r="H525" s="16" t="str">
        <f t="shared" si="69"/>
        <v/>
      </c>
      <c r="I525" s="16" t="str">
        <f t="shared" si="70"/>
        <v/>
      </c>
      <c r="J525" s="16" t="str">
        <f t="shared" si="64"/>
        <v/>
      </c>
      <c r="L525" s="14" t="str">
        <f t="shared" si="65"/>
        <v/>
      </c>
      <c r="M525" s="14" t="str">
        <f t="shared" si="66"/>
        <v/>
      </c>
      <c r="N525" s="14" t="str">
        <f t="shared" si="67"/>
        <v/>
      </c>
      <c r="O525" s="14" t="str">
        <f t="shared" si="71"/>
        <v/>
      </c>
      <c r="P525" s="14"/>
    </row>
    <row r="526" spans="4:16" x14ac:dyDescent="0.25">
      <c r="D526" s="8"/>
      <c r="G526" t="str">
        <f t="shared" si="68"/>
        <v/>
      </c>
      <c r="H526" s="16" t="str">
        <f t="shared" si="69"/>
        <v/>
      </c>
      <c r="I526" s="16" t="str">
        <f t="shared" si="70"/>
        <v/>
      </c>
      <c r="J526" s="16" t="str">
        <f t="shared" si="64"/>
        <v/>
      </c>
      <c r="L526" s="14" t="str">
        <f t="shared" si="65"/>
        <v/>
      </c>
      <c r="M526" s="14" t="str">
        <f t="shared" si="66"/>
        <v/>
      </c>
      <c r="N526" s="14" t="str">
        <f t="shared" si="67"/>
        <v/>
      </c>
      <c r="O526" s="14" t="str">
        <f t="shared" si="71"/>
        <v/>
      </c>
      <c r="P526" s="14"/>
    </row>
    <row r="527" spans="4:16" x14ac:dyDescent="0.25">
      <c r="D527" s="8"/>
      <c r="G527" t="str">
        <f t="shared" si="68"/>
        <v/>
      </c>
      <c r="H527" s="16" t="str">
        <f t="shared" si="69"/>
        <v/>
      </c>
      <c r="I527" s="16" t="str">
        <f t="shared" si="70"/>
        <v/>
      </c>
      <c r="J527" s="16" t="str">
        <f t="shared" si="64"/>
        <v/>
      </c>
      <c r="L527" s="14" t="str">
        <f t="shared" si="65"/>
        <v/>
      </c>
      <c r="M527" s="14" t="str">
        <f t="shared" si="66"/>
        <v/>
      </c>
      <c r="N527" s="14" t="str">
        <f t="shared" si="67"/>
        <v/>
      </c>
      <c r="O527" s="14" t="str">
        <f t="shared" si="71"/>
        <v/>
      </c>
      <c r="P527" s="14"/>
    </row>
    <row r="528" spans="4:16" x14ac:dyDescent="0.25">
      <c r="D528" s="8"/>
      <c r="G528" t="str">
        <f t="shared" si="68"/>
        <v/>
      </c>
      <c r="H528" s="16" t="str">
        <f t="shared" si="69"/>
        <v/>
      </c>
      <c r="I528" s="16" t="str">
        <f t="shared" si="70"/>
        <v/>
      </c>
      <c r="J528" s="16" t="str">
        <f t="shared" si="64"/>
        <v/>
      </c>
      <c r="L528" s="14" t="str">
        <f t="shared" si="65"/>
        <v/>
      </c>
      <c r="M528" s="14" t="str">
        <f t="shared" si="66"/>
        <v/>
      </c>
      <c r="N528" s="14" t="str">
        <f t="shared" si="67"/>
        <v/>
      </c>
      <c r="O528" s="14" t="str">
        <f t="shared" si="71"/>
        <v/>
      </c>
      <c r="P528" s="14"/>
    </row>
    <row r="529" spans="4:16" x14ac:dyDescent="0.25">
      <c r="D529" s="8"/>
      <c r="G529" t="str">
        <f t="shared" si="68"/>
        <v/>
      </c>
      <c r="H529" s="16" t="str">
        <f t="shared" si="69"/>
        <v/>
      </c>
      <c r="I529" s="16" t="str">
        <f t="shared" si="70"/>
        <v/>
      </c>
      <c r="J529" s="16" t="str">
        <f t="shared" si="64"/>
        <v/>
      </c>
      <c r="L529" s="14" t="str">
        <f t="shared" si="65"/>
        <v/>
      </c>
      <c r="M529" s="14" t="str">
        <f t="shared" si="66"/>
        <v/>
      </c>
      <c r="N529" s="14" t="str">
        <f t="shared" si="67"/>
        <v/>
      </c>
      <c r="O529" s="14" t="str">
        <f t="shared" si="71"/>
        <v/>
      </c>
      <c r="P529" s="14"/>
    </row>
    <row r="530" spans="4:16" x14ac:dyDescent="0.25">
      <c r="D530" s="8"/>
      <c r="G530" t="str">
        <f t="shared" si="68"/>
        <v/>
      </c>
      <c r="H530" s="16" t="str">
        <f t="shared" si="69"/>
        <v/>
      </c>
      <c r="I530" s="16" t="str">
        <f t="shared" si="70"/>
        <v/>
      </c>
      <c r="J530" s="16" t="str">
        <f t="shared" si="64"/>
        <v/>
      </c>
      <c r="L530" s="14" t="str">
        <f t="shared" si="65"/>
        <v/>
      </c>
      <c r="M530" s="14" t="str">
        <f t="shared" si="66"/>
        <v/>
      </c>
      <c r="N530" s="14" t="str">
        <f t="shared" si="67"/>
        <v/>
      </c>
      <c r="O530" s="14" t="str">
        <f t="shared" si="71"/>
        <v/>
      </c>
      <c r="P530" s="14"/>
    </row>
    <row r="531" spans="4:16" x14ac:dyDescent="0.25">
      <c r="D531" s="8"/>
      <c r="G531" t="str">
        <f t="shared" si="68"/>
        <v/>
      </c>
      <c r="H531" s="16" t="str">
        <f t="shared" si="69"/>
        <v/>
      </c>
      <c r="I531" s="16" t="str">
        <f t="shared" si="70"/>
        <v/>
      </c>
      <c r="J531" s="16" t="str">
        <f t="shared" si="64"/>
        <v/>
      </c>
      <c r="L531" s="14" t="str">
        <f t="shared" si="65"/>
        <v/>
      </c>
      <c r="M531" s="14" t="str">
        <f t="shared" si="66"/>
        <v/>
      </c>
      <c r="N531" s="14" t="str">
        <f t="shared" si="67"/>
        <v/>
      </c>
      <c r="O531" s="14" t="str">
        <f t="shared" si="71"/>
        <v/>
      </c>
      <c r="P531" s="14"/>
    </row>
    <row r="532" spans="4:16" x14ac:dyDescent="0.25">
      <c r="D532" s="8"/>
      <c r="G532" t="str">
        <f t="shared" si="68"/>
        <v/>
      </c>
      <c r="H532" s="16" t="str">
        <f t="shared" si="69"/>
        <v/>
      </c>
      <c r="I532" s="16" t="str">
        <f t="shared" si="70"/>
        <v/>
      </c>
      <c r="J532" s="16" t="str">
        <f t="shared" si="64"/>
        <v/>
      </c>
      <c r="L532" s="14" t="str">
        <f t="shared" si="65"/>
        <v/>
      </c>
      <c r="M532" s="14" t="str">
        <f t="shared" si="66"/>
        <v/>
      </c>
      <c r="N532" s="14" t="str">
        <f t="shared" si="67"/>
        <v/>
      </c>
      <c r="O532" s="14" t="str">
        <f t="shared" si="71"/>
        <v/>
      </c>
      <c r="P532" s="14"/>
    </row>
    <row r="533" spans="4:16" x14ac:dyDescent="0.25">
      <c r="D533" s="8"/>
      <c r="G533" t="str">
        <f t="shared" si="68"/>
        <v/>
      </c>
      <c r="H533" s="16" t="str">
        <f t="shared" si="69"/>
        <v/>
      </c>
      <c r="I533" s="16" t="str">
        <f t="shared" si="70"/>
        <v/>
      </c>
      <c r="J533" s="16" t="str">
        <f t="shared" ref="J533:J596" si="72">(IF(C533="Very Unsatisfied",1,IF(C533="Unsatisfied",2,IF(C533="Neutral",3,IF(C533="Satisfied",4,IF(C533="Very Satisfied",5,IF(OR(C533=1,C533=2,C533=3,C533=4,C533=5),C533,"")))))))</f>
        <v/>
      </c>
      <c r="L533" s="14" t="str">
        <f t="shared" ref="L533:L596" si="73">IF(D533=0,"",E533)</f>
        <v/>
      </c>
      <c r="M533" s="14" t="str">
        <f t="shared" ref="M533:M596" si="74">IF(G533&gt;3.999,L533,"")</f>
        <v/>
      </c>
      <c r="N533" s="14" t="str">
        <f t="shared" ref="N533:N596" si="75">IF(E533="","",LN(E533))</f>
        <v/>
      </c>
      <c r="O533" s="14" t="str">
        <f t="shared" si="71"/>
        <v/>
      </c>
      <c r="P533" s="14"/>
    </row>
    <row r="534" spans="4:16" x14ac:dyDescent="0.25">
      <c r="D534" s="8"/>
      <c r="G534" t="str">
        <f t="shared" si="68"/>
        <v/>
      </c>
      <c r="H534" s="16" t="str">
        <f t="shared" si="69"/>
        <v/>
      </c>
      <c r="I534" s="16" t="str">
        <f t="shared" si="70"/>
        <v/>
      </c>
      <c r="J534" s="16" t="str">
        <f t="shared" si="72"/>
        <v/>
      </c>
      <c r="L534" s="14" t="str">
        <f t="shared" si="73"/>
        <v/>
      </c>
      <c r="M534" s="14" t="str">
        <f t="shared" si="74"/>
        <v/>
      </c>
      <c r="N534" s="14" t="str">
        <f t="shared" si="75"/>
        <v/>
      </c>
      <c r="O534" s="14" t="str">
        <f t="shared" si="71"/>
        <v/>
      </c>
      <c r="P534" s="14"/>
    </row>
    <row r="535" spans="4:16" x14ac:dyDescent="0.25">
      <c r="D535" s="8"/>
      <c r="G535" t="str">
        <f t="shared" si="68"/>
        <v/>
      </c>
      <c r="H535" s="16" t="str">
        <f t="shared" si="69"/>
        <v/>
      </c>
      <c r="I535" s="16" t="str">
        <f t="shared" si="70"/>
        <v/>
      </c>
      <c r="J535" s="16" t="str">
        <f t="shared" si="72"/>
        <v/>
      </c>
      <c r="L535" s="14" t="str">
        <f t="shared" si="73"/>
        <v/>
      </c>
      <c r="M535" s="14" t="str">
        <f t="shared" si="74"/>
        <v/>
      </c>
      <c r="N535" s="14" t="str">
        <f t="shared" si="75"/>
        <v/>
      </c>
      <c r="O535" s="14" t="str">
        <f t="shared" si="71"/>
        <v/>
      </c>
      <c r="P535" s="14"/>
    </row>
    <row r="536" spans="4:16" x14ac:dyDescent="0.25">
      <c r="D536" s="8"/>
      <c r="G536" t="str">
        <f t="shared" si="68"/>
        <v/>
      </c>
      <c r="H536" s="16" t="str">
        <f t="shared" si="69"/>
        <v/>
      </c>
      <c r="I536" s="16" t="str">
        <f t="shared" si="70"/>
        <v/>
      </c>
      <c r="J536" s="16" t="str">
        <f t="shared" si="72"/>
        <v/>
      </c>
      <c r="L536" s="14" t="str">
        <f t="shared" si="73"/>
        <v/>
      </c>
      <c r="M536" s="14" t="str">
        <f t="shared" si="74"/>
        <v/>
      </c>
      <c r="N536" s="14" t="str">
        <f t="shared" si="75"/>
        <v/>
      </c>
      <c r="O536" s="14" t="str">
        <f t="shared" si="71"/>
        <v/>
      </c>
      <c r="P536" s="14"/>
    </row>
    <row r="537" spans="4:16" x14ac:dyDescent="0.25">
      <c r="D537" s="8"/>
      <c r="G537" t="str">
        <f t="shared" si="68"/>
        <v/>
      </c>
      <c r="H537" s="16" t="str">
        <f t="shared" si="69"/>
        <v/>
      </c>
      <c r="I537" s="16" t="str">
        <f t="shared" si="70"/>
        <v/>
      </c>
      <c r="J537" s="16" t="str">
        <f t="shared" si="72"/>
        <v/>
      </c>
      <c r="L537" s="14" t="str">
        <f t="shared" si="73"/>
        <v/>
      </c>
      <c r="M537" s="14" t="str">
        <f t="shared" si="74"/>
        <v/>
      </c>
      <c r="N537" s="14" t="str">
        <f t="shared" si="75"/>
        <v/>
      </c>
      <c r="O537" s="14" t="str">
        <f t="shared" si="71"/>
        <v/>
      </c>
      <c r="P537" s="14"/>
    </row>
    <row r="538" spans="4:16" x14ac:dyDescent="0.25">
      <c r="D538" s="8"/>
      <c r="G538" t="str">
        <f t="shared" si="68"/>
        <v/>
      </c>
      <c r="H538" s="16" t="str">
        <f t="shared" si="69"/>
        <v/>
      </c>
      <c r="I538" s="16" t="str">
        <f t="shared" si="70"/>
        <v/>
      </c>
      <c r="J538" s="16" t="str">
        <f t="shared" si="72"/>
        <v/>
      </c>
      <c r="L538" s="14" t="str">
        <f t="shared" si="73"/>
        <v/>
      </c>
      <c r="M538" s="14" t="str">
        <f t="shared" si="74"/>
        <v/>
      </c>
      <c r="N538" s="14" t="str">
        <f t="shared" si="75"/>
        <v/>
      </c>
      <c r="O538" s="14" t="str">
        <f t="shared" si="71"/>
        <v/>
      </c>
      <c r="P538" s="14"/>
    </row>
    <row r="539" spans="4:16" x14ac:dyDescent="0.25">
      <c r="D539" s="8"/>
      <c r="G539" t="str">
        <f t="shared" si="68"/>
        <v/>
      </c>
      <c r="H539" s="16" t="str">
        <f t="shared" si="69"/>
        <v/>
      </c>
      <c r="I539" s="16" t="str">
        <f t="shared" si="70"/>
        <v/>
      </c>
      <c r="J539" s="16" t="str">
        <f t="shared" si="72"/>
        <v/>
      </c>
      <c r="L539" s="14" t="str">
        <f t="shared" si="73"/>
        <v/>
      </c>
      <c r="M539" s="14" t="str">
        <f t="shared" si="74"/>
        <v/>
      </c>
      <c r="N539" s="14" t="str">
        <f t="shared" si="75"/>
        <v/>
      </c>
      <c r="O539" s="14" t="str">
        <f t="shared" si="71"/>
        <v/>
      </c>
      <c r="P539" s="14"/>
    </row>
    <row r="540" spans="4:16" x14ac:dyDescent="0.25">
      <c r="D540" s="8"/>
      <c r="G540" t="str">
        <f t="shared" si="68"/>
        <v/>
      </c>
      <c r="H540" s="16" t="str">
        <f t="shared" si="69"/>
        <v/>
      </c>
      <c r="I540" s="16" t="str">
        <f t="shared" si="70"/>
        <v/>
      </c>
      <c r="J540" s="16" t="str">
        <f t="shared" si="72"/>
        <v/>
      </c>
      <c r="L540" s="14" t="str">
        <f t="shared" si="73"/>
        <v/>
      </c>
      <c r="M540" s="14" t="str">
        <f t="shared" si="74"/>
        <v/>
      </c>
      <c r="N540" s="14" t="str">
        <f t="shared" si="75"/>
        <v/>
      </c>
      <c r="O540" s="14" t="str">
        <f t="shared" si="71"/>
        <v/>
      </c>
      <c r="P540" s="14"/>
    </row>
    <row r="541" spans="4:16" x14ac:dyDescent="0.25">
      <c r="D541" s="8"/>
      <c r="G541" t="str">
        <f t="shared" si="68"/>
        <v/>
      </c>
      <c r="H541" s="16" t="str">
        <f t="shared" si="69"/>
        <v/>
      </c>
      <c r="I541" s="16" t="str">
        <f t="shared" si="70"/>
        <v/>
      </c>
      <c r="J541" s="16" t="str">
        <f t="shared" si="72"/>
        <v/>
      </c>
      <c r="L541" s="14" t="str">
        <f t="shared" si="73"/>
        <v/>
      </c>
      <c r="M541" s="14" t="str">
        <f t="shared" si="74"/>
        <v/>
      </c>
      <c r="N541" s="14" t="str">
        <f t="shared" si="75"/>
        <v/>
      </c>
      <c r="O541" s="14" t="str">
        <f t="shared" si="71"/>
        <v/>
      </c>
      <c r="P541" s="14"/>
    </row>
    <row r="542" spans="4:16" x14ac:dyDescent="0.25">
      <c r="D542" s="8"/>
      <c r="G542" t="str">
        <f t="shared" si="68"/>
        <v/>
      </c>
      <c r="H542" s="16" t="str">
        <f t="shared" si="69"/>
        <v/>
      </c>
      <c r="I542" s="16" t="str">
        <f t="shared" si="70"/>
        <v/>
      </c>
      <c r="J542" s="16" t="str">
        <f t="shared" si="72"/>
        <v/>
      </c>
      <c r="L542" s="14" t="str">
        <f t="shared" si="73"/>
        <v/>
      </c>
      <c r="M542" s="14" t="str">
        <f t="shared" si="74"/>
        <v/>
      </c>
      <c r="N542" s="14" t="str">
        <f t="shared" si="75"/>
        <v/>
      </c>
      <c r="O542" s="14" t="str">
        <f t="shared" si="71"/>
        <v/>
      </c>
      <c r="P542" s="14"/>
    </row>
    <row r="543" spans="4:16" x14ac:dyDescent="0.25">
      <c r="D543" s="8"/>
      <c r="G543" t="str">
        <f t="shared" si="68"/>
        <v/>
      </c>
      <c r="H543" s="16" t="str">
        <f t="shared" si="69"/>
        <v/>
      </c>
      <c r="I543" s="16" t="str">
        <f t="shared" si="70"/>
        <v/>
      </c>
      <c r="J543" s="16" t="str">
        <f t="shared" si="72"/>
        <v/>
      </c>
      <c r="L543" s="14" t="str">
        <f t="shared" si="73"/>
        <v/>
      </c>
      <c r="M543" s="14" t="str">
        <f t="shared" si="74"/>
        <v/>
      </c>
      <c r="N543" s="14" t="str">
        <f t="shared" si="75"/>
        <v/>
      </c>
      <c r="O543" s="14" t="str">
        <f t="shared" si="71"/>
        <v/>
      </c>
      <c r="P543" s="14"/>
    </row>
    <row r="544" spans="4:16" x14ac:dyDescent="0.25">
      <c r="D544" s="8"/>
      <c r="G544" t="str">
        <f t="shared" si="68"/>
        <v/>
      </c>
      <c r="H544" s="16" t="str">
        <f t="shared" si="69"/>
        <v/>
      </c>
      <c r="I544" s="16" t="str">
        <f t="shared" si="70"/>
        <v/>
      </c>
      <c r="J544" s="16" t="str">
        <f t="shared" si="72"/>
        <v/>
      </c>
      <c r="L544" s="14" t="str">
        <f t="shared" si="73"/>
        <v/>
      </c>
      <c r="M544" s="14" t="str">
        <f t="shared" si="74"/>
        <v/>
      </c>
      <c r="N544" s="14" t="str">
        <f t="shared" si="75"/>
        <v/>
      </c>
      <c r="O544" s="14" t="str">
        <f t="shared" si="71"/>
        <v/>
      </c>
      <c r="P544" s="14"/>
    </row>
    <row r="545" spans="4:16" x14ac:dyDescent="0.25">
      <c r="D545" s="8"/>
      <c r="G545" t="str">
        <f t="shared" si="68"/>
        <v/>
      </c>
      <c r="H545" s="16" t="str">
        <f t="shared" si="69"/>
        <v/>
      </c>
      <c r="I545" s="16" t="str">
        <f t="shared" si="70"/>
        <v/>
      </c>
      <c r="J545" s="16" t="str">
        <f t="shared" si="72"/>
        <v/>
      </c>
      <c r="L545" s="14" t="str">
        <f t="shared" si="73"/>
        <v/>
      </c>
      <c r="M545" s="14" t="str">
        <f t="shared" si="74"/>
        <v/>
      </c>
      <c r="N545" s="14" t="str">
        <f t="shared" si="75"/>
        <v/>
      </c>
      <c r="O545" s="14" t="str">
        <f t="shared" si="71"/>
        <v/>
      </c>
      <c r="P545" s="14"/>
    </row>
    <row r="546" spans="4:16" x14ac:dyDescent="0.25">
      <c r="D546" s="8"/>
      <c r="G546" t="str">
        <f t="shared" si="68"/>
        <v/>
      </c>
      <c r="H546" s="16" t="str">
        <f t="shared" si="69"/>
        <v/>
      </c>
      <c r="I546" s="16" t="str">
        <f t="shared" si="70"/>
        <v/>
      </c>
      <c r="J546" s="16" t="str">
        <f t="shared" si="72"/>
        <v/>
      </c>
      <c r="L546" s="14" t="str">
        <f t="shared" si="73"/>
        <v/>
      </c>
      <c r="M546" s="14" t="str">
        <f t="shared" si="74"/>
        <v/>
      </c>
      <c r="N546" s="14" t="str">
        <f t="shared" si="75"/>
        <v/>
      </c>
      <c r="O546" s="14" t="str">
        <f t="shared" si="71"/>
        <v/>
      </c>
      <c r="P546" s="14"/>
    </row>
    <row r="547" spans="4:16" x14ac:dyDescent="0.25">
      <c r="D547" s="8"/>
      <c r="G547" t="str">
        <f t="shared" si="68"/>
        <v/>
      </c>
      <c r="H547" s="16" t="str">
        <f t="shared" si="69"/>
        <v/>
      </c>
      <c r="I547" s="16" t="str">
        <f t="shared" si="70"/>
        <v/>
      </c>
      <c r="J547" s="16" t="str">
        <f t="shared" si="72"/>
        <v/>
      </c>
      <c r="L547" s="14" t="str">
        <f t="shared" si="73"/>
        <v/>
      </c>
      <c r="M547" s="14" t="str">
        <f t="shared" si="74"/>
        <v/>
      </c>
      <c r="N547" s="14" t="str">
        <f t="shared" si="75"/>
        <v/>
      </c>
      <c r="O547" s="14" t="str">
        <f t="shared" si="71"/>
        <v/>
      </c>
      <c r="P547" s="14"/>
    </row>
    <row r="548" spans="4:16" x14ac:dyDescent="0.25">
      <c r="D548" s="8"/>
      <c r="G548" t="str">
        <f t="shared" si="68"/>
        <v/>
      </c>
      <c r="H548" s="16" t="str">
        <f t="shared" si="69"/>
        <v/>
      </c>
      <c r="I548" s="16" t="str">
        <f t="shared" si="70"/>
        <v/>
      </c>
      <c r="J548" s="16" t="str">
        <f t="shared" si="72"/>
        <v/>
      </c>
      <c r="L548" s="14" t="str">
        <f t="shared" si="73"/>
        <v/>
      </c>
      <c r="M548" s="14" t="str">
        <f t="shared" si="74"/>
        <v/>
      </c>
      <c r="N548" s="14" t="str">
        <f t="shared" si="75"/>
        <v/>
      </c>
      <c r="O548" s="14" t="str">
        <f t="shared" si="71"/>
        <v/>
      </c>
      <c r="P548" s="14"/>
    </row>
    <row r="549" spans="4:16" x14ac:dyDescent="0.25">
      <c r="D549" s="8"/>
      <c r="G549" t="str">
        <f t="shared" si="68"/>
        <v/>
      </c>
      <c r="H549" s="16" t="str">
        <f t="shared" si="69"/>
        <v/>
      </c>
      <c r="I549" s="16" t="str">
        <f t="shared" si="70"/>
        <v/>
      </c>
      <c r="J549" s="16" t="str">
        <f t="shared" si="72"/>
        <v/>
      </c>
      <c r="L549" s="14" t="str">
        <f t="shared" si="73"/>
        <v/>
      </c>
      <c r="M549" s="14" t="str">
        <f t="shared" si="74"/>
        <v/>
      </c>
      <c r="N549" s="14" t="str">
        <f t="shared" si="75"/>
        <v/>
      </c>
      <c r="O549" s="14" t="str">
        <f t="shared" si="71"/>
        <v/>
      </c>
      <c r="P549" s="14"/>
    </row>
    <row r="550" spans="4:16" x14ac:dyDescent="0.25">
      <c r="D550" s="8"/>
      <c r="G550" t="str">
        <f t="shared" si="68"/>
        <v/>
      </c>
      <c r="H550" s="16" t="str">
        <f t="shared" si="69"/>
        <v/>
      </c>
      <c r="I550" s="16" t="str">
        <f t="shared" si="70"/>
        <v/>
      </c>
      <c r="J550" s="16" t="str">
        <f t="shared" si="72"/>
        <v/>
      </c>
      <c r="L550" s="14" t="str">
        <f t="shared" si="73"/>
        <v/>
      </c>
      <c r="M550" s="14" t="str">
        <f t="shared" si="74"/>
        <v/>
      </c>
      <c r="N550" s="14" t="str">
        <f t="shared" si="75"/>
        <v/>
      </c>
      <c r="O550" s="14" t="str">
        <f t="shared" si="71"/>
        <v/>
      </c>
      <c r="P550" s="14"/>
    </row>
    <row r="551" spans="4:16" x14ac:dyDescent="0.25">
      <c r="D551" s="8"/>
      <c r="G551" t="str">
        <f t="shared" si="68"/>
        <v/>
      </c>
      <c r="H551" s="16" t="str">
        <f t="shared" si="69"/>
        <v/>
      </c>
      <c r="I551" s="16" t="str">
        <f t="shared" si="70"/>
        <v/>
      </c>
      <c r="J551" s="16" t="str">
        <f t="shared" si="72"/>
        <v/>
      </c>
      <c r="L551" s="14" t="str">
        <f t="shared" si="73"/>
        <v/>
      </c>
      <c r="M551" s="14" t="str">
        <f t="shared" si="74"/>
        <v/>
      </c>
      <c r="N551" s="14" t="str">
        <f t="shared" si="75"/>
        <v/>
      </c>
      <c r="O551" s="14" t="str">
        <f t="shared" si="71"/>
        <v/>
      </c>
      <c r="P551" s="14"/>
    </row>
    <row r="552" spans="4:16" x14ac:dyDescent="0.25">
      <c r="D552" s="8"/>
      <c r="G552" t="str">
        <f t="shared" si="68"/>
        <v/>
      </c>
      <c r="H552" s="16" t="str">
        <f t="shared" si="69"/>
        <v/>
      </c>
      <c r="I552" s="16" t="str">
        <f t="shared" si="70"/>
        <v/>
      </c>
      <c r="J552" s="16" t="str">
        <f t="shared" si="72"/>
        <v/>
      </c>
      <c r="L552" s="14" t="str">
        <f t="shared" si="73"/>
        <v/>
      </c>
      <c r="M552" s="14" t="str">
        <f t="shared" si="74"/>
        <v/>
      </c>
      <c r="N552" s="14" t="str">
        <f t="shared" si="75"/>
        <v/>
      </c>
      <c r="O552" s="14" t="str">
        <f t="shared" si="71"/>
        <v/>
      </c>
      <c r="P552" s="14"/>
    </row>
    <row r="553" spans="4:16" x14ac:dyDescent="0.25">
      <c r="D553" s="8"/>
      <c r="G553" t="str">
        <f t="shared" si="68"/>
        <v/>
      </c>
      <c r="H553" s="16" t="str">
        <f t="shared" si="69"/>
        <v/>
      </c>
      <c r="I553" s="16" t="str">
        <f t="shared" si="70"/>
        <v/>
      </c>
      <c r="J553" s="16" t="str">
        <f t="shared" si="72"/>
        <v/>
      </c>
      <c r="L553" s="14" t="str">
        <f t="shared" si="73"/>
        <v/>
      </c>
      <c r="M553" s="14" t="str">
        <f t="shared" si="74"/>
        <v/>
      </c>
      <c r="N553" s="14" t="str">
        <f t="shared" si="75"/>
        <v/>
      </c>
      <c r="O553" s="14" t="str">
        <f t="shared" si="71"/>
        <v/>
      </c>
      <c r="P553" s="14"/>
    </row>
    <row r="554" spans="4:16" x14ac:dyDescent="0.25">
      <c r="D554" s="8"/>
      <c r="G554" t="str">
        <f t="shared" si="68"/>
        <v/>
      </c>
      <c r="H554" s="16" t="str">
        <f t="shared" si="69"/>
        <v/>
      </c>
      <c r="I554" s="16" t="str">
        <f t="shared" si="70"/>
        <v/>
      </c>
      <c r="J554" s="16" t="str">
        <f t="shared" si="72"/>
        <v/>
      </c>
      <c r="L554" s="14" t="str">
        <f t="shared" si="73"/>
        <v/>
      </c>
      <c r="M554" s="14" t="str">
        <f t="shared" si="74"/>
        <v/>
      </c>
      <c r="N554" s="14" t="str">
        <f t="shared" si="75"/>
        <v/>
      </c>
      <c r="O554" s="14" t="str">
        <f t="shared" si="71"/>
        <v/>
      </c>
      <c r="P554" s="14"/>
    </row>
    <row r="555" spans="4:16" x14ac:dyDescent="0.25">
      <c r="D555" s="8"/>
      <c r="G555" t="str">
        <f t="shared" si="68"/>
        <v/>
      </c>
      <c r="H555" s="16" t="str">
        <f t="shared" si="69"/>
        <v/>
      </c>
      <c r="I555" s="16" t="str">
        <f t="shared" si="70"/>
        <v/>
      </c>
      <c r="J555" s="16" t="str">
        <f t="shared" si="72"/>
        <v/>
      </c>
      <c r="L555" s="14" t="str">
        <f t="shared" si="73"/>
        <v/>
      </c>
      <c r="M555" s="14" t="str">
        <f t="shared" si="74"/>
        <v/>
      </c>
      <c r="N555" s="14" t="str">
        <f t="shared" si="75"/>
        <v/>
      </c>
      <c r="O555" s="14" t="str">
        <f t="shared" si="71"/>
        <v/>
      </c>
      <c r="P555" s="14"/>
    </row>
    <row r="556" spans="4:16" x14ac:dyDescent="0.25">
      <c r="D556" s="8"/>
      <c r="G556" t="str">
        <f t="shared" si="68"/>
        <v/>
      </c>
      <c r="H556" s="16" t="str">
        <f t="shared" si="69"/>
        <v/>
      </c>
      <c r="I556" s="16" t="str">
        <f t="shared" si="70"/>
        <v/>
      </c>
      <c r="J556" s="16" t="str">
        <f t="shared" si="72"/>
        <v/>
      </c>
      <c r="L556" s="14" t="str">
        <f t="shared" si="73"/>
        <v/>
      </c>
      <c r="M556" s="14" t="str">
        <f t="shared" si="74"/>
        <v/>
      </c>
      <c r="N556" s="14" t="str">
        <f t="shared" si="75"/>
        <v/>
      </c>
      <c r="O556" s="14" t="str">
        <f t="shared" si="71"/>
        <v/>
      </c>
      <c r="P556" s="14"/>
    </row>
    <row r="557" spans="4:16" x14ac:dyDescent="0.25">
      <c r="D557" s="8"/>
      <c r="G557" t="str">
        <f t="shared" si="68"/>
        <v/>
      </c>
      <c r="H557" s="16" t="str">
        <f t="shared" si="69"/>
        <v/>
      </c>
      <c r="I557" s="16" t="str">
        <f t="shared" si="70"/>
        <v/>
      </c>
      <c r="J557" s="16" t="str">
        <f t="shared" si="72"/>
        <v/>
      </c>
      <c r="L557" s="14" t="str">
        <f t="shared" si="73"/>
        <v/>
      </c>
      <c r="M557" s="14" t="str">
        <f t="shared" si="74"/>
        <v/>
      </c>
      <c r="N557" s="14" t="str">
        <f t="shared" si="75"/>
        <v/>
      </c>
      <c r="O557" s="14" t="str">
        <f t="shared" si="71"/>
        <v/>
      </c>
      <c r="P557" s="14"/>
    </row>
    <row r="558" spans="4:16" x14ac:dyDescent="0.25">
      <c r="D558" s="8"/>
      <c r="G558" t="str">
        <f t="shared" si="68"/>
        <v/>
      </c>
      <c r="H558" s="16" t="str">
        <f t="shared" si="69"/>
        <v/>
      </c>
      <c r="I558" s="16" t="str">
        <f t="shared" si="70"/>
        <v/>
      </c>
      <c r="J558" s="16" t="str">
        <f t="shared" si="72"/>
        <v/>
      </c>
      <c r="L558" s="14" t="str">
        <f t="shared" si="73"/>
        <v/>
      </c>
      <c r="M558" s="14" t="str">
        <f t="shared" si="74"/>
        <v/>
      </c>
      <c r="N558" s="14" t="str">
        <f t="shared" si="75"/>
        <v/>
      </c>
      <c r="O558" s="14" t="str">
        <f t="shared" si="71"/>
        <v/>
      </c>
      <c r="P558" s="14"/>
    </row>
    <row r="559" spans="4:16" x14ac:dyDescent="0.25">
      <c r="D559" s="8"/>
      <c r="G559" t="str">
        <f t="shared" si="68"/>
        <v/>
      </c>
      <c r="H559" s="16" t="str">
        <f t="shared" si="69"/>
        <v/>
      </c>
      <c r="I559" s="16" t="str">
        <f t="shared" si="70"/>
        <v/>
      </c>
      <c r="J559" s="16" t="str">
        <f t="shared" si="72"/>
        <v/>
      </c>
      <c r="L559" s="14" t="str">
        <f t="shared" si="73"/>
        <v/>
      </c>
      <c r="M559" s="14" t="str">
        <f t="shared" si="74"/>
        <v/>
      </c>
      <c r="N559" s="14" t="str">
        <f t="shared" si="75"/>
        <v/>
      </c>
      <c r="O559" s="14" t="str">
        <f t="shared" si="71"/>
        <v/>
      </c>
      <c r="P559" s="14"/>
    </row>
    <row r="560" spans="4:16" x14ac:dyDescent="0.25">
      <c r="D560" s="8"/>
      <c r="G560" t="str">
        <f t="shared" si="68"/>
        <v/>
      </c>
      <c r="H560" s="16" t="str">
        <f t="shared" si="69"/>
        <v/>
      </c>
      <c r="I560" s="16" t="str">
        <f t="shared" si="70"/>
        <v/>
      </c>
      <c r="J560" s="16" t="str">
        <f t="shared" si="72"/>
        <v/>
      </c>
      <c r="L560" s="14" t="str">
        <f t="shared" si="73"/>
        <v/>
      </c>
      <c r="M560" s="14" t="str">
        <f t="shared" si="74"/>
        <v/>
      </c>
      <c r="N560" s="14" t="str">
        <f t="shared" si="75"/>
        <v/>
      </c>
      <c r="O560" s="14" t="str">
        <f t="shared" si="71"/>
        <v/>
      </c>
      <c r="P560" s="14"/>
    </row>
    <row r="561" spans="4:16" x14ac:dyDescent="0.25">
      <c r="D561" s="8"/>
      <c r="G561" t="str">
        <f t="shared" si="68"/>
        <v/>
      </c>
      <c r="H561" s="16" t="str">
        <f t="shared" si="69"/>
        <v/>
      </c>
      <c r="I561" s="16" t="str">
        <f t="shared" si="70"/>
        <v/>
      </c>
      <c r="J561" s="16" t="str">
        <f t="shared" si="72"/>
        <v/>
      </c>
      <c r="L561" s="14" t="str">
        <f t="shared" si="73"/>
        <v/>
      </c>
      <c r="M561" s="14" t="str">
        <f t="shared" si="74"/>
        <v/>
      </c>
      <c r="N561" s="14" t="str">
        <f t="shared" si="75"/>
        <v/>
      </c>
      <c r="O561" s="14" t="str">
        <f t="shared" si="71"/>
        <v/>
      </c>
      <c r="P561" s="14"/>
    </row>
    <row r="562" spans="4:16" x14ac:dyDescent="0.25">
      <c r="D562" s="8"/>
      <c r="G562" t="str">
        <f t="shared" si="68"/>
        <v/>
      </c>
      <c r="H562" s="16" t="str">
        <f t="shared" si="69"/>
        <v/>
      </c>
      <c r="I562" s="16" t="str">
        <f t="shared" si="70"/>
        <v/>
      </c>
      <c r="J562" s="16" t="str">
        <f t="shared" si="72"/>
        <v/>
      </c>
      <c r="L562" s="14" t="str">
        <f t="shared" si="73"/>
        <v/>
      </c>
      <c r="M562" s="14" t="str">
        <f t="shared" si="74"/>
        <v/>
      </c>
      <c r="N562" s="14" t="str">
        <f t="shared" si="75"/>
        <v/>
      </c>
      <c r="O562" s="14" t="str">
        <f t="shared" si="71"/>
        <v/>
      </c>
      <c r="P562" s="14"/>
    </row>
    <row r="563" spans="4:16" x14ac:dyDescent="0.25">
      <c r="D563" s="8"/>
      <c r="G563" t="str">
        <f t="shared" si="68"/>
        <v/>
      </c>
      <c r="H563" s="16" t="str">
        <f t="shared" si="69"/>
        <v/>
      </c>
      <c r="I563" s="16" t="str">
        <f t="shared" si="70"/>
        <v/>
      </c>
      <c r="J563" s="16" t="str">
        <f t="shared" si="72"/>
        <v/>
      </c>
      <c r="L563" s="14" t="str">
        <f t="shared" si="73"/>
        <v/>
      </c>
      <c r="M563" s="14" t="str">
        <f t="shared" si="74"/>
        <v/>
      </c>
      <c r="N563" s="14" t="str">
        <f t="shared" si="75"/>
        <v/>
      </c>
      <c r="O563" s="14" t="str">
        <f t="shared" si="71"/>
        <v/>
      </c>
      <c r="P563" s="14"/>
    </row>
    <row r="564" spans="4:16" x14ac:dyDescent="0.25">
      <c r="D564" s="8"/>
      <c r="G564" t="str">
        <f t="shared" si="68"/>
        <v/>
      </c>
      <c r="H564" s="16" t="str">
        <f t="shared" si="69"/>
        <v/>
      </c>
      <c r="I564" s="16" t="str">
        <f t="shared" si="70"/>
        <v/>
      </c>
      <c r="J564" s="16" t="str">
        <f t="shared" si="72"/>
        <v/>
      </c>
      <c r="L564" s="14" t="str">
        <f t="shared" si="73"/>
        <v/>
      </c>
      <c r="M564" s="14" t="str">
        <f t="shared" si="74"/>
        <v/>
      </c>
      <c r="N564" s="14" t="str">
        <f t="shared" si="75"/>
        <v/>
      </c>
      <c r="O564" s="14" t="str">
        <f t="shared" si="71"/>
        <v/>
      </c>
      <c r="P564" s="14"/>
    </row>
    <row r="565" spans="4:16" x14ac:dyDescent="0.25">
      <c r="D565" s="8"/>
      <c r="G565" t="str">
        <f t="shared" si="68"/>
        <v/>
      </c>
      <c r="H565" s="16" t="str">
        <f t="shared" si="69"/>
        <v/>
      </c>
      <c r="I565" s="16" t="str">
        <f t="shared" si="70"/>
        <v/>
      </c>
      <c r="J565" s="16" t="str">
        <f t="shared" si="72"/>
        <v/>
      </c>
      <c r="L565" s="14" t="str">
        <f t="shared" si="73"/>
        <v/>
      </c>
      <c r="M565" s="14" t="str">
        <f t="shared" si="74"/>
        <v/>
      </c>
      <c r="N565" s="14" t="str">
        <f t="shared" si="75"/>
        <v/>
      </c>
      <c r="O565" s="14" t="str">
        <f t="shared" si="71"/>
        <v/>
      </c>
      <c r="P565" s="14"/>
    </row>
    <row r="566" spans="4:16" x14ac:dyDescent="0.25">
      <c r="D566" s="8"/>
      <c r="G566" t="str">
        <f t="shared" si="68"/>
        <v/>
      </c>
      <c r="H566" s="16" t="str">
        <f t="shared" si="69"/>
        <v/>
      </c>
      <c r="I566" s="16" t="str">
        <f t="shared" si="70"/>
        <v/>
      </c>
      <c r="J566" s="16" t="str">
        <f t="shared" si="72"/>
        <v/>
      </c>
      <c r="L566" s="14" t="str">
        <f t="shared" si="73"/>
        <v/>
      </c>
      <c r="M566" s="14" t="str">
        <f t="shared" si="74"/>
        <v/>
      </c>
      <c r="N566" s="14" t="str">
        <f t="shared" si="75"/>
        <v/>
      </c>
      <c r="O566" s="14" t="str">
        <f t="shared" si="71"/>
        <v/>
      </c>
      <c r="P566" s="14"/>
    </row>
    <row r="567" spans="4:16" x14ac:dyDescent="0.25">
      <c r="D567" s="8"/>
      <c r="G567" t="str">
        <f t="shared" si="68"/>
        <v/>
      </c>
      <c r="H567" s="16" t="str">
        <f t="shared" si="69"/>
        <v/>
      </c>
      <c r="I567" s="16" t="str">
        <f t="shared" si="70"/>
        <v/>
      </c>
      <c r="J567" s="16" t="str">
        <f t="shared" si="72"/>
        <v/>
      </c>
      <c r="L567" s="14" t="str">
        <f t="shared" si="73"/>
        <v/>
      </c>
      <c r="M567" s="14" t="str">
        <f t="shared" si="74"/>
        <v/>
      </c>
      <c r="N567" s="14" t="str">
        <f t="shared" si="75"/>
        <v/>
      </c>
      <c r="O567" s="14" t="str">
        <f t="shared" si="71"/>
        <v/>
      </c>
      <c r="P567" s="14"/>
    </row>
    <row r="568" spans="4:16" x14ac:dyDescent="0.25">
      <c r="D568" s="8"/>
      <c r="G568" t="str">
        <f t="shared" si="68"/>
        <v/>
      </c>
      <c r="H568" s="16" t="str">
        <f t="shared" si="69"/>
        <v/>
      </c>
      <c r="I568" s="16" t="str">
        <f t="shared" si="70"/>
        <v/>
      </c>
      <c r="J568" s="16" t="str">
        <f t="shared" si="72"/>
        <v/>
      </c>
      <c r="L568" s="14" t="str">
        <f t="shared" si="73"/>
        <v/>
      </c>
      <c r="M568" s="14" t="str">
        <f t="shared" si="74"/>
        <v/>
      </c>
      <c r="N568" s="14" t="str">
        <f t="shared" si="75"/>
        <v/>
      </c>
      <c r="O568" s="14" t="str">
        <f t="shared" si="71"/>
        <v/>
      </c>
      <c r="P568" s="14"/>
    </row>
    <row r="569" spans="4:16" x14ac:dyDescent="0.25">
      <c r="D569" s="8"/>
      <c r="G569" t="str">
        <f t="shared" si="68"/>
        <v/>
      </c>
      <c r="H569" s="16" t="str">
        <f t="shared" si="69"/>
        <v/>
      </c>
      <c r="I569" s="16" t="str">
        <f t="shared" si="70"/>
        <v/>
      </c>
      <c r="J569" s="16" t="str">
        <f t="shared" si="72"/>
        <v/>
      </c>
      <c r="L569" s="14" t="str">
        <f t="shared" si="73"/>
        <v/>
      </c>
      <c r="M569" s="14" t="str">
        <f t="shared" si="74"/>
        <v/>
      </c>
      <c r="N569" s="14" t="str">
        <f t="shared" si="75"/>
        <v/>
      </c>
      <c r="O569" s="14" t="str">
        <f t="shared" si="71"/>
        <v/>
      </c>
      <c r="P569" s="14"/>
    </row>
    <row r="570" spans="4:16" x14ac:dyDescent="0.25">
      <c r="D570" s="8"/>
      <c r="G570" t="str">
        <f t="shared" si="68"/>
        <v/>
      </c>
      <c r="H570" s="16" t="str">
        <f t="shared" si="69"/>
        <v/>
      </c>
      <c r="I570" s="16" t="str">
        <f t="shared" si="70"/>
        <v/>
      </c>
      <c r="J570" s="16" t="str">
        <f t="shared" si="72"/>
        <v/>
      </c>
      <c r="L570" s="14" t="str">
        <f t="shared" si="73"/>
        <v/>
      </c>
      <c r="M570" s="14" t="str">
        <f t="shared" si="74"/>
        <v/>
      </c>
      <c r="N570" s="14" t="str">
        <f t="shared" si="75"/>
        <v/>
      </c>
      <c r="O570" s="14" t="str">
        <f t="shared" si="71"/>
        <v/>
      </c>
      <c r="P570" s="14"/>
    </row>
    <row r="571" spans="4:16" x14ac:dyDescent="0.25">
      <c r="D571" s="8"/>
      <c r="G571" t="str">
        <f t="shared" si="68"/>
        <v/>
      </c>
      <c r="H571" s="16" t="str">
        <f t="shared" si="69"/>
        <v/>
      </c>
      <c r="I571" s="16" t="str">
        <f t="shared" si="70"/>
        <v/>
      </c>
      <c r="J571" s="16" t="str">
        <f t="shared" si="72"/>
        <v/>
      </c>
      <c r="L571" s="14" t="str">
        <f t="shared" si="73"/>
        <v/>
      </c>
      <c r="M571" s="14" t="str">
        <f t="shared" si="74"/>
        <v/>
      </c>
      <c r="N571" s="14" t="str">
        <f t="shared" si="75"/>
        <v/>
      </c>
      <c r="O571" s="14" t="str">
        <f t="shared" si="71"/>
        <v/>
      </c>
      <c r="P571" s="14"/>
    </row>
    <row r="572" spans="4:16" x14ac:dyDescent="0.25">
      <c r="D572" s="8"/>
      <c r="G572" t="str">
        <f t="shared" si="68"/>
        <v/>
      </c>
      <c r="H572" s="16" t="str">
        <f t="shared" si="69"/>
        <v/>
      </c>
      <c r="I572" s="16" t="str">
        <f t="shared" si="70"/>
        <v/>
      </c>
      <c r="J572" s="16" t="str">
        <f t="shared" si="72"/>
        <v/>
      </c>
      <c r="L572" s="14" t="str">
        <f t="shared" si="73"/>
        <v/>
      </c>
      <c r="M572" s="14" t="str">
        <f t="shared" si="74"/>
        <v/>
      </c>
      <c r="N572" s="14" t="str">
        <f t="shared" si="75"/>
        <v/>
      </c>
      <c r="O572" s="14" t="str">
        <f t="shared" si="71"/>
        <v/>
      </c>
      <c r="P572" s="14"/>
    </row>
    <row r="573" spans="4:16" x14ac:dyDescent="0.25">
      <c r="D573" s="8"/>
      <c r="G573" t="str">
        <f t="shared" si="68"/>
        <v/>
      </c>
      <c r="H573" s="16" t="str">
        <f t="shared" si="69"/>
        <v/>
      </c>
      <c r="I573" s="16" t="str">
        <f t="shared" si="70"/>
        <v/>
      </c>
      <c r="J573" s="16" t="str">
        <f t="shared" si="72"/>
        <v/>
      </c>
      <c r="L573" s="14" t="str">
        <f t="shared" si="73"/>
        <v/>
      </c>
      <c r="M573" s="14" t="str">
        <f t="shared" si="74"/>
        <v/>
      </c>
      <c r="N573" s="14" t="str">
        <f t="shared" si="75"/>
        <v/>
      </c>
      <c r="O573" s="14" t="str">
        <f t="shared" si="71"/>
        <v/>
      </c>
      <c r="P573" s="14"/>
    </row>
    <row r="574" spans="4:16" x14ac:dyDescent="0.25">
      <c r="D574" s="8"/>
      <c r="G574" t="str">
        <f t="shared" si="68"/>
        <v/>
      </c>
      <c r="H574" s="16" t="str">
        <f t="shared" si="69"/>
        <v/>
      </c>
      <c r="I574" s="16" t="str">
        <f t="shared" si="70"/>
        <v/>
      </c>
      <c r="J574" s="16" t="str">
        <f t="shared" si="72"/>
        <v/>
      </c>
      <c r="L574" s="14" t="str">
        <f t="shared" si="73"/>
        <v/>
      </c>
      <c r="M574" s="14" t="str">
        <f t="shared" si="74"/>
        <v/>
      </c>
      <c r="N574" s="14" t="str">
        <f t="shared" si="75"/>
        <v/>
      </c>
      <c r="O574" s="14" t="str">
        <f t="shared" si="71"/>
        <v/>
      </c>
      <c r="P574" s="14"/>
    </row>
    <row r="575" spans="4:16" x14ac:dyDescent="0.25">
      <c r="D575" s="8"/>
      <c r="G575" t="str">
        <f t="shared" si="68"/>
        <v/>
      </c>
      <c r="H575" s="16" t="str">
        <f t="shared" si="69"/>
        <v/>
      </c>
      <c r="I575" s="16" t="str">
        <f t="shared" si="70"/>
        <v/>
      </c>
      <c r="J575" s="16" t="str">
        <f t="shared" si="72"/>
        <v/>
      </c>
      <c r="L575" t="str">
        <f t="shared" si="73"/>
        <v/>
      </c>
      <c r="M575" t="str">
        <f t="shared" si="74"/>
        <v/>
      </c>
      <c r="N575" t="str">
        <f t="shared" si="75"/>
        <v/>
      </c>
      <c r="O575" t="str">
        <f t="shared" si="71"/>
        <v/>
      </c>
    </row>
    <row r="576" spans="4:16" x14ac:dyDescent="0.25">
      <c r="D576" s="8"/>
      <c r="G576" t="str">
        <f t="shared" si="68"/>
        <v/>
      </c>
      <c r="H576" s="16" t="str">
        <f t="shared" si="69"/>
        <v/>
      </c>
      <c r="I576" s="16" t="str">
        <f t="shared" si="70"/>
        <v/>
      </c>
      <c r="J576" s="16" t="str">
        <f t="shared" si="72"/>
        <v/>
      </c>
      <c r="L576" t="str">
        <f t="shared" si="73"/>
        <v/>
      </c>
      <c r="M576" t="str">
        <f t="shared" si="74"/>
        <v/>
      </c>
      <c r="N576" t="str">
        <f t="shared" si="75"/>
        <v/>
      </c>
      <c r="O576" t="str">
        <f t="shared" si="71"/>
        <v/>
      </c>
    </row>
    <row r="577" spans="4:15" x14ac:dyDescent="0.25">
      <c r="D577" s="8"/>
      <c r="G577" t="str">
        <f t="shared" si="68"/>
        <v/>
      </c>
      <c r="H577" s="16" t="str">
        <f t="shared" si="69"/>
        <v/>
      </c>
      <c r="I577" s="16" t="str">
        <f t="shared" si="70"/>
        <v/>
      </c>
      <c r="J577" s="16" t="str">
        <f t="shared" si="72"/>
        <v/>
      </c>
      <c r="L577" t="str">
        <f t="shared" si="73"/>
        <v/>
      </c>
      <c r="M577" t="str">
        <f t="shared" si="74"/>
        <v/>
      </c>
      <c r="N577" t="str">
        <f t="shared" si="75"/>
        <v/>
      </c>
      <c r="O577" t="str">
        <f t="shared" si="71"/>
        <v/>
      </c>
    </row>
    <row r="578" spans="4:15" x14ac:dyDescent="0.25">
      <c r="D578" s="8"/>
      <c r="G578" t="str">
        <f t="shared" si="68"/>
        <v/>
      </c>
      <c r="H578" s="16" t="str">
        <f t="shared" si="69"/>
        <v/>
      </c>
      <c r="I578" s="16" t="str">
        <f t="shared" si="70"/>
        <v/>
      </c>
      <c r="J578" s="16" t="str">
        <f t="shared" si="72"/>
        <v/>
      </c>
      <c r="L578" t="str">
        <f t="shared" si="73"/>
        <v/>
      </c>
      <c r="M578" t="str">
        <f t="shared" si="74"/>
        <v/>
      </c>
      <c r="N578" t="str">
        <f t="shared" si="75"/>
        <v/>
      </c>
      <c r="O578" t="str">
        <f t="shared" si="71"/>
        <v/>
      </c>
    </row>
    <row r="579" spans="4:15" x14ac:dyDescent="0.25">
      <c r="D579" s="8"/>
      <c r="G579" t="str">
        <f t="shared" ref="G579:G642" si="76">IF(H579="","",AVERAGE(H579:J579))</f>
        <v/>
      </c>
      <c r="H579" s="16" t="str">
        <f t="shared" ref="H579:H642" si="77">(IF(A579="Very Difficult",1,IF(A579="Difficult",2,IF(A579="Neutral",3,IF(A579="Easy",4,IF(A579="Very Easy",5,IF(OR(A579=1,A579=2,A579=3,A579=4,A579=5),A579,"")))))))</f>
        <v/>
      </c>
      <c r="I579" s="16" t="str">
        <f t="shared" ref="I579:I642" si="78">(IF(B579="Very Little Time",5,IF(B579="Little Time",4,IF(B579="Neutral",3,IF(B579="Some Time",2,IF(B579="Too Much Time",1,IF(OR(B579=1,B579=2,B579=3,B579=4,B579=5),B579,"")))))))</f>
        <v/>
      </c>
      <c r="J579" s="16" t="str">
        <f t="shared" si="72"/>
        <v/>
      </c>
      <c r="L579" t="str">
        <f t="shared" si="73"/>
        <v/>
      </c>
      <c r="M579" t="str">
        <f t="shared" si="74"/>
        <v/>
      </c>
      <c r="N579" t="str">
        <f t="shared" si="75"/>
        <v/>
      </c>
      <c r="O579" t="str">
        <f t="shared" si="71"/>
        <v/>
      </c>
    </row>
    <row r="580" spans="4:15" x14ac:dyDescent="0.25">
      <c r="D580" s="8"/>
      <c r="G580" t="str">
        <f t="shared" si="76"/>
        <v/>
      </c>
      <c r="H580" s="16" t="str">
        <f t="shared" si="77"/>
        <v/>
      </c>
      <c r="I580" s="16" t="str">
        <f t="shared" si="78"/>
        <v/>
      </c>
      <c r="J580" s="16" t="str">
        <f t="shared" si="72"/>
        <v/>
      </c>
      <c r="L580" t="str">
        <f t="shared" si="73"/>
        <v/>
      </c>
      <c r="M580" t="str">
        <f t="shared" si="74"/>
        <v/>
      </c>
      <c r="N580" t="str">
        <f t="shared" si="75"/>
        <v/>
      </c>
      <c r="O580" t="str">
        <f t="shared" si="71"/>
        <v/>
      </c>
    </row>
    <row r="581" spans="4:15" x14ac:dyDescent="0.25">
      <c r="D581" s="8"/>
      <c r="G581" t="str">
        <f t="shared" si="76"/>
        <v/>
      </c>
      <c r="H581" s="16" t="str">
        <f t="shared" si="77"/>
        <v/>
      </c>
      <c r="I581" s="16" t="str">
        <f t="shared" si="78"/>
        <v/>
      </c>
      <c r="J581" s="16" t="str">
        <f t="shared" si="72"/>
        <v/>
      </c>
      <c r="L581" t="str">
        <f t="shared" si="73"/>
        <v/>
      </c>
      <c r="M581" t="str">
        <f t="shared" si="74"/>
        <v/>
      </c>
      <c r="N581" t="str">
        <f t="shared" si="75"/>
        <v/>
      </c>
      <c r="O581" t="str">
        <f t="shared" si="71"/>
        <v/>
      </c>
    </row>
    <row r="582" spans="4:15" x14ac:dyDescent="0.25">
      <c r="D582" s="8"/>
      <c r="G582" t="str">
        <f t="shared" si="76"/>
        <v/>
      </c>
      <c r="H582" s="16" t="str">
        <f t="shared" si="77"/>
        <v/>
      </c>
      <c r="I582" s="16" t="str">
        <f t="shared" si="78"/>
        <v/>
      </c>
      <c r="J582" s="16" t="str">
        <f t="shared" si="72"/>
        <v/>
      </c>
      <c r="L582" t="str">
        <f t="shared" si="73"/>
        <v/>
      </c>
      <c r="M582" t="str">
        <f t="shared" si="74"/>
        <v/>
      </c>
      <c r="N582" t="str">
        <f t="shared" si="75"/>
        <v/>
      </c>
      <c r="O582" t="str">
        <f t="shared" si="71"/>
        <v/>
      </c>
    </row>
    <row r="583" spans="4:15" x14ac:dyDescent="0.25">
      <c r="D583" s="8"/>
      <c r="G583" t="str">
        <f t="shared" si="76"/>
        <v/>
      </c>
      <c r="H583" s="16" t="str">
        <f t="shared" si="77"/>
        <v/>
      </c>
      <c r="I583" s="16" t="str">
        <f t="shared" si="78"/>
        <v/>
      </c>
      <c r="J583" s="16" t="str">
        <f t="shared" si="72"/>
        <v/>
      </c>
      <c r="L583" t="str">
        <f t="shared" si="73"/>
        <v/>
      </c>
      <c r="M583" t="str">
        <f t="shared" si="74"/>
        <v/>
      </c>
      <c r="N583" t="str">
        <f t="shared" si="75"/>
        <v/>
      </c>
      <c r="O583" t="str">
        <f t="shared" si="71"/>
        <v/>
      </c>
    </row>
    <row r="584" spans="4:15" x14ac:dyDescent="0.25">
      <c r="D584" s="8"/>
      <c r="G584" t="str">
        <f t="shared" si="76"/>
        <v/>
      </c>
      <c r="H584" s="16" t="str">
        <f t="shared" si="77"/>
        <v/>
      </c>
      <c r="I584" s="16" t="str">
        <f t="shared" si="78"/>
        <v/>
      </c>
      <c r="J584" s="16" t="str">
        <f t="shared" si="72"/>
        <v/>
      </c>
      <c r="L584" t="str">
        <f t="shared" si="73"/>
        <v/>
      </c>
      <c r="M584" t="str">
        <f t="shared" si="74"/>
        <v/>
      </c>
      <c r="N584" t="str">
        <f t="shared" si="75"/>
        <v/>
      </c>
      <c r="O584" t="str">
        <f t="shared" ref="O584:O647" si="79">IF(N584="","",((N584-$P$2)/$O$2)*-1)</f>
        <v/>
      </c>
    </row>
    <row r="585" spans="4:15" x14ac:dyDescent="0.25">
      <c r="D585" s="8"/>
      <c r="G585" t="str">
        <f t="shared" si="76"/>
        <v/>
      </c>
      <c r="H585" s="16" t="str">
        <f t="shared" si="77"/>
        <v/>
      </c>
      <c r="I585" s="16" t="str">
        <f t="shared" si="78"/>
        <v/>
      </c>
      <c r="J585" s="16" t="str">
        <f t="shared" si="72"/>
        <v/>
      </c>
      <c r="L585" t="str">
        <f t="shared" si="73"/>
        <v/>
      </c>
      <c r="M585" t="str">
        <f t="shared" si="74"/>
        <v/>
      </c>
      <c r="N585" t="str">
        <f t="shared" si="75"/>
        <v/>
      </c>
      <c r="O585" t="str">
        <f t="shared" si="79"/>
        <v/>
      </c>
    </row>
    <row r="586" spans="4:15" x14ac:dyDescent="0.25">
      <c r="D586" s="8"/>
      <c r="G586" t="str">
        <f t="shared" si="76"/>
        <v/>
      </c>
      <c r="H586" s="16" t="str">
        <f t="shared" si="77"/>
        <v/>
      </c>
      <c r="I586" s="16" t="str">
        <f t="shared" si="78"/>
        <v/>
      </c>
      <c r="J586" s="16" t="str">
        <f t="shared" si="72"/>
        <v/>
      </c>
      <c r="L586" t="str">
        <f t="shared" si="73"/>
        <v/>
      </c>
      <c r="M586" t="str">
        <f t="shared" si="74"/>
        <v/>
      </c>
      <c r="N586" t="str">
        <f t="shared" si="75"/>
        <v/>
      </c>
      <c r="O586" t="str">
        <f t="shared" si="79"/>
        <v/>
      </c>
    </row>
    <row r="587" spans="4:15" x14ac:dyDescent="0.25">
      <c r="D587" s="8"/>
      <c r="G587" t="str">
        <f t="shared" si="76"/>
        <v/>
      </c>
      <c r="H587" s="16" t="str">
        <f t="shared" si="77"/>
        <v/>
      </c>
      <c r="I587" s="16" t="str">
        <f t="shared" si="78"/>
        <v/>
      </c>
      <c r="J587" s="16" t="str">
        <f t="shared" si="72"/>
        <v/>
      </c>
      <c r="L587" t="str">
        <f t="shared" si="73"/>
        <v/>
      </c>
      <c r="M587" t="str">
        <f t="shared" si="74"/>
        <v/>
      </c>
      <c r="N587" t="str">
        <f t="shared" si="75"/>
        <v/>
      </c>
      <c r="O587" t="str">
        <f t="shared" si="79"/>
        <v/>
      </c>
    </row>
    <row r="588" spans="4:15" x14ac:dyDescent="0.25">
      <c r="D588" s="8"/>
      <c r="G588" t="str">
        <f t="shared" si="76"/>
        <v/>
      </c>
      <c r="H588" s="16" t="str">
        <f t="shared" si="77"/>
        <v/>
      </c>
      <c r="I588" s="16" t="str">
        <f t="shared" si="78"/>
        <v/>
      </c>
      <c r="J588" s="16" t="str">
        <f t="shared" si="72"/>
        <v/>
      </c>
      <c r="L588" t="str">
        <f t="shared" si="73"/>
        <v/>
      </c>
      <c r="M588" t="str">
        <f t="shared" si="74"/>
        <v/>
      </c>
      <c r="N588" t="str">
        <f t="shared" si="75"/>
        <v/>
      </c>
      <c r="O588" t="str">
        <f t="shared" si="79"/>
        <v/>
      </c>
    </row>
    <row r="589" spans="4:15" x14ac:dyDescent="0.25">
      <c r="D589" s="8"/>
      <c r="G589" t="str">
        <f t="shared" si="76"/>
        <v/>
      </c>
      <c r="H589" s="16" t="str">
        <f t="shared" si="77"/>
        <v/>
      </c>
      <c r="I589" s="16" t="str">
        <f t="shared" si="78"/>
        <v/>
      </c>
      <c r="J589" s="16" t="str">
        <f t="shared" si="72"/>
        <v/>
      </c>
      <c r="L589" t="str">
        <f t="shared" si="73"/>
        <v/>
      </c>
      <c r="M589" t="str">
        <f t="shared" si="74"/>
        <v/>
      </c>
      <c r="N589" t="str">
        <f t="shared" si="75"/>
        <v/>
      </c>
      <c r="O589" t="str">
        <f t="shared" si="79"/>
        <v/>
      </c>
    </row>
    <row r="590" spans="4:15" x14ac:dyDescent="0.25">
      <c r="D590" s="8"/>
      <c r="G590" t="str">
        <f t="shared" si="76"/>
        <v/>
      </c>
      <c r="H590" s="16" t="str">
        <f t="shared" si="77"/>
        <v/>
      </c>
      <c r="I590" s="16" t="str">
        <f t="shared" si="78"/>
        <v/>
      </c>
      <c r="J590" s="16" t="str">
        <f t="shared" si="72"/>
        <v/>
      </c>
      <c r="L590" t="str">
        <f t="shared" si="73"/>
        <v/>
      </c>
      <c r="M590" t="str">
        <f t="shared" si="74"/>
        <v/>
      </c>
      <c r="N590" t="str">
        <f t="shared" si="75"/>
        <v/>
      </c>
      <c r="O590" t="str">
        <f t="shared" si="79"/>
        <v/>
      </c>
    </row>
    <row r="591" spans="4:15" x14ac:dyDescent="0.25">
      <c r="D591" s="8"/>
      <c r="G591" t="str">
        <f t="shared" si="76"/>
        <v/>
      </c>
      <c r="H591" s="16" t="str">
        <f t="shared" si="77"/>
        <v/>
      </c>
      <c r="I591" s="16" t="str">
        <f t="shared" si="78"/>
        <v/>
      </c>
      <c r="J591" s="16" t="str">
        <f t="shared" si="72"/>
        <v/>
      </c>
      <c r="L591" t="str">
        <f t="shared" si="73"/>
        <v/>
      </c>
      <c r="M591" t="str">
        <f t="shared" si="74"/>
        <v/>
      </c>
      <c r="N591" t="str">
        <f t="shared" si="75"/>
        <v/>
      </c>
      <c r="O591" t="str">
        <f t="shared" si="79"/>
        <v/>
      </c>
    </row>
    <row r="592" spans="4:15" x14ac:dyDescent="0.25">
      <c r="D592" s="8"/>
      <c r="G592" t="str">
        <f t="shared" si="76"/>
        <v/>
      </c>
      <c r="H592" s="16" t="str">
        <f t="shared" si="77"/>
        <v/>
      </c>
      <c r="I592" s="16" t="str">
        <f t="shared" si="78"/>
        <v/>
      </c>
      <c r="J592" s="16" t="str">
        <f t="shared" si="72"/>
        <v/>
      </c>
      <c r="L592" t="str">
        <f t="shared" si="73"/>
        <v/>
      </c>
      <c r="M592" t="str">
        <f t="shared" si="74"/>
        <v/>
      </c>
      <c r="N592" t="str">
        <f t="shared" si="75"/>
        <v/>
      </c>
      <c r="O592" t="str">
        <f t="shared" si="79"/>
        <v/>
      </c>
    </row>
    <row r="593" spans="4:15" x14ac:dyDescent="0.25">
      <c r="D593" s="8"/>
      <c r="G593" t="str">
        <f t="shared" si="76"/>
        <v/>
      </c>
      <c r="H593" s="16" t="str">
        <f t="shared" si="77"/>
        <v/>
      </c>
      <c r="I593" s="16" t="str">
        <f t="shared" si="78"/>
        <v/>
      </c>
      <c r="J593" s="16" t="str">
        <f t="shared" si="72"/>
        <v/>
      </c>
      <c r="L593" t="str">
        <f t="shared" si="73"/>
        <v/>
      </c>
      <c r="M593" t="str">
        <f t="shared" si="74"/>
        <v/>
      </c>
      <c r="N593" t="str">
        <f t="shared" si="75"/>
        <v/>
      </c>
      <c r="O593" t="str">
        <f t="shared" si="79"/>
        <v/>
      </c>
    </row>
    <row r="594" spans="4:15" x14ac:dyDescent="0.25">
      <c r="D594" s="8"/>
      <c r="G594" t="str">
        <f t="shared" si="76"/>
        <v/>
      </c>
      <c r="H594" s="16" t="str">
        <f t="shared" si="77"/>
        <v/>
      </c>
      <c r="I594" s="16" t="str">
        <f t="shared" si="78"/>
        <v/>
      </c>
      <c r="J594" s="16" t="str">
        <f t="shared" si="72"/>
        <v/>
      </c>
      <c r="L594" t="str">
        <f t="shared" si="73"/>
        <v/>
      </c>
      <c r="M594" t="str">
        <f t="shared" si="74"/>
        <v/>
      </c>
      <c r="N594" t="str">
        <f t="shared" si="75"/>
        <v/>
      </c>
      <c r="O594" t="str">
        <f t="shared" si="79"/>
        <v/>
      </c>
    </row>
    <row r="595" spans="4:15" x14ac:dyDescent="0.25">
      <c r="D595" s="8"/>
      <c r="G595" t="str">
        <f t="shared" si="76"/>
        <v/>
      </c>
      <c r="H595" s="16" t="str">
        <f t="shared" si="77"/>
        <v/>
      </c>
      <c r="I595" s="16" t="str">
        <f t="shared" si="78"/>
        <v/>
      </c>
      <c r="J595" s="16" t="str">
        <f t="shared" si="72"/>
        <v/>
      </c>
      <c r="L595" t="str">
        <f t="shared" si="73"/>
        <v/>
      </c>
      <c r="M595" t="str">
        <f t="shared" si="74"/>
        <v/>
      </c>
      <c r="N595" t="str">
        <f t="shared" si="75"/>
        <v/>
      </c>
      <c r="O595" t="str">
        <f t="shared" si="79"/>
        <v/>
      </c>
    </row>
    <row r="596" spans="4:15" x14ac:dyDescent="0.25">
      <c r="D596" s="8"/>
      <c r="G596" t="str">
        <f t="shared" si="76"/>
        <v/>
      </c>
      <c r="H596" s="16" t="str">
        <f t="shared" si="77"/>
        <v/>
      </c>
      <c r="I596" s="16" t="str">
        <f t="shared" si="78"/>
        <v/>
      </c>
      <c r="J596" s="16" t="str">
        <f t="shared" si="72"/>
        <v/>
      </c>
      <c r="L596" t="str">
        <f t="shared" si="73"/>
        <v/>
      </c>
      <c r="M596" t="str">
        <f t="shared" si="74"/>
        <v/>
      </c>
      <c r="N596" t="str">
        <f t="shared" si="75"/>
        <v/>
      </c>
      <c r="O596" t="str">
        <f t="shared" si="79"/>
        <v/>
      </c>
    </row>
    <row r="597" spans="4:15" x14ac:dyDescent="0.25">
      <c r="D597" s="8"/>
      <c r="G597" t="str">
        <f t="shared" si="76"/>
        <v/>
      </c>
      <c r="H597" s="16" t="str">
        <f t="shared" si="77"/>
        <v/>
      </c>
      <c r="I597" s="16" t="str">
        <f t="shared" si="78"/>
        <v/>
      </c>
      <c r="J597" s="16" t="str">
        <f t="shared" ref="J597:J660" si="80">(IF(C597="Very Unsatisfied",1,IF(C597="Unsatisfied",2,IF(C597="Neutral",3,IF(C597="Satisfied",4,IF(C597="Very Satisfied",5,IF(OR(C597=1,C597=2,C597=3,C597=4,C597=5),C597,"")))))))</f>
        <v/>
      </c>
      <c r="L597" t="str">
        <f t="shared" ref="L597:L660" si="81">IF(D597=0,"",E597)</f>
        <v/>
      </c>
      <c r="M597" t="str">
        <f t="shared" ref="M597:M660" si="82">IF(G597&gt;3.999,L597,"")</f>
        <v/>
      </c>
      <c r="N597" t="str">
        <f t="shared" ref="N597:N660" si="83">IF(E597="","",LN(E597))</f>
        <v/>
      </c>
      <c r="O597" t="str">
        <f t="shared" si="79"/>
        <v/>
      </c>
    </row>
    <row r="598" spans="4:15" x14ac:dyDescent="0.25">
      <c r="D598" s="8"/>
      <c r="G598" t="str">
        <f t="shared" si="76"/>
        <v/>
      </c>
      <c r="H598" s="16" t="str">
        <f t="shared" si="77"/>
        <v/>
      </c>
      <c r="I598" s="16" t="str">
        <f t="shared" si="78"/>
        <v/>
      </c>
      <c r="J598" s="16" t="str">
        <f t="shared" si="80"/>
        <v/>
      </c>
      <c r="L598" t="str">
        <f t="shared" si="81"/>
        <v/>
      </c>
      <c r="M598" t="str">
        <f t="shared" si="82"/>
        <v/>
      </c>
      <c r="N598" t="str">
        <f t="shared" si="83"/>
        <v/>
      </c>
      <c r="O598" t="str">
        <f t="shared" si="79"/>
        <v/>
      </c>
    </row>
    <row r="599" spans="4:15" x14ac:dyDescent="0.25">
      <c r="D599" s="8"/>
      <c r="G599" t="str">
        <f t="shared" si="76"/>
        <v/>
      </c>
      <c r="H599" s="16" t="str">
        <f t="shared" si="77"/>
        <v/>
      </c>
      <c r="I599" s="16" t="str">
        <f t="shared" si="78"/>
        <v/>
      </c>
      <c r="J599" s="16" t="str">
        <f t="shared" si="80"/>
        <v/>
      </c>
      <c r="L599" t="str">
        <f t="shared" si="81"/>
        <v/>
      </c>
      <c r="M599" t="str">
        <f t="shared" si="82"/>
        <v/>
      </c>
      <c r="N599" t="str">
        <f t="shared" si="83"/>
        <v/>
      </c>
      <c r="O599" t="str">
        <f t="shared" si="79"/>
        <v/>
      </c>
    </row>
    <row r="600" spans="4:15" x14ac:dyDescent="0.25">
      <c r="D600" s="8"/>
      <c r="G600" t="str">
        <f t="shared" si="76"/>
        <v/>
      </c>
      <c r="H600" s="16" t="str">
        <f t="shared" si="77"/>
        <v/>
      </c>
      <c r="I600" s="16" t="str">
        <f t="shared" si="78"/>
        <v/>
      </c>
      <c r="J600" s="16" t="str">
        <f t="shared" si="80"/>
        <v/>
      </c>
      <c r="L600" t="str">
        <f t="shared" si="81"/>
        <v/>
      </c>
      <c r="M600" t="str">
        <f t="shared" si="82"/>
        <v/>
      </c>
      <c r="N600" t="str">
        <f t="shared" si="83"/>
        <v/>
      </c>
      <c r="O600" t="str">
        <f t="shared" si="79"/>
        <v/>
      </c>
    </row>
    <row r="601" spans="4:15" x14ac:dyDescent="0.25">
      <c r="D601" s="8"/>
      <c r="G601" t="str">
        <f t="shared" si="76"/>
        <v/>
      </c>
      <c r="H601" s="16" t="str">
        <f t="shared" si="77"/>
        <v/>
      </c>
      <c r="I601" s="16" t="str">
        <f t="shared" si="78"/>
        <v/>
      </c>
      <c r="J601" s="16" t="str">
        <f t="shared" si="80"/>
        <v/>
      </c>
      <c r="L601" t="str">
        <f t="shared" si="81"/>
        <v/>
      </c>
      <c r="M601" t="str">
        <f t="shared" si="82"/>
        <v/>
      </c>
      <c r="N601" t="str">
        <f t="shared" si="83"/>
        <v/>
      </c>
      <c r="O601" t="str">
        <f t="shared" si="79"/>
        <v/>
      </c>
    </row>
    <row r="602" spans="4:15" x14ac:dyDescent="0.25">
      <c r="D602" s="8"/>
      <c r="G602" t="str">
        <f t="shared" si="76"/>
        <v/>
      </c>
      <c r="H602" s="16" t="str">
        <f t="shared" si="77"/>
        <v/>
      </c>
      <c r="I602" s="16" t="str">
        <f t="shared" si="78"/>
        <v/>
      </c>
      <c r="J602" s="16" t="str">
        <f t="shared" si="80"/>
        <v/>
      </c>
      <c r="L602" t="str">
        <f t="shared" si="81"/>
        <v/>
      </c>
      <c r="M602" t="str">
        <f t="shared" si="82"/>
        <v/>
      </c>
      <c r="N602" t="str">
        <f t="shared" si="83"/>
        <v/>
      </c>
      <c r="O602" t="str">
        <f t="shared" si="79"/>
        <v/>
      </c>
    </row>
    <row r="603" spans="4:15" x14ac:dyDescent="0.25">
      <c r="D603" s="8"/>
      <c r="G603" t="str">
        <f t="shared" si="76"/>
        <v/>
      </c>
      <c r="H603" s="16" t="str">
        <f t="shared" si="77"/>
        <v/>
      </c>
      <c r="I603" s="16" t="str">
        <f t="shared" si="78"/>
        <v/>
      </c>
      <c r="J603" s="16" t="str">
        <f t="shared" si="80"/>
        <v/>
      </c>
      <c r="L603" t="str">
        <f t="shared" si="81"/>
        <v/>
      </c>
      <c r="M603" t="str">
        <f t="shared" si="82"/>
        <v/>
      </c>
      <c r="N603" t="str">
        <f t="shared" si="83"/>
        <v/>
      </c>
      <c r="O603" t="str">
        <f t="shared" si="79"/>
        <v/>
      </c>
    </row>
    <row r="604" spans="4:15" x14ac:dyDescent="0.25">
      <c r="D604" s="8"/>
      <c r="G604" t="str">
        <f t="shared" si="76"/>
        <v/>
      </c>
      <c r="H604" s="16" t="str">
        <f t="shared" si="77"/>
        <v/>
      </c>
      <c r="I604" s="16" t="str">
        <f t="shared" si="78"/>
        <v/>
      </c>
      <c r="J604" s="16" t="str">
        <f t="shared" si="80"/>
        <v/>
      </c>
      <c r="L604" t="str">
        <f t="shared" si="81"/>
        <v/>
      </c>
      <c r="M604" t="str">
        <f t="shared" si="82"/>
        <v/>
      </c>
      <c r="N604" t="str">
        <f t="shared" si="83"/>
        <v/>
      </c>
      <c r="O604" t="str">
        <f t="shared" si="79"/>
        <v/>
      </c>
    </row>
    <row r="605" spans="4:15" x14ac:dyDescent="0.25">
      <c r="D605" s="8"/>
      <c r="G605" t="str">
        <f t="shared" si="76"/>
        <v/>
      </c>
      <c r="H605" s="16" t="str">
        <f t="shared" si="77"/>
        <v/>
      </c>
      <c r="I605" s="16" t="str">
        <f t="shared" si="78"/>
        <v/>
      </c>
      <c r="J605" s="16" t="str">
        <f t="shared" si="80"/>
        <v/>
      </c>
      <c r="L605" t="str">
        <f t="shared" si="81"/>
        <v/>
      </c>
      <c r="M605" t="str">
        <f t="shared" si="82"/>
        <v/>
      </c>
      <c r="N605" t="str">
        <f t="shared" si="83"/>
        <v/>
      </c>
      <c r="O605" t="str">
        <f t="shared" si="79"/>
        <v/>
      </c>
    </row>
    <row r="606" spans="4:15" x14ac:dyDescent="0.25">
      <c r="D606" s="8"/>
      <c r="G606" t="str">
        <f t="shared" si="76"/>
        <v/>
      </c>
      <c r="H606" s="16" t="str">
        <f t="shared" si="77"/>
        <v/>
      </c>
      <c r="I606" s="16" t="str">
        <f t="shared" si="78"/>
        <v/>
      </c>
      <c r="J606" s="16" t="str">
        <f t="shared" si="80"/>
        <v/>
      </c>
      <c r="L606" t="str">
        <f t="shared" si="81"/>
        <v/>
      </c>
      <c r="M606" t="str">
        <f t="shared" si="82"/>
        <v/>
      </c>
      <c r="N606" t="str">
        <f t="shared" si="83"/>
        <v/>
      </c>
      <c r="O606" t="str">
        <f t="shared" si="79"/>
        <v/>
      </c>
    </row>
    <row r="607" spans="4:15" x14ac:dyDescent="0.25">
      <c r="D607" s="8"/>
      <c r="G607" t="str">
        <f t="shared" si="76"/>
        <v/>
      </c>
      <c r="H607" s="16" t="str">
        <f t="shared" si="77"/>
        <v/>
      </c>
      <c r="I607" s="16" t="str">
        <f t="shared" si="78"/>
        <v/>
      </c>
      <c r="J607" s="16" t="str">
        <f t="shared" si="80"/>
        <v/>
      </c>
      <c r="L607" t="str">
        <f t="shared" si="81"/>
        <v/>
      </c>
      <c r="M607" t="str">
        <f t="shared" si="82"/>
        <v/>
      </c>
      <c r="N607" t="str">
        <f t="shared" si="83"/>
        <v/>
      </c>
      <c r="O607" t="str">
        <f t="shared" si="79"/>
        <v/>
      </c>
    </row>
    <row r="608" spans="4:15" x14ac:dyDescent="0.25">
      <c r="D608" s="8"/>
      <c r="G608" t="str">
        <f t="shared" si="76"/>
        <v/>
      </c>
      <c r="H608" s="16" t="str">
        <f t="shared" si="77"/>
        <v/>
      </c>
      <c r="I608" s="16" t="str">
        <f t="shared" si="78"/>
        <v/>
      </c>
      <c r="J608" s="16" t="str">
        <f t="shared" si="80"/>
        <v/>
      </c>
      <c r="L608" t="str">
        <f t="shared" si="81"/>
        <v/>
      </c>
      <c r="M608" t="str">
        <f t="shared" si="82"/>
        <v/>
      </c>
      <c r="N608" t="str">
        <f t="shared" si="83"/>
        <v/>
      </c>
      <c r="O608" t="str">
        <f t="shared" si="79"/>
        <v/>
      </c>
    </row>
    <row r="609" spans="4:15" x14ac:dyDescent="0.25">
      <c r="D609" s="8"/>
      <c r="G609" t="str">
        <f t="shared" si="76"/>
        <v/>
      </c>
      <c r="H609" s="16" t="str">
        <f t="shared" si="77"/>
        <v/>
      </c>
      <c r="I609" s="16" t="str">
        <f t="shared" si="78"/>
        <v/>
      </c>
      <c r="J609" s="16" t="str">
        <f t="shared" si="80"/>
        <v/>
      </c>
      <c r="L609" t="str">
        <f t="shared" si="81"/>
        <v/>
      </c>
      <c r="M609" t="str">
        <f t="shared" si="82"/>
        <v/>
      </c>
      <c r="N609" t="str">
        <f t="shared" si="83"/>
        <v/>
      </c>
      <c r="O609" t="str">
        <f t="shared" si="79"/>
        <v/>
      </c>
    </row>
    <row r="610" spans="4:15" x14ac:dyDescent="0.25">
      <c r="D610" s="8"/>
      <c r="G610" t="str">
        <f t="shared" si="76"/>
        <v/>
      </c>
      <c r="H610" s="16" t="str">
        <f t="shared" si="77"/>
        <v/>
      </c>
      <c r="I610" s="16" t="str">
        <f t="shared" si="78"/>
        <v/>
      </c>
      <c r="J610" s="16" t="str">
        <f t="shared" si="80"/>
        <v/>
      </c>
      <c r="L610" t="str">
        <f t="shared" si="81"/>
        <v/>
      </c>
      <c r="M610" t="str">
        <f t="shared" si="82"/>
        <v/>
      </c>
      <c r="N610" t="str">
        <f t="shared" si="83"/>
        <v/>
      </c>
      <c r="O610" t="str">
        <f t="shared" si="79"/>
        <v/>
      </c>
    </row>
    <row r="611" spans="4:15" x14ac:dyDescent="0.25">
      <c r="D611" s="8"/>
      <c r="G611" t="str">
        <f t="shared" si="76"/>
        <v/>
      </c>
      <c r="H611" s="16" t="str">
        <f t="shared" si="77"/>
        <v/>
      </c>
      <c r="I611" s="16" t="str">
        <f t="shared" si="78"/>
        <v/>
      </c>
      <c r="J611" s="16" t="str">
        <f t="shared" si="80"/>
        <v/>
      </c>
      <c r="L611" t="str">
        <f t="shared" si="81"/>
        <v/>
      </c>
      <c r="M611" t="str">
        <f t="shared" si="82"/>
        <v/>
      </c>
      <c r="N611" t="str">
        <f t="shared" si="83"/>
        <v/>
      </c>
      <c r="O611" t="str">
        <f t="shared" si="79"/>
        <v/>
      </c>
    </row>
    <row r="612" spans="4:15" x14ac:dyDescent="0.25">
      <c r="D612" s="8"/>
      <c r="G612" t="str">
        <f t="shared" si="76"/>
        <v/>
      </c>
      <c r="H612" s="16" t="str">
        <f t="shared" si="77"/>
        <v/>
      </c>
      <c r="I612" s="16" t="str">
        <f t="shared" si="78"/>
        <v/>
      </c>
      <c r="J612" s="16" t="str">
        <f t="shared" si="80"/>
        <v/>
      </c>
      <c r="L612" t="str">
        <f t="shared" si="81"/>
        <v/>
      </c>
      <c r="M612" t="str">
        <f t="shared" si="82"/>
        <v/>
      </c>
      <c r="N612" t="str">
        <f t="shared" si="83"/>
        <v/>
      </c>
      <c r="O612" t="str">
        <f t="shared" si="79"/>
        <v/>
      </c>
    </row>
    <row r="613" spans="4:15" x14ac:dyDescent="0.25">
      <c r="D613" s="8"/>
      <c r="G613" t="str">
        <f t="shared" si="76"/>
        <v/>
      </c>
      <c r="H613" s="16" t="str">
        <f t="shared" si="77"/>
        <v/>
      </c>
      <c r="I613" s="16" t="str">
        <f t="shared" si="78"/>
        <v/>
      </c>
      <c r="J613" s="16" t="str">
        <f t="shared" si="80"/>
        <v/>
      </c>
      <c r="L613" t="str">
        <f t="shared" si="81"/>
        <v/>
      </c>
      <c r="M613" t="str">
        <f t="shared" si="82"/>
        <v/>
      </c>
      <c r="N613" t="str">
        <f t="shared" si="83"/>
        <v/>
      </c>
      <c r="O613" t="str">
        <f t="shared" si="79"/>
        <v/>
      </c>
    </row>
    <row r="614" spans="4:15" x14ac:dyDescent="0.25">
      <c r="D614" s="8"/>
      <c r="G614" t="str">
        <f t="shared" si="76"/>
        <v/>
      </c>
      <c r="H614" s="16" t="str">
        <f t="shared" si="77"/>
        <v/>
      </c>
      <c r="I614" s="16" t="str">
        <f t="shared" si="78"/>
        <v/>
      </c>
      <c r="J614" s="16" t="str">
        <f t="shared" si="80"/>
        <v/>
      </c>
      <c r="L614" t="str">
        <f t="shared" si="81"/>
        <v/>
      </c>
      <c r="M614" t="str">
        <f t="shared" si="82"/>
        <v/>
      </c>
      <c r="N614" t="str">
        <f t="shared" si="83"/>
        <v/>
      </c>
      <c r="O614" t="str">
        <f t="shared" si="79"/>
        <v/>
      </c>
    </row>
    <row r="615" spans="4:15" x14ac:dyDescent="0.25">
      <c r="D615" s="8"/>
      <c r="G615" t="str">
        <f t="shared" si="76"/>
        <v/>
      </c>
      <c r="H615" s="16" t="str">
        <f t="shared" si="77"/>
        <v/>
      </c>
      <c r="I615" s="16" t="str">
        <f t="shared" si="78"/>
        <v/>
      </c>
      <c r="J615" s="16" t="str">
        <f t="shared" si="80"/>
        <v/>
      </c>
      <c r="L615" t="str">
        <f t="shared" si="81"/>
        <v/>
      </c>
      <c r="M615" t="str">
        <f t="shared" si="82"/>
        <v/>
      </c>
      <c r="N615" t="str">
        <f t="shared" si="83"/>
        <v/>
      </c>
      <c r="O615" t="str">
        <f t="shared" si="79"/>
        <v/>
      </c>
    </row>
    <row r="616" spans="4:15" x14ac:dyDescent="0.25">
      <c r="D616" s="8"/>
      <c r="G616" t="str">
        <f t="shared" si="76"/>
        <v/>
      </c>
      <c r="H616" s="16" t="str">
        <f t="shared" si="77"/>
        <v/>
      </c>
      <c r="I616" s="16" t="str">
        <f t="shared" si="78"/>
        <v/>
      </c>
      <c r="J616" s="16" t="str">
        <f t="shared" si="80"/>
        <v/>
      </c>
      <c r="L616" t="str">
        <f t="shared" si="81"/>
        <v/>
      </c>
      <c r="M616" t="str">
        <f t="shared" si="82"/>
        <v/>
      </c>
      <c r="N616" t="str">
        <f t="shared" si="83"/>
        <v/>
      </c>
      <c r="O616" t="str">
        <f t="shared" si="79"/>
        <v/>
      </c>
    </row>
    <row r="617" spans="4:15" x14ac:dyDescent="0.25">
      <c r="D617" s="8"/>
      <c r="G617" t="str">
        <f t="shared" si="76"/>
        <v/>
      </c>
      <c r="H617" s="16" t="str">
        <f t="shared" si="77"/>
        <v/>
      </c>
      <c r="I617" s="16" t="str">
        <f t="shared" si="78"/>
        <v/>
      </c>
      <c r="J617" s="16" t="str">
        <f t="shared" si="80"/>
        <v/>
      </c>
      <c r="L617" t="str">
        <f t="shared" si="81"/>
        <v/>
      </c>
      <c r="M617" t="str">
        <f t="shared" si="82"/>
        <v/>
      </c>
      <c r="N617" t="str">
        <f t="shared" si="83"/>
        <v/>
      </c>
      <c r="O617" t="str">
        <f t="shared" si="79"/>
        <v/>
      </c>
    </row>
    <row r="618" spans="4:15" x14ac:dyDescent="0.25">
      <c r="D618" s="8"/>
      <c r="G618" t="str">
        <f t="shared" si="76"/>
        <v/>
      </c>
      <c r="H618" s="16" t="str">
        <f t="shared" si="77"/>
        <v/>
      </c>
      <c r="I618" s="16" t="str">
        <f t="shared" si="78"/>
        <v/>
      </c>
      <c r="J618" s="16" t="str">
        <f t="shared" si="80"/>
        <v/>
      </c>
      <c r="L618" t="str">
        <f t="shared" si="81"/>
        <v/>
      </c>
      <c r="M618" t="str">
        <f t="shared" si="82"/>
        <v/>
      </c>
      <c r="N618" t="str">
        <f t="shared" si="83"/>
        <v/>
      </c>
      <c r="O618" t="str">
        <f t="shared" si="79"/>
        <v/>
      </c>
    </row>
    <row r="619" spans="4:15" x14ac:dyDescent="0.25">
      <c r="D619" s="8"/>
      <c r="G619" t="str">
        <f t="shared" si="76"/>
        <v/>
      </c>
      <c r="H619" s="16" t="str">
        <f t="shared" si="77"/>
        <v/>
      </c>
      <c r="I619" s="16" t="str">
        <f t="shared" si="78"/>
        <v/>
      </c>
      <c r="J619" s="16" t="str">
        <f t="shared" si="80"/>
        <v/>
      </c>
      <c r="L619" t="str">
        <f t="shared" si="81"/>
        <v/>
      </c>
      <c r="M619" t="str">
        <f t="shared" si="82"/>
        <v/>
      </c>
      <c r="N619" t="str">
        <f t="shared" si="83"/>
        <v/>
      </c>
      <c r="O619" t="str">
        <f t="shared" si="79"/>
        <v/>
      </c>
    </row>
    <row r="620" spans="4:15" x14ac:dyDescent="0.25">
      <c r="D620" s="8"/>
      <c r="G620" t="str">
        <f t="shared" si="76"/>
        <v/>
      </c>
      <c r="H620" s="16" t="str">
        <f t="shared" si="77"/>
        <v/>
      </c>
      <c r="I620" s="16" t="str">
        <f t="shared" si="78"/>
        <v/>
      </c>
      <c r="J620" s="16" t="str">
        <f t="shared" si="80"/>
        <v/>
      </c>
      <c r="L620" t="str">
        <f t="shared" si="81"/>
        <v/>
      </c>
      <c r="M620" t="str">
        <f t="shared" si="82"/>
        <v/>
      </c>
      <c r="N620" t="str">
        <f t="shared" si="83"/>
        <v/>
      </c>
      <c r="O620" t="str">
        <f t="shared" si="79"/>
        <v/>
      </c>
    </row>
    <row r="621" spans="4:15" x14ac:dyDescent="0.25">
      <c r="D621" s="8"/>
      <c r="G621" t="str">
        <f t="shared" si="76"/>
        <v/>
      </c>
      <c r="H621" s="16" t="str">
        <f t="shared" si="77"/>
        <v/>
      </c>
      <c r="I621" s="16" t="str">
        <f t="shared" si="78"/>
        <v/>
      </c>
      <c r="J621" s="16" t="str">
        <f t="shared" si="80"/>
        <v/>
      </c>
      <c r="L621" t="str">
        <f t="shared" si="81"/>
        <v/>
      </c>
      <c r="M621" t="str">
        <f t="shared" si="82"/>
        <v/>
      </c>
      <c r="N621" t="str">
        <f t="shared" si="83"/>
        <v/>
      </c>
      <c r="O621" t="str">
        <f t="shared" si="79"/>
        <v/>
      </c>
    </row>
    <row r="622" spans="4:15" x14ac:dyDescent="0.25">
      <c r="D622" s="8"/>
      <c r="G622" t="str">
        <f t="shared" si="76"/>
        <v/>
      </c>
      <c r="H622" s="16" t="str">
        <f t="shared" si="77"/>
        <v/>
      </c>
      <c r="I622" s="16" t="str">
        <f t="shared" si="78"/>
        <v/>
      </c>
      <c r="J622" s="16" t="str">
        <f t="shared" si="80"/>
        <v/>
      </c>
      <c r="L622" t="str">
        <f t="shared" si="81"/>
        <v/>
      </c>
      <c r="M622" t="str">
        <f t="shared" si="82"/>
        <v/>
      </c>
      <c r="N622" t="str">
        <f t="shared" si="83"/>
        <v/>
      </c>
      <c r="O622" t="str">
        <f t="shared" si="79"/>
        <v/>
      </c>
    </row>
    <row r="623" spans="4:15" x14ac:dyDescent="0.25">
      <c r="D623" s="8"/>
      <c r="G623" t="str">
        <f t="shared" si="76"/>
        <v/>
      </c>
      <c r="H623" s="16" t="str">
        <f t="shared" si="77"/>
        <v/>
      </c>
      <c r="I623" s="16" t="str">
        <f t="shared" si="78"/>
        <v/>
      </c>
      <c r="J623" s="16" t="str">
        <f t="shared" si="80"/>
        <v/>
      </c>
      <c r="L623" t="str">
        <f t="shared" si="81"/>
        <v/>
      </c>
      <c r="M623" t="str">
        <f t="shared" si="82"/>
        <v/>
      </c>
      <c r="N623" t="str">
        <f t="shared" si="83"/>
        <v/>
      </c>
      <c r="O623" t="str">
        <f t="shared" si="79"/>
        <v/>
      </c>
    </row>
    <row r="624" spans="4:15" x14ac:dyDescent="0.25">
      <c r="D624" s="8"/>
      <c r="G624" t="str">
        <f t="shared" si="76"/>
        <v/>
      </c>
      <c r="H624" s="16" t="str">
        <f t="shared" si="77"/>
        <v/>
      </c>
      <c r="I624" s="16" t="str">
        <f t="shared" si="78"/>
        <v/>
      </c>
      <c r="J624" s="16" t="str">
        <f t="shared" si="80"/>
        <v/>
      </c>
      <c r="L624" t="str">
        <f t="shared" si="81"/>
        <v/>
      </c>
      <c r="M624" t="str">
        <f t="shared" si="82"/>
        <v/>
      </c>
      <c r="N624" t="str">
        <f t="shared" si="83"/>
        <v/>
      </c>
      <c r="O624" t="str">
        <f t="shared" si="79"/>
        <v/>
      </c>
    </row>
    <row r="625" spans="4:15" x14ac:dyDescent="0.25">
      <c r="D625" s="8"/>
      <c r="G625" t="str">
        <f t="shared" si="76"/>
        <v/>
      </c>
      <c r="H625" s="16" t="str">
        <f t="shared" si="77"/>
        <v/>
      </c>
      <c r="I625" s="16" t="str">
        <f t="shared" si="78"/>
        <v/>
      </c>
      <c r="J625" s="16" t="str">
        <f t="shared" si="80"/>
        <v/>
      </c>
      <c r="L625" t="str">
        <f t="shared" si="81"/>
        <v/>
      </c>
      <c r="M625" t="str">
        <f t="shared" si="82"/>
        <v/>
      </c>
      <c r="N625" t="str">
        <f t="shared" si="83"/>
        <v/>
      </c>
      <c r="O625" t="str">
        <f t="shared" si="79"/>
        <v/>
      </c>
    </row>
    <row r="626" spans="4:15" x14ac:dyDescent="0.25">
      <c r="D626" s="8"/>
      <c r="G626" t="str">
        <f t="shared" si="76"/>
        <v/>
      </c>
      <c r="H626" s="16" t="str">
        <f t="shared" si="77"/>
        <v/>
      </c>
      <c r="I626" s="16" t="str">
        <f t="shared" si="78"/>
        <v/>
      </c>
      <c r="J626" s="16" t="str">
        <f t="shared" si="80"/>
        <v/>
      </c>
      <c r="L626" t="str">
        <f t="shared" si="81"/>
        <v/>
      </c>
      <c r="M626" t="str">
        <f t="shared" si="82"/>
        <v/>
      </c>
      <c r="N626" t="str">
        <f t="shared" si="83"/>
        <v/>
      </c>
      <c r="O626" t="str">
        <f t="shared" si="79"/>
        <v/>
      </c>
    </row>
    <row r="627" spans="4:15" x14ac:dyDescent="0.25">
      <c r="D627" s="8"/>
      <c r="G627" t="str">
        <f t="shared" si="76"/>
        <v/>
      </c>
      <c r="H627" s="16" t="str">
        <f t="shared" si="77"/>
        <v/>
      </c>
      <c r="I627" s="16" t="str">
        <f t="shared" si="78"/>
        <v/>
      </c>
      <c r="J627" s="16" t="str">
        <f t="shared" si="80"/>
        <v/>
      </c>
      <c r="L627" t="str">
        <f t="shared" si="81"/>
        <v/>
      </c>
      <c r="M627" t="str">
        <f t="shared" si="82"/>
        <v/>
      </c>
      <c r="N627" t="str">
        <f t="shared" si="83"/>
        <v/>
      </c>
      <c r="O627" t="str">
        <f t="shared" si="79"/>
        <v/>
      </c>
    </row>
    <row r="628" spans="4:15" x14ac:dyDescent="0.25">
      <c r="D628" s="8"/>
      <c r="G628" t="str">
        <f t="shared" si="76"/>
        <v/>
      </c>
      <c r="H628" s="16" t="str">
        <f t="shared" si="77"/>
        <v/>
      </c>
      <c r="I628" s="16" t="str">
        <f t="shared" si="78"/>
        <v/>
      </c>
      <c r="J628" s="16" t="str">
        <f t="shared" si="80"/>
        <v/>
      </c>
      <c r="L628" t="str">
        <f t="shared" si="81"/>
        <v/>
      </c>
      <c r="M628" t="str">
        <f t="shared" si="82"/>
        <v/>
      </c>
      <c r="N628" t="str">
        <f t="shared" si="83"/>
        <v/>
      </c>
      <c r="O628" t="str">
        <f t="shared" si="79"/>
        <v/>
      </c>
    </row>
    <row r="629" spans="4:15" x14ac:dyDescent="0.25">
      <c r="D629" s="8"/>
      <c r="G629" t="str">
        <f t="shared" si="76"/>
        <v/>
      </c>
      <c r="H629" s="16" t="str">
        <f t="shared" si="77"/>
        <v/>
      </c>
      <c r="I629" s="16" t="str">
        <f t="shared" si="78"/>
        <v/>
      </c>
      <c r="J629" s="16" t="str">
        <f t="shared" si="80"/>
        <v/>
      </c>
      <c r="L629" t="str">
        <f t="shared" si="81"/>
        <v/>
      </c>
      <c r="M629" t="str">
        <f t="shared" si="82"/>
        <v/>
      </c>
      <c r="N629" t="str">
        <f t="shared" si="83"/>
        <v/>
      </c>
      <c r="O629" t="str">
        <f t="shared" si="79"/>
        <v/>
      </c>
    </row>
    <row r="630" spans="4:15" x14ac:dyDescent="0.25">
      <c r="D630" s="8"/>
      <c r="G630" t="str">
        <f t="shared" si="76"/>
        <v/>
      </c>
      <c r="H630" s="16" t="str">
        <f t="shared" si="77"/>
        <v/>
      </c>
      <c r="I630" s="16" t="str">
        <f t="shared" si="78"/>
        <v/>
      </c>
      <c r="J630" s="16" t="str">
        <f t="shared" si="80"/>
        <v/>
      </c>
      <c r="L630" t="str">
        <f t="shared" si="81"/>
        <v/>
      </c>
      <c r="M630" t="str">
        <f t="shared" si="82"/>
        <v/>
      </c>
      <c r="N630" t="str">
        <f t="shared" si="83"/>
        <v/>
      </c>
      <c r="O630" t="str">
        <f t="shared" si="79"/>
        <v/>
      </c>
    </row>
    <row r="631" spans="4:15" x14ac:dyDescent="0.25">
      <c r="D631" s="8"/>
      <c r="G631" t="str">
        <f t="shared" si="76"/>
        <v/>
      </c>
      <c r="H631" s="16" t="str">
        <f t="shared" si="77"/>
        <v/>
      </c>
      <c r="I631" s="16" t="str">
        <f t="shared" si="78"/>
        <v/>
      </c>
      <c r="J631" s="16" t="str">
        <f t="shared" si="80"/>
        <v/>
      </c>
      <c r="L631" t="str">
        <f t="shared" si="81"/>
        <v/>
      </c>
      <c r="M631" t="str">
        <f t="shared" si="82"/>
        <v/>
      </c>
      <c r="N631" t="str">
        <f t="shared" si="83"/>
        <v/>
      </c>
      <c r="O631" t="str">
        <f t="shared" si="79"/>
        <v/>
      </c>
    </row>
    <row r="632" spans="4:15" x14ac:dyDescent="0.25">
      <c r="D632" s="8"/>
      <c r="G632" t="str">
        <f t="shared" si="76"/>
        <v/>
      </c>
      <c r="H632" s="16" t="str">
        <f t="shared" si="77"/>
        <v/>
      </c>
      <c r="I632" s="16" t="str">
        <f t="shared" si="78"/>
        <v/>
      </c>
      <c r="J632" s="16" t="str">
        <f t="shared" si="80"/>
        <v/>
      </c>
      <c r="L632" t="str">
        <f t="shared" si="81"/>
        <v/>
      </c>
      <c r="M632" t="str">
        <f t="shared" si="82"/>
        <v/>
      </c>
      <c r="N632" t="str">
        <f t="shared" si="83"/>
        <v/>
      </c>
      <c r="O632" t="str">
        <f t="shared" si="79"/>
        <v/>
      </c>
    </row>
    <row r="633" spans="4:15" x14ac:dyDescent="0.25">
      <c r="D633" s="8"/>
      <c r="G633" t="str">
        <f t="shared" si="76"/>
        <v/>
      </c>
      <c r="H633" s="16" t="str">
        <f t="shared" si="77"/>
        <v/>
      </c>
      <c r="I633" s="16" t="str">
        <f t="shared" si="78"/>
        <v/>
      </c>
      <c r="J633" s="16" t="str">
        <f t="shared" si="80"/>
        <v/>
      </c>
      <c r="L633" t="str">
        <f t="shared" si="81"/>
        <v/>
      </c>
      <c r="M633" t="str">
        <f t="shared" si="82"/>
        <v/>
      </c>
      <c r="N633" t="str">
        <f t="shared" si="83"/>
        <v/>
      </c>
      <c r="O633" t="str">
        <f t="shared" si="79"/>
        <v/>
      </c>
    </row>
    <row r="634" spans="4:15" x14ac:dyDescent="0.25">
      <c r="D634" s="8"/>
      <c r="G634" t="str">
        <f t="shared" si="76"/>
        <v/>
      </c>
      <c r="H634" s="16" t="str">
        <f t="shared" si="77"/>
        <v/>
      </c>
      <c r="I634" s="16" t="str">
        <f t="shared" si="78"/>
        <v/>
      </c>
      <c r="J634" s="16" t="str">
        <f t="shared" si="80"/>
        <v/>
      </c>
      <c r="L634" t="str">
        <f t="shared" si="81"/>
        <v/>
      </c>
      <c r="M634" t="str">
        <f t="shared" si="82"/>
        <v/>
      </c>
      <c r="N634" t="str">
        <f t="shared" si="83"/>
        <v/>
      </c>
      <c r="O634" t="str">
        <f t="shared" si="79"/>
        <v/>
      </c>
    </row>
    <row r="635" spans="4:15" x14ac:dyDescent="0.25">
      <c r="D635" s="8"/>
      <c r="G635" t="str">
        <f t="shared" si="76"/>
        <v/>
      </c>
      <c r="H635" s="16" t="str">
        <f t="shared" si="77"/>
        <v/>
      </c>
      <c r="I635" s="16" t="str">
        <f t="shared" si="78"/>
        <v/>
      </c>
      <c r="J635" s="16" t="str">
        <f t="shared" si="80"/>
        <v/>
      </c>
      <c r="L635" t="str">
        <f t="shared" si="81"/>
        <v/>
      </c>
      <c r="M635" t="str">
        <f t="shared" si="82"/>
        <v/>
      </c>
      <c r="N635" t="str">
        <f t="shared" si="83"/>
        <v/>
      </c>
      <c r="O635" t="str">
        <f t="shared" si="79"/>
        <v/>
      </c>
    </row>
    <row r="636" spans="4:15" x14ac:dyDescent="0.25">
      <c r="D636" s="8"/>
      <c r="G636" t="str">
        <f t="shared" si="76"/>
        <v/>
      </c>
      <c r="H636" s="16" t="str">
        <f t="shared" si="77"/>
        <v/>
      </c>
      <c r="I636" s="16" t="str">
        <f t="shared" si="78"/>
        <v/>
      </c>
      <c r="J636" s="16" t="str">
        <f t="shared" si="80"/>
        <v/>
      </c>
      <c r="L636" t="str">
        <f t="shared" si="81"/>
        <v/>
      </c>
      <c r="M636" t="str">
        <f t="shared" si="82"/>
        <v/>
      </c>
      <c r="N636" t="str">
        <f t="shared" si="83"/>
        <v/>
      </c>
      <c r="O636" t="str">
        <f t="shared" si="79"/>
        <v/>
      </c>
    </row>
    <row r="637" spans="4:15" x14ac:dyDescent="0.25">
      <c r="D637" s="8"/>
      <c r="G637" t="str">
        <f t="shared" si="76"/>
        <v/>
      </c>
      <c r="H637" s="16" t="str">
        <f t="shared" si="77"/>
        <v/>
      </c>
      <c r="I637" s="16" t="str">
        <f t="shared" si="78"/>
        <v/>
      </c>
      <c r="J637" s="16" t="str">
        <f t="shared" si="80"/>
        <v/>
      </c>
      <c r="L637" t="str">
        <f t="shared" si="81"/>
        <v/>
      </c>
      <c r="M637" t="str">
        <f t="shared" si="82"/>
        <v/>
      </c>
      <c r="N637" t="str">
        <f t="shared" si="83"/>
        <v/>
      </c>
      <c r="O637" t="str">
        <f t="shared" si="79"/>
        <v/>
      </c>
    </row>
    <row r="638" spans="4:15" x14ac:dyDescent="0.25">
      <c r="D638" s="8"/>
      <c r="G638" t="str">
        <f t="shared" si="76"/>
        <v/>
      </c>
      <c r="H638" s="16" t="str">
        <f t="shared" si="77"/>
        <v/>
      </c>
      <c r="I638" s="16" t="str">
        <f t="shared" si="78"/>
        <v/>
      </c>
      <c r="J638" s="16" t="str">
        <f t="shared" si="80"/>
        <v/>
      </c>
      <c r="L638" t="str">
        <f t="shared" si="81"/>
        <v/>
      </c>
      <c r="M638" t="str">
        <f t="shared" si="82"/>
        <v/>
      </c>
      <c r="N638" t="str">
        <f t="shared" si="83"/>
        <v/>
      </c>
      <c r="O638" t="str">
        <f t="shared" si="79"/>
        <v/>
      </c>
    </row>
    <row r="639" spans="4:15" x14ac:dyDescent="0.25">
      <c r="D639" s="8"/>
      <c r="G639" t="str">
        <f t="shared" si="76"/>
        <v/>
      </c>
      <c r="H639" s="16" t="str">
        <f t="shared" si="77"/>
        <v/>
      </c>
      <c r="I639" s="16" t="str">
        <f t="shared" si="78"/>
        <v/>
      </c>
      <c r="J639" s="16" t="str">
        <f t="shared" si="80"/>
        <v/>
      </c>
      <c r="L639" t="str">
        <f t="shared" si="81"/>
        <v/>
      </c>
      <c r="M639" t="str">
        <f t="shared" si="82"/>
        <v/>
      </c>
      <c r="N639" t="str">
        <f t="shared" si="83"/>
        <v/>
      </c>
      <c r="O639" t="str">
        <f t="shared" si="79"/>
        <v/>
      </c>
    </row>
    <row r="640" spans="4:15" x14ac:dyDescent="0.25">
      <c r="D640" s="8"/>
      <c r="G640" t="str">
        <f t="shared" si="76"/>
        <v/>
      </c>
      <c r="H640" s="16" t="str">
        <f t="shared" si="77"/>
        <v/>
      </c>
      <c r="I640" s="16" t="str">
        <f t="shared" si="78"/>
        <v/>
      </c>
      <c r="J640" s="16" t="str">
        <f t="shared" si="80"/>
        <v/>
      </c>
      <c r="L640" t="str">
        <f t="shared" si="81"/>
        <v/>
      </c>
      <c r="M640" t="str">
        <f t="shared" si="82"/>
        <v/>
      </c>
      <c r="N640" t="str">
        <f t="shared" si="83"/>
        <v/>
      </c>
      <c r="O640" t="str">
        <f t="shared" si="79"/>
        <v/>
      </c>
    </row>
    <row r="641" spans="4:15" x14ac:dyDescent="0.25">
      <c r="D641" s="8"/>
      <c r="G641" t="str">
        <f t="shared" si="76"/>
        <v/>
      </c>
      <c r="H641" s="16" t="str">
        <f t="shared" si="77"/>
        <v/>
      </c>
      <c r="I641" s="16" t="str">
        <f t="shared" si="78"/>
        <v/>
      </c>
      <c r="J641" s="16" t="str">
        <f t="shared" si="80"/>
        <v/>
      </c>
      <c r="L641" t="str">
        <f t="shared" si="81"/>
        <v/>
      </c>
      <c r="M641" t="str">
        <f t="shared" si="82"/>
        <v/>
      </c>
      <c r="N641" t="str">
        <f t="shared" si="83"/>
        <v/>
      </c>
      <c r="O641" t="str">
        <f t="shared" si="79"/>
        <v/>
      </c>
    </row>
    <row r="642" spans="4:15" x14ac:dyDescent="0.25">
      <c r="D642" s="8"/>
      <c r="G642" t="str">
        <f t="shared" si="76"/>
        <v/>
      </c>
      <c r="H642" s="16" t="str">
        <f t="shared" si="77"/>
        <v/>
      </c>
      <c r="I642" s="16" t="str">
        <f t="shared" si="78"/>
        <v/>
      </c>
      <c r="J642" s="16" t="str">
        <f t="shared" si="80"/>
        <v/>
      </c>
      <c r="L642" t="str">
        <f t="shared" si="81"/>
        <v/>
      </c>
      <c r="M642" t="str">
        <f t="shared" si="82"/>
        <v/>
      </c>
      <c r="N642" t="str">
        <f t="shared" si="83"/>
        <v/>
      </c>
      <c r="O642" t="str">
        <f t="shared" si="79"/>
        <v/>
      </c>
    </row>
    <row r="643" spans="4:15" x14ac:dyDescent="0.25">
      <c r="D643" s="8"/>
      <c r="G643" t="str">
        <f t="shared" ref="G643:G706" si="84">IF(H643="","",AVERAGE(H643:J643))</f>
        <v/>
      </c>
      <c r="H643" s="16" t="str">
        <f t="shared" ref="H643:H706" si="85">(IF(A643="Very Difficult",1,IF(A643="Difficult",2,IF(A643="Neutral",3,IF(A643="Easy",4,IF(A643="Very Easy",5,IF(OR(A643=1,A643=2,A643=3,A643=4,A643=5),A643,"")))))))</f>
        <v/>
      </c>
      <c r="I643" s="16" t="str">
        <f t="shared" ref="I643:I706" si="86">(IF(B643="Very Little Time",5,IF(B643="Little Time",4,IF(B643="Neutral",3,IF(B643="Some Time",2,IF(B643="Too Much Time",1,IF(OR(B643=1,B643=2,B643=3,B643=4,B643=5),B643,"")))))))</f>
        <v/>
      </c>
      <c r="J643" s="16" t="str">
        <f t="shared" si="80"/>
        <v/>
      </c>
      <c r="L643" t="str">
        <f t="shared" si="81"/>
        <v/>
      </c>
      <c r="M643" t="str">
        <f t="shared" si="82"/>
        <v/>
      </c>
      <c r="N643" t="str">
        <f t="shared" si="83"/>
        <v/>
      </c>
      <c r="O643" t="str">
        <f t="shared" si="79"/>
        <v/>
      </c>
    </row>
    <row r="644" spans="4:15" x14ac:dyDescent="0.25">
      <c r="D644" s="8"/>
      <c r="G644" t="str">
        <f t="shared" si="84"/>
        <v/>
      </c>
      <c r="H644" s="16" t="str">
        <f t="shared" si="85"/>
        <v/>
      </c>
      <c r="I644" s="16" t="str">
        <f t="shared" si="86"/>
        <v/>
      </c>
      <c r="J644" s="16" t="str">
        <f t="shared" si="80"/>
        <v/>
      </c>
      <c r="L644" t="str">
        <f t="shared" si="81"/>
        <v/>
      </c>
      <c r="M644" t="str">
        <f t="shared" si="82"/>
        <v/>
      </c>
      <c r="N644" t="str">
        <f t="shared" si="83"/>
        <v/>
      </c>
      <c r="O644" t="str">
        <f t="shared" si="79"/>
        <v/>
      </c>
    </row>
    <row r="645" spans="4:15" x14ac:dyDescent="0.25">
      <c r="D645" s="8"/>
      <c r="G645" t="str">
        <f t="shared" si="84"/>
        <v/>
      </c>
      <c r="H645" s="16" t="str">
        <f t="shared" si="85"/>
        <v/>
      </c>
      <c r="I645" s="16" t="str">
        <f t="shared" si="86"/>
        <v/>
      </c>
      <c r="J645" s="16" t="str">
        <f t="shared" si="80"/>
        <v/>
      </c>
      <c r="L645" t="str">
        <f t="shared" si="81"/>
        <v/>
      </c>
      <c r="M645" t="str">
        <f t="shared" si="82"/>
        <v/>
      </c>
      <c r="N645" t="str">
        <f t="shared" si="83"/>
        <v/>
      </c>
      <c r="O645" t="str">
        <f t="shared" si="79"/>
        <v/>
      </c>
    </row>
    <row r="646" spans="4:15" x14ac:dyDescent="0.25">
      <c r="D646" s="8"/>
      <c r="G646" t="str">
        <f t="shared" si="84"/>
        <v/>
      </c>
      <c r="H646" s="16" t="str">
        <f t="shared" si="85"/>
        <v/>
      </c>
      <c r="I646" s="16" t="str">
        <f t="shared" si="86"/>
        <v/>
      </c>
      <c r="J646" s="16" t="str">
        <f t="shared" si="80"/>
        <v/>
      </c>
      <c r="L646" t="str">
        <f t="shared" si="81"/>
        <v/>
      </c>
      <c r="M646" t="str">
        <f t="shared" si="82"/>
        <v/>
      </c>
      <c r="N646" t="str">
        <f t="shared" si="83"/>
        <v/>
      </c>
      <c r="O646" t="str">
        <f t="shared" si="79"/>
        <v/>
      </c>
    </row>
    <row r="647" spans="4:15" x14ac:dyDescent="0.25">
      <c r="D647" s="8"/>
      <c r="G647" t="str">
        <f t="shared" si="84"/>
        <v/>
      </c>
      <c r="H647" s="16" t="str">
        <f t="shared" si="85"/>
        <v/>
      </c>
      <c r="I647" s="16" t="str">
        <f t="shared" si="86"/>
        <v/>
      </c>
      <c r="J647" s="16" t="str">
        <f t="shared" si="80"/>
        <v/>
      </c>
      <c r="L647" t="str">
        <f t="shared" si="81"/>
        <v/>
      </c>
      <c r="M647" t="str">
        <f t="shared" si="82"/>
        <v/>
      </c>
      <c r="N647" t="str">
        <f t="shared" si="83"/>
        <v/>
      </c>
      <c r="O647" t="str">
        <f t="shared" si="79"/>
        <v/>
      </c>
    </row>
    <row r="648" spans="4:15" x14ac:dyDescent="0.25">
      <c r="D648" s="8"/>
      <c r="G648" t="str">
        <f t="shared" si="84"/>
        <v/>
      </c>
      <c r="H648" s="16" t="str">
        <f t="shared" si="85"/>
        <v/>
      </c>
      <c r="I648" s="16" t="str">
        <f t="shared" si="86"/>
        <v/>
      </c>
      <c r="J648" s="16" t="str">
        <f t="shared" si="80"/>
        <v/>
      </c>
      <c r="L648" t="str">
        <f t="shared" si="81"/>
        <v/>
      </c>
      <c r="M648" t="str">
        <f t="shared" si="82"/>
        <v/>
      </c>
      <c r="N648" t="str">
        <f t="shared" si="83"/>
        <v/>
      </c>
      <c r="O648" t="str">
        <f t="shared" ref="O648:O711" si="87">IF(N648="","",((N648-$P$2)/$O$2)*-1)</f>
        <v/>
      </c>
    </row>
    <row r="649" spans="4:15" x14ac:dyDescent="0.25">
      <c r="D649" s="8"/>
      <c r="G649" t="str">
        <f t="shared" si="84"/>
        <v/>
      </c>
      <c r="H649" s="16" t="str">
        <f t="shared" si="85"/>
        <v/>
      </c>
      <c r="I649" s="16" t="str">
        <f t="shared" si="86"/>
        <v/>
      </c>
      <c r="J649" s="16" t="str">
        <f t="shared" si="80"/>
        <v/>
      </c>
      <c r="L649" t="str">
        <f t="shared" si="81"/>
        <v/>
      </c>
      <c r="M649" t="str">
        <f t="shared" si="82"/>
        <v/>
      </c>
      <c r="N649" t="str">
        <f t="shared" si="83"/>
        <v/>
      </c>
      <c r="O649" t="str">
        <f t="shared" si="87"/>
        <v/>
      </c>
    </row>
    <row r="650" spans="4:15" x14ac:dyDescent="0.25">
      <c r="D650" s="8"/>
      <c r="G650" t="str">
        <f t="shared" si="84"/>
        <v/>
      </c>
      <c r="H650" s="16" t="str">
        <f t="shared" si="85"/>
        <v/>
      </c>
      <c r="I650" s="16" t="str">
        <f t="shared" si="86"/>
        <v/>
      </c>
      <c r="J650" s="16" t="str">
        <f t="shared" si="80"/>
        <v/>
      </c>
      <c r="L650" t="str">
        <f t="shared" si="81"/>
        <v/>
      </c>
      <c r="M650" t="str">
        <f t="shared" si="82"/>
        <v/>
      </c>
      <c r="N650" t="str">
        <f t="shared" si="83"/>
        <v/>
      </c>
      <c r="O650" t="str">
        <f t="shared" si="87"/>
        <v/>
      </c>
    </row>
    <row r="651" spans="4:15" x14ac:dyDescent="0.25">
      <c r="D651" s="8"/>
      <c r="G651" t="str">
        <f t="shared" si="84"/>
        <v/>
      </c>
      <c r="H651" s="16" t="str">
        <f t="shared" si="85"/>
        <v/>
      </c>
      <c r="I651" s="16" t="str">
        <f t="shared" si="86"/>
        <v/>
      </c>
      <c r="J651" s="16" t="str">
        <f t="shared" si="80"/>
        <v/>
      </c>
      <c r="L651" t="str">
        <f t="shared" si="81"/>
        <v/>
      </c>
      <c r="M651" t="str">
        <f t="shared" si="82"/>
        <v/>
      </c>
      <c r="N651" t="str">
        <f t="shared" si="83"/>
        <v/>
      </c>
      <c r="O651" t="str">
        <f t="shared" si="87"/>
        <v/>
      </c>
    </row>
    <row r="652" spans="4:15" x14ac:dyDescent="0.25">
      <c r="D652" s="8"/>
      <c r="G652" t="str">
        <f t="shared" si="84"/>
        <v/>
      </c>
      <c r="H652" s="16" t="str">
        <f t="shared" si="85"/>
        <v/>
      </c>
      <c r="I652" s="16" t="str">
        <f t="shared" si="86"/>
        <v/>
      </c>
      <c r="J652" s="16" t="str">
        <f t="shared" si="80"/>
        <v/>
      </c>
      <c r="L652" t="str">
        <f t="shared" si="81"/>
        <v/>
      </c>
      <c r="M652" t="str">
        <f t="shared" si="82"/>
        <v/>
      </c>
      <c r="N652" t="str">
        <f t="shared" si="83"/>
        <v/>
      </c>
      <c r="O652" t="str">
        <f t="shared" si="87"/>
        <v/>
      </c>
    </row>
    <row r="653" spans="4:15" x14ac:dyDescent="0.25">
      <c r="D653" s="8"/>
      <c r="G653" t="str">
        <f t="shared" si="84"/>
        <v/>
      </c>
      <c r="H653" s="16" t="str">
        <f t="shared" si="85"/>
        <v/>
      </c>
      <c r="I653" s="16" t="str">
        <f t="shared" si="86"/>
        <v/>
      </c>
      <c r="J653" s="16" t="str">
        <f t="shared" si="80"/>
        <v/>
      </c>
      <c r="L653" t="str">
        <f t="shared" si="81"/>
        <v/>
      </c>
      <c r="M653" t="str">
        <f t="shared" si="82"/>
        <v/>
      </c>
      <c r="N653" t="str">
        <f t="shared" si="83"/>
        <v/>
      </c>
      <c r="O653" t="str">
        <f t="shared" si="87"/>
        <v/>
      </c>
    </row>
    <row r="654" spans="4:15" x14ac:dyDescent="0.25">
      <c r="D654" s="8"/>
      <c r="G654" t="str">
        <f t="shared" si="84"/>
        <v/>
      </c>
      <c r="H654" s="16" t="str">
        <f t="shared" si="85"/>
        <v/>
      </c>
      <c r="I654" s="16" t="str">
        <f t="shared" si="86"/>
        <v/>
      </c>
      <c r="J654" s="16" t="str">
        <f t="shared" si="80"/>
        <v/>
      </c>
      <c r="L654" t="str">
        <f t="shared" si="81"/>
        <v/>
      </c>
      <c r="M654" t="str">
        <f t="shared" si="82"/>
        <v/>
      </c>
      <c r="N654" t="str">
        <f t="shared" si="83"/>
        <v/>
      </c>
      <c r="O654" t="str">
        <f t="shared" si="87"/>
        <v/>
      </c>
    </row>
    <row r="655" spans="4:15" x14ac:dyDescent="0.25">
      <c r="D655" s="8"/>
      <c r="G655" t="str">
        <f t="shared" si="84"/>
        <v/>
      </c>
      <c r="H655" s="16" t="str">
        <f t="shared" si="85"/>
        <v/>
      </c>
      <c r="I655" s="16" t="str">
        <f t="shared" si="86"/>
        <v/>
      </c>
      <c r="J655" s="16" t="str">
        <f t="shared" si="80"/>
        <v/>
      </c>
      <c r="L655" t="str">
        <f t="shared" si="81"/>
        <v/>
      </c>
      <c r="M655" t="str">
        <f t="shared" si="82"/>
        <v/>
      </c>
      <c r="N655" t="str">
        <f t="shared" si="83"/>
        <v/>
      </c>
      <c r="O655" t="str">
        <f t="shared" si="87"/>
        <v/>
      </c>
    </row>
    <row r="656" spans="4:15" x14ac:dyDescent="0.25">
      <c r="D656" s="8"/>
      <c r="G656" t="str">
        <f t="shared" si="84"/>
        <v/>
      </c>
      <c r="H656" s="16" t="str">
        <f t="shared" si="85"/>
        <v/>
      </c>
      <c r="I656" s="16" t="str">
        <f t="shared" si="86"/>
        <v/>
      </c>
      <c r="J656" s="16" t="str">
        <f t="shared" si="80"/>
        <v/>
      </c>
      <c r="L656" t="str">
        <f t="shared" si="81"/>
        <v/>
      </c>
      <c r="M656" t="str">
        <f t="shared" si="82"/>
        <v/>
      </c>
      <c r="N656" t="str">
        <f t="shared" si="83"/>
        <v/>
      </c>
      <c r="O656" t="str">
        <f t="shared" si="87"/>
        <v/>
      </c>
    </row>
    <row r="657" spans="4:15" x14ac:dyDescent="0.25">
      <c r="D657" s="8"/>
      <c r="G657" t="str">
        <f t="shared" si="84"/>
        <v/>
      </c>
      <c r="H657" s="16" t="str">
        <f t="shared" si="85"/>
        <v/>
      </c>
      <c r="I657" s="16" t="str">
        <f t="shared" si="86"/>
        <v/>
      </c>
      <c r="J657" s="16" t="str">
        <f t="shared" si="80"/>
        <v/>
      </c>
      <c r="L657" t="str">
        <f t="shared" si="81"/>
        <v/>
      </c>
      <c r="M657" t="str">
        <f t="shared" si="82"/>
        <v/>
      </c>
      <c r="N657" t="str">
        <f t="shared" si="83"/>
        <v/>
      </c>
      <c r="O657" t="str">
        <f t="shared" si="87"/>
        <v/>
      </c>
    </row>
    <row r="658" spans="4:15" x14ac:dyDescent="0.25">
      <c r="D658" s="8"/>
      <c r="G658" t="str">
        <f t="shared" si="84"/>
        <v/>
      </c>
      <c r="H658" s="16" t="str">
        <f t="shared" si="85"/>
        <v/>
      </c>
      <c r="I658" s="16" t="str">
        <f t="shared" si="86"/>
        <v/>
      </c>
      <c r="J658" s="16" t="str">
        <f t="shared" si="80"/>
        <v/>
      </c>
      <c r="L658" t="str">
        <f t="shared" si="81"/>
        <v/>
      </c>
      <c r="M658" t="str">
        <f t="shared" si="82"/>
        <v/>
      </c>
      <c r="N658" t="str">
        <f t="shared" si="83"/>
        <v/>
      </c>
      <c r="O658" t="str">
        <f t="shared" si="87"/>
        <v/>
      </c>
    </row>
    <row r="659" spans="4:15" x14ac:dyDescent="0.25">
      <c r="D659" s="8"/>
      <c r="G659" t="str">
        <f t="shared" si="84"/>
        <v/>
      </c>
      <c r="H659" s="16" t="str">
        <f t="shared" si="85"/>
        <v/>
      </c>
      <c r="I659" s="16" t="str">
        <f t="shared" si="86"/>
        <v/>
      </c>
      <c r="J659" s="16" t="str">
        <f t="shared" si="80"/>
        <v/>
      </c>
      <c r="L659" t="str">
        <f t="shared" si="81"/>
        <v/>
      </c>
      <c r="M659" t="str">
        <f t="shared" si="82"/>
        <v/>
      </c>
      <c r="N659" t="str">
        <f t="shared" si="83"/>
        <v/>
      </c>
      <c r="O659" t="str">
        <f t="shared" si="87"/>
        <v/>
      </c>
    </row>
    <row r="660" spans="4:15" x14ac:dyDescent="0.25">
      <c r="D660" s="8"/>
      <c r="G660" t="str">
        <f t="shared" si="84"/>
        <v/>
      </c>
      <c r="H660" s="16" t="str">
        <f t="shared" si="85"/>
        <v/>
      </c>
      <c r="I660" s="16" t="str">
        <f t="shared" si="86"/>
        <v/>
      </c>
      <c r="J660" s="16" t="str">
        <f t="shared" si="80"/>
        <v/>
      </c>
      <c r="L660" t="str">
        <f t="shared" si="81"/>
        <v/>
      </c>
      <c r="M660" t="str">
        <f t="shared" si="82"/>
        <v/>
      </c>
      <c r="N660" t="str">
        <f t="shared" si="83"/>
        <v/>
      </c>
      <c r="O660" t="str">
        <f t="shared" si="87"/>
        <v/>
      </c>
    </row>
    <row r="661" spans="4:15" x14ac:dyDescent="0.25">
      <c r="D661" s="8"/>
      <c r="G661" t="str">
        <f t="shared" si="84"/>
        <v/>
      </c>
      <c r="H661" s="16" t="str">
        <f t="shared" si="85"/>
        <v/>
      </c>
      <c r="I661" s="16" t="str">
        <f t="shared" si="86"/>
        <v/>
      </c>
      <c r="J661" s="16" t="str">
        <f t="shared" ref="J661:J724" si="88">(IF(C661="Very Unsatisfied",1,IF(C661="Unsatisfied",2,IF(C661="Neutral",3,IF(C661="Satisfied",4,IF(C661="Very Satisfied",5,IF(OR(C661=1,C661=2,C661=3,C661=4,C661=5),C661,"")))))))</f>
        <v/>
      </c>
      <c r="L661" t="str">
        <f t="shared" ref="L661:L724" si="89">IF(D661=0,"",E661)</f>
        <v/>
      </c>
      <c r="M661" t="str">
        <f t="shared" ref="M661:M724" si="90">IF(G661&gt;3.999,L661,"")</f>
        <v/>
      </c>
      <c r="N661" t="str">
        <f t="shared" ref="N661:N724" si="91">IF(E661="","",LN(E661))</f>
        <v/>
      </c>
      <c r="O661" t="str">
        <f t="shared" si="87"/>
        <v/>
      </c>
    </row>
    <row r="662" spans="4:15" x14ac:dyDescent="0.25">
      <c r="D662" s="8"/>
      <c r="G662" t="str">
        <f t="shared" si="84"/>
        <v/>
      </c>
      <c r="H662" s="16" t="str">
        <f t="shared" si="85"/>
        <v/>
      </c>
      <c r="I662" s="16" t="str">
        <f t="shared" si="86"/>
        <v/>
      </c>
      <c r="J662" s="16" t="str">
        <f t="shared" si="88"/>
        <v/>
      </c>
      <c r="L662" t="str">
        <f t="shared" si="89"/>
        <v/>
      </c>
      <c r="M662" t="str">
        <f t="shared" si="90"/>
        <v/>
      </c>
      <c r="N662" t="str">
        <f t="shared" si="91"/>
        <v/>
      </c>
      <c r="O662" t="str">
        <f t="shared" si="87"/>
        <v/>
      </c>
    </row>
    <row r="663" spans="4:15" x14ac:dyDescent="0.25">
      <c r="D663" s="8"/>
      <c r="G663" t="str">
        <f t="shared" si="84"/>
        <v/>
      </c>
      <c r="H663" s="16" t="str">
        <f t="shared" si="85"/>
        <v/>
      </c>
      <c r="I663" s="16" t="str">
        <f t="shared" si="86"/>
        <v/>
      </c>
      <c r="J663" s="16" t="str">
        <f t="shared" si="88"/>
        <v/>
      </c>
      <c r="L663" t="str">
        <f t="shared" si="89"/>
        <v/>
      </c>
      <c r="M663" t="str">
        <f t="shared" si="90"/>
        <v/>
      </c>
      <c r="N663" t="str">
        <f t="shared" si="91"/>
        <v/>
      </c>
      <c r="O663" t="str">
        <f t="shared" si="87"/>
        <v/>
      </c>
    </row>
    <row r="664" spans="4:15" x14ac:dyDescent="0.25">
      <c r="D664" s="8"/>
      <c r="G664" t="str">
        <f t="shared" si="84"/>
        <v/>
      </c>
      <c r="H664" s="16" t="str">
        <f t="shared" si="85"/>
        <v/>
      </c>
      <c r="I664" s="16" t="str">
        <f t="shared" si="86"/>
        <v/>
      </c>
      <c r="J664" s="16" t="str">
        <f t="shared" si="88"/>
        <v/>
      </c>
      <c r="L664" t="str">
        <f t="shared" si="89"/>
        <v/>
      </c>
      <c r="M664" t="str">
        <f t="shared" si="90"/>
        <v/>
      </c>
      <c r="N664" t="str">
        <f t="shared" si="91"/>
        <v/>
      </c>
      <c r="O664" t="str">
        <f t="shared" si="87"/>
        <v/>
      </c>
    </row>
    <row r="665" spans="4:15" x14ac:dyDescent="0.25">
      <c r="D665" s="8"/>
      <c r="G665" t="str">
        <f t="shared" si="84"/>
        <v/>
      </c>
      <c r="H665" s="16" t="str">
        <f t="shared" si="85"/>
        <v/>
      </c>
      <c r="I665" s="16" t="str">
        <f t="shared" si="86"/>
        <v/>
      </c>
      <c r="J665" s="16" t="str">
        <f t="shared" si="88"/>
        <v/>
      </c>
      <c r="L665" t="str">
        <f t="shared" si="89"/>
        <v/>
      </c>
      <c r="M665" t="str">
        <f t="shared" si="90"/>
        <v/>
      </c>
      <c r="N665" t="str">
        <f t="shared" si="91"/>
        <v/>
      </c>
      <c r="O665" t="str">
        <f t="shared" si="87"/>
        <v/>
      </c>
    </row>
    <row r="666" spans="4:15" x14ac:dyDescent="0.25">
      <c r="D666" s="8"/>
      <c r="G666" t="str">
        <f t="shared" si="84"/>
        <v/>
      </c>
      <c r="H666" s="16" t="str">
        <f t="shared" si="85"/>
        <v/>
      </c>
      <c r="I666" s="16" t="str">
        <f t="shared" si="86"/>
        <v/>
      </c>
      <c r="J666" s="16" t="str">
        <f t="shared" si="88"/>
        <v/>
      </c>
      <c r="L666" t="str">
        <f t="shared" si="89"/>
        <v/>
      </c>
      <c r="M666" t="str">
        <f t="shared" si="90"/>
        <v/>
      </c>
      <c r="N666" t="str">
        <f t="shared" si="91"/>
        <v/>
      </c>
      <c r="O666" t="str">
        <f t="shared" si="87"/>
        <v/>
      </c>
    </row>
    <row r="667" spans="4:15" x14ac:dyDescent="0.25">
      <c r="D667" s="8"/>
      <c r="G667" t="str">
        <f t="shared" si="84"/>
        <v/>
      </c>
      <c r="H667" s="16" t="str">
        <f t="shared" si="85"/>
        <v/>
      </c>
      <c r="I667" s="16" t="str">
        <f t="shared" si="86"/>
        <v/>
      </c>
      <c r="J667" s="16" t="str">
        <f t="shared" si="88"/>
        <v/>
      </c>
      <c r="L667" t="str">
        <f t="shared" si="89"/>
        <v/>
      </c>
      <c r="M667" t="str">
        <f t="shared" si="90"/>
        <v/>
      </c>
      <c r="N667" t="str">
        <f t="shared" si="91"/>
        <v/>
      </c>
      <c r="O667" t="str">
        <f t="shared" si="87"/>
        <v/>
      </c>
    </row>
    <row r="668" spans="4:15" x14ac:dyDescent="0.25">
      <c r="D668" s="8"/>
      <c r="G668" t="str">
        <f t="shared" si="84"/>
        <v/>
      </c>
      <c r="H668" s="16" t="str">
        <f t="shared" si="85"/>
        <v/>
      </c>
      <c r="I668" s="16" t="str">
        <f t="shared" si="86"/>
        <v/>
      </c>
      <c r="J668" s="16" t="str">
        <f t="shared" si="88"/>
        <v/>
      </c>
      <c r="L668" t="str">
        <f t="shared" si="89"/>
        <v/>
      </c>
      <c r="M668" t="str">
        <f t="shared" si="90"/>
        <v/>
      </c>
      <c r="N668" t="str">
        <f t="shared" si="91"/>
        <v/>
      </c>
      <c r="O668" t="str">
        <f t="shared" si="87"/>
        <v/>
      </c>
    </row>
    <row r="669" spans="4:15" x14ac:dyDescent="0.25">
      <c r="D669" s="8"/>
      <c r="G669" t="str">
        <f t="shared" si="84"/>
        <v/>
      </c>
      <c r="H669" s="16" t="str">
        <f t="shared" si="85"/>
        <v/>
      </c>
      <c r="I669" s="16" t="str">
        <f t="shared" si="86"/>
        <v/>
      </c>
      <c r="J669" s="16" t="str">
        <f t="shared" si="88"/>
        <v/>
      </c>
      <c r="L669" t="str">
        <f t="shared" si="89"/>
        <v/>
      </c>
      <c r="M669" t="str">
        <f t="shared" si="90"/>
        <v/>
      </c>
      <c r="N669" t="str">
        <f t="shared" si="91"/>
        <v/>
      </c>
      <c r="O669" t="str">
        <f t="shared" si="87"/>
        <v/>
      </c>
    </row>
    <row r="670" spans="4:15" x14ac:dyDescent="0.25">
      <c r="D670" s="8"/>
      <c r="G670" t="str">
        <f t="shared" si="84"/>
        <v/>
      </c>
      <c r="H670" s="16" t="str">
        <f t="shared" si="85"/>
        <v/>
      </c>
      <c r="I670" s="16" t="str">
        <f t="shared" si="86"/>
        <v/>
      </c>
      <c r="J670" s="16" t="str">
        <f t="shared" si="88"/>
        <v/>
      </c>
      <c r="L670" t="str">
        <f t="shared" si="89"/>
        <v/>
      </c>
      <c r="M670" t="str">
        <f t="shared" si="90"/>
        <v/>
      </c>
      <c r="N670" t="str">
        <f t="shared" si="91"/>
        <v/>
      </c>
      <c r="O670" t="str">
        <f t="shared" si="87"/>
        <v/>
      </c>
    </row>
    <row r="671" spans="4:15" x14ac:dyDescent="0.25">
      <c r="D671" s="8"/>
      <c r="G671" t="str">
        <f t="shared" si="84"/>
        <v/>
      </c>
      <c r="H671" s="16" t="str">
        <f t="shared" si="85"/>
        <v/>
      </c>
      <c r="I671" s="16" t="str">
        <f t="shared" si="86"/>
        <v/>
      </c>
      <c r="J671" s="16" t="str">
        <f t="shared" si="88"/>
        <v/>
      </c>
      <c r="L671" t="str">
        <f t="shared" si="89"/>
        <v/>
      </c>
      <c r="M671" t="str">
        <f t="shared" si="90"/>
        <v/>
      </c>
      <c r="N671" t="str">
        <f t="shared" si="91"/>
        <v/>
      </c>
      <c r="O671" t="str">
        <f t="shared" si="87"/>
        <v/>
      </c>
    </row>
    <row r="672" spans="4:15" x14ac:dyDescent="0.25">
      <c r="D672" s="8"/>
      <c r="G672" t="str">
        <f t="shared" si="84"/>
        <v/>
      </c>
      <c r="H672" s="16" t="str">
        <f t="shared" si="85"/>
        <v/>
      </c>
      <c r="I672" s="16" t="str">
        <f t="shared" si="86"/>
        <v/>
      </c>
      <c r="J672" s="16" t="str">
        <f t="shared" si="88"/>
        <v/>
      </c>
      <c r="L672" t="str">
        <f t="shared" si="89"/>
        <v/>
      </c>
      <c r="M672" t="str">
        <f t="shared" si="90"/>
        <v/>
      </c>
      <c r="N672" t="str">
        <f t="shared" si="91"/>
        <v/>
      </c>
      <c r="O672" t="str">
        <f t="shared" si="87"/>
        <v/>
      </c>
    </row>
    <row r="673" spans="4:15" x14ac:dyDescent="0.25">
      <c r="D673" s="8"/>
      <c r="G673" t="str">
        <f t="shared" si="84"/>
        <v/>
      </c>
      <c r="H673" s="16" t="str">
        <f t="shared" si="85"/>
        <v/>
      </c>
      <c r="I673" s="16" t="str">
        <f t="shared" si="86"/>
        <v/>
      </c>
      <c r="J673" s="16" t="str">
        <f t="shared" si="88"/>
        <v/>
      </c>
      <c r="L673" t="str">
        <f t="shared" si="89"/>
        <v/>
      </c>
      <c r="M673" t="str">
        <f t="shared" si="90"/>
        <v/>
      </c>
      <c r="N673" t="str">
        <f t="shared" si="91"/>
        <v/>
      </c>
      <c r="O673" t="str">
        <f t="shared" si="87"/>
        <v/>
      </c>
    </row>
    <row r="674" spans="4:15" x14ac:dyDescent="0.25">
      <c r="D674" s="8"/>
      <c r="G674" t="str">
        <f t="shared" si="84"/>
        <v/>
      </c>
      <c r="H674" s="16" t="str">
        <f t="shared" si="85"/>
        <v/>
      </c>
      <c r="I674" s="16" t="str">
        <f t="shared" si="86"/>
        <v/>
      </c>
      <c r="J674" s="16" t="str">
        <f t="shared" si="88"/>
        <v/>
      </c>
      <c r="L674" t="str">
        <f t="shared" si="89"/>
        <v/>
      </c>
      <c r="M674" t="str">
        <f t="shared" si="90"/>
        <v/>
      </c>
      <c r="N674" t="str">
        <f t="shared" si="91"/>
        <v/>
      </c>
      <c r="O674" t="str">
        <f t="shared" si="87"/>
        <v/>
      </c>
    </row>
    <row r="675" spans="4:15" x14ac:dyDescent="0.25">
      <c r="D675" s="8"/>
      <c r="G675" t="str">
        <f t="shared" si="84"/>
        <v/>
      </c>
      <c r="H675" s="16" t="str">
        <f t="shared" si="85"/>
        <v/>
      </c>
      <c r="I675" s="16" t="str">
        <f t="shared" si="86"/>
        <v/>
      </c>
      <c r="J675" s="16" t="str">
        <f t="shared" si="88"/>
        <v/>
      </c>
      <c r="L675" t="str">
        <f t="shared" si="89"/>
        <v/>
      </c>
      <c r="M675" t="str">
        <f t="shared" si="90"/>
        <v/>
      </c>
      <c r="N675" t="str">
        <f t="shared" si="91"/>
        <v/>
      </c>
      <c r="O675" t="str">
        <f t="shared" si="87"/>
        <v/>
      </c>
    </row>
    <row r="676" spans="4:15" x14ac:dyDescent="0.25">
      <c r="D676" s="8"/>
      <c r="G676" t="str">
        <f t="shared" si="84"/>
        <v/>
      </c>
      <c r="H676" s="16" t="str">
        <f t="shared" si="85"/>
        <v/>
      </c>
      <c r="I676" s="16" t="str">
        <f t="shared" si="86"/>
        <v/>
      </c>
      <c r="J676" s="16" t="str">
        <f t="shared" si="88"/>
        <v/>
      </c>
      <c r="L676" t="str">
        <f t="shared" si="89"/>
        <v/>
      </c>
      <c r="M676" t="str">
        <f t="shared" si="90"/>
        <v/>
      </c>
      <c r="N676" t="str">
        <f t="shared" si="91"/>
        <v/>
      </c>
      <c r="O676" t="str">
        <f t="shared" si="87"/>
        <v/>
      </c>
    </row>
    <row r="677" spans="4:15" x14ac:dyDescent="0.25">
      <c r="D677" s="8"/>
      <c r="G677" t="str">
        <f t="shared" si="84"/>
        <v/>
      </c>
      <c r="H677" s="16" t="str">
        <f t="shared" si="85"/>
        <v/>
      </c>
      <c r="I677" s="16" t="str">
        <f t="shared" si="86"/>
        <v/>
      </c>
      <c r="J677" s="16" t="str">
        <f t="shared" si="88"/>
        <v/>
      </c>
      <c r="L677" t="str">
        <f t="shared" si="89"/>
        <v/>
      </c>
      <c r="M677" t="str">
        <f t="shared" si="90"/>
        <v/>
      </c>
      <c r="N677" t="str">
        <f t="shared" si="91"/>
        <v/>
      </c>
      <c r="O677" t="str">
        <f t="shared" si="87"/>
        <v/>
      </c>
    </row>
    <row r="678" spans="4:15" x14ac:dyDescent="0.25">
      <c r="D678" s="8"/>
      <c r="G678" t="str">
        <f t="shared" si="84"/>
        <v/>
      </c>
      <c r="H678" s="16" t="str">
        <f t="shared" si="85"/>
        <v/>
      </c>
      <c r="I678" s="16" t="str">
        <f t="shared" si="86"/>
        <v/>
      </c>
      <c r="J678" s="16" t="str">
        <f t="shared" si="88"/>
        <v/>
      </c>
      <c r="L678" t="str">
        <f t="shared" si="89"/>
        <v/>
      </c>
      <c r="M678" t="str">
        <f t="shared" si="90"/>
        <v/>
      </c>
      <c r="N678" t="str">
        <f t="shared" si="91"/>
        <v/>
      </c>
      <c r="O678" t="str">
        <f t="shared" si="87"/>
        <v/>
      </c>
    </row>
    <row r="679" spans="4:15" x14ac:dyDescent="0.25">
      <c r="D679" s="8"/>
      <c r="G679" t="str">
        <f t="shared" si="84"/>
        <v/>
      </c>
      <c r="H679" s="16" t="str">
        <f t="shared" si="85"/>
        <v/>
      </c>
      <c r="I679" s="16" t="str">
        <f t="shared" si="86"/>
        <v/>
      </c>
      <c r="J679" s="16" t="str">
        <f t="shared" si="88"/>
        <v/>
      </c>
      <c r="L679" t="str">
        <f t="shared" si="89"/>
        <v/>
      </c>
      <c r="M679" t="str">
        <f t="shared" si="90"/>
        <v/>
      </c>
      <c r="N679" t="str">
        <f t="shared" si="91"/>
        <v/>
      </c>
      <c r="O679" t="str">
        <f t="shared" si="87"/>
        <v/>
      </c>
    </row>
    <row r="680" spans="4:15" x14ac:dyDescent="0.25">
      <c r="D680" s="8"/>
      <c r="G680" t="str">
        <f t="shared" si="84"/>
        <v/>
      </c>
      <c r="H680" s="16" t="str">
        <f t="shared" si="85"/>
        <v/>
      </c>
      <c r="I680" s="16" t="str">
        <f t="shared" si="86"/>
        <v/>
      </c>
      <c r="J680" s="16" t="str">
        <f t="shared" si="88"/>
        <v/>
      </c>
      <c r="L680" t="str">
        <f t="shared" si="89"/>
        <v/>
      </c>
      <c r="M680" t="str">
        <f t="shared" si="90"/>
        <v/>
      </c>
      <c r="N680" t="str">
        <f t="shared" si="91"/>
        <v/>
      </c>
      <c r="O680" t="str">
        <f t="shared" si="87"/>
        <v/>
      </c>
    </row>
    <row r="681" spans="4:15" x14ac:dyDescent="0.25">
      <c r="D681" s="8"/>
      <c r="G681" t="str">
        <f t="shared" si="84"/>
        <v/>
      </c>
      <c r="H681" s="16" t="str">
        <f t="shared" si="85"/>
        <v/>
      </c>
      <c r="I681" s="16" t="str">
        <f t="shared" si="86"/>
        <v/>
      </c>
      <c r="J681" s="16" t="str">
        <f t="shared" si="88"/>
        <v/>
      </c>
      <c r="L681" t="str">
        <f t="shared" si="89"/>
        <v/>
      </c>
      <c r="M681" t="str">
        <f t="shared" si="90"/>
        <v/>
      </c>
      <c r="N681" t="str">
        <f t="shared" si="91"/>
        <v/>
      </c>
      <c r="O681" t="str">
        <f t="shared" si="87"/>
        <v/>
      </c>
    </row>
    <row r="682" spans="4:15" x14ac:dyDescent="0.25">
      <c r="D682" s="8"/>
      <c r="G682" t="str">
        <f t="shared" si="84"/>
        <v/>
      </c>
      <c r="H682" s="16" t="str">
        <f t="shared" si="85"/>
        <v/>
      </c>
      <c r="I682" s="16" t="str">
        <f t="shared" si="86"/>
        <v/>
      </c>
      <c r="J682" s="16" t="str">
        <f t="shared" si="88"/>
        <v/>
      </c>
      <c r="L682" t="str">
        <f t="shared" si="89"/>
        <v/>
      </c>
      <c r="M682" t="str">
        <f t="shared" si="90"/>
        <v/>
      </c>
      <c r="N682" t="str">
        <f t="shared" si="91"/>
        <v/>
      </c>
      <c r="O682" t="str">
        <f t="shared" si="87"/>
        <v/>
      </c>
    </row>
    <row r="683" spans="4:15" x14ac:dyDescent="0.25">
      <c r="D683" s="8"/>
      <c r="G683" t="str">
        <f t="shared" si="84"/>
        <v/>
      </c>
      <c r="H683" s="16" t="str">
        <f t="shared" si="85"/>
        <v/>
      </c>
      <c r="I683" s="16" t="str">
        <f t="shared" si="86"/>
        <v/>
      </c>
      <c r="J683" s="16" t="str">
        <f t="shared" si="88"/>
        <v/>
      </c>
      <c r="L683" t="str">
        <f t="shared" si="89"/>
        <v/>
      </c>
      <c r="M683" t="str">
        <f t="shared" si="90"/>
        <v/>
      </c>
      <c r="N683" t="str">
        <f t="shared" si="91"/>
        <v/>
      </c>
      <c r="O683" t="str">
        <f t="shared" si="87"/>
        <v/>
      </c>
    </row>
    <row r="684" spans="4:15" x14ac:dyDescent="0.25">
      <c r="D684" s="8"/>
      <c r="G684" t="str">
        <f t="shared" si="84"/>
        <v/>
      </c>
      <c r="H684" s="16" t="str">
        <f t="shared" si="85"/>
        <v/>
      </c>
      <c r="I684" s="16" t="str">
        <f t="shared" si="86"/>
        <v/>
      </c>
      <c r="J684" s="16" t="str">
        <f t="shared" si="88"/>
        <v/>
      </c>
      <c r="L684" t="str">
        <f t="shared" si="89"/>
        <v/>
      </c>
      <c r="M684" t="str">
        <f t="shared" si="90"/>
        <v/>
      </c>
      <c r="N684" t="str">
        <f t="shared" si="91"/>
        <v/>
      </c>
      <c r="O684" t="str">
        <f t="shared" si="87"/>
        <v/>
      </c>
    </row>
    <row r="685" spans="4:15" x14ac:dyDescent="0.25">
      <c r="D685" s="8"/>
      <c r="G685" t="str">
        <f t="shared" si="84"/>
        <v/>
      </c>
      <c r="H685" s="16" t="str">
        <f t="shared" si="85"/>
        <v/>
      </c>
      <c r="I685" s="16" t="str">
        <f t="shared" si="86"/>
        <v/>
      </c>
      <c r="J685" s="16" t="str">
        <f t="shared" si="88"/>
        <v/>
      </c>
      <c r="L685" t="str">
        <f t="shared" si="89"/>
        <v/>
      </c>
      <c r="M685" t="str">
        <f t="shared" si="90"/>
        <v/>
      </c>
      <c r="N685" t="str">
        <f t="shared" si="91"/>
        <v/>
      </c>
      <c r="O685" t="str">
        <f t="shared" si="87"/>
        <v/>
      </c>
    </row>
    <row r="686" spans="4:15" x14ac:dyDescent="0.25">
      <c r="D686" s="8"/>
      <c r="G686" t="str">
        <f t="shared" si="84"/>
        <v/>
      </c>
      <c r="H686" s="16" t="str">
        <f t="shared" si="85"/>
        <v/>
      </c>
      <c r="I686" s="16" t="str">
        <f t="shared" si="86"/>
        <v/>
      </c>
      <c r="J686" s="16" t="str">
        <f t="shared" si="88"/>
        <v/>
      </c>
      <c r="L686" t="str">
        <f t="shared" si="89"/>
        <v/>
      </c>
      <c r="M686" t="str">
        <f t="shared" si="90"/>
        <v/>
      </c>
      <c r="N686" t="str">
        <f t="shared" si="91"/>
        <v/>
      </c>
      <c r="O686" t="str">
        <f t="shared" si="87"/>
        <v/>
      </c>
    </row>
    <row r="687" spans="4:15" x14ac:dyDescent="0.25">
      <c r="D687" s="8"/>
      <c r="G687" t="str">
        <f t="shared" si="84"/>
        <v/>
      </c>
      <c r="H687" s="16" t="str">
        <f t="shared" si="85"/>
        <v/>
      </c>
      <c r="I687" s="16" t="str">
        <f t="shared" si="86"/>
        <v/>
      </c>
      <c r="J687" s="16" t="str">
        <f t="shared" si="88"/>
        <v/>
      </c>
      <c r="L687" t="str">
        <f t="shared" si="89"/>
        <v/>
      </c>
      <c r="M687" t="str">
        <f t="shared" si="90"/>
        <v/>
      </c>
      <c r="N687" t="str">
        <f t="shared" si="91"/>
        <v/>
      </c>
      <c r="O687" t="str">
        <f t="shared" si="87"/>
        <v/>
      </c>
    </row>
    <row r="688" spans="4:15" x14ac:dyDescent="0.25">
      <c r="D688" s="8"/>
      <c r="G688" t="str">
        <f t="shared" si="84"/>
        <v/>
      </c>
      <c r="H688" s="16" t="str">
        <f t="shared" si="85"/>
        <v/>
      </c>
      <c r="I688" s="16" t="str">
        <f t="shared" si="86"/>
        <v/>
      </c>
      <c r="J688" s="16" t="str">
        <f t="shared" si="88"/>
        <v/>
      </c>
      <c r="L688" t="str">
        <f t="shared" si="89"/>
        <v/>
      </c>
      <c r="M688" t="str">
        <f t="shared" si="90"/>
        <v/>
      </c>
      <c r="N688" t="str">
        <f t="shared" si="91"/>
        <v/>
      </c>
      <c r="O688" t="str">
        <f t="shared" si="87"/>
        <v/>
      </c>
    </row>
    <row r="689" spans="4:15" x14ac:dyDescent="0.25">
      <c r="D689" s="8"/>
      <c r="G689" t="str">
        <f t="shared" si="84"/>
        <v/>
      </c>
      <c r="H689" s="16" t="str">
        <f t="shared" si="85"/>
        <v/>
      </c>
      <c r="I689" s="16" t="str">
        <f t="shared" si="86"/>
        <v/>
      </c>
      <c r="J689" s="16" t="str">
        <f t="shared" si="88"/>
        <v/>
      </c>
      <c r="L689" t="str">
        <f t="shared" si="89"/>
        <v/>
      </c>
      <c r="M689" t="str">
        <f t="shared" si="90"/>
        <v/>
      </c>
      <c r="N689" t="str">
        <f t="shared" si="91"/>
        <v/>
      </c>
      <c r="O689" t="str">
        <f t="shared" si="87"/>
        <v/>
      </c>
    </row>
    <row r="690" spans="4:15" x14ac:dyDescent="0.25">
      <c r="D690" s="8"/>
      <c r="G690" t="str">
        <f t="shared" si="84"/>
        <v/>
      </c>
      <c r="H690" s="16" t="str">
        <f t="shared" si="85"/>
        <v/>
      </c>
      <c r="I690" s="16" t="str">
        <f t="shared" si="86"/>
        <v/>
      </c>
      <c r="J690" s="16" t="str">
        <f t="shared" si="88"/>
        <v/>
      </c>
      <c r="L690" t="str">
        <f t="shared" si="89"/>
        <v/>
      </c>
      <c r="M690" t="str">
        <f t="shared" si="90"/>
        <v/>
      </c>
      <c r="N690" t="str">
        <f t="shared" si="91"/>
        <v/>
      </c>
      <c r="O690" t="str">
        <f t="shared" si="87"/>
        <v/>
      </c>
    </row>
    <row r="691" spans="4:15" x14ac:dyDescent="0.25">
      <c r="D691" s="8"/>
      <c r="G691" t="str">
        <f t="shared" si="84"/>
        <v/>
      </c>
      <c r="H691" s="16" t="str">
        <f t="shared" si="85"/>
        <v/>
      </c>
      <c r="I691" s="16" t="str">
        <f t="shared" si="86"/>
        <v/>
      </c>
      <c r="J691" s="16" t="str">
        <f t="shared" si="88"/>
        <v/>
      </c>
      <c r="L691" t="str">
        <f t="shared" si="89"/>
        <v/>
      </c>
      <c r="M691" t="str">
        <f t="shared" si="90"/>
        <v/>
      </c>
      <c r="N691" t="str">
        <f t="shared" si="91"/>
        <v/>
      </c>
      <c r="O691" t="str">
        <f t="shared" si="87"/>
        <v/>
      </c>
    </row>
    <row r="692" spans="4:15" x14ac:dyDescent="0.25">
      <c r="D692" s="8"/>
      <c r="G692" t="str">
        <f t="shared" si="84"/>
        <v/>
      </c>
      <c r="H692" s="16" t="str">
        <f t="shared" si="85"/>
        <v/>
      </c>
      <c r="I692" s="16" t="str">
        <f t="shared" si="86"/>
        <v/>
      </c>
      <c r="J692" s="16" t="str">
        <f t="shared" si="88"/>
        <v/>
      </c>
      <c r="L692" t="str">
        <f t="shared" si="89"/>
        <v/>
      </c>
      <c r="M692" t="str">
        <f t="shared" si="90"/>
        <v/>
      </c>
      <c r="N692" t="str">
        <f t="shared" si="91"/>
        <v/>
      </c>
      <c r="O692" t="str">
        <f t="shared" si="87"/>
        <v/>
      </c>
    </row>
    <row r="693" spans="4:15" x14ac:dyDescent="0.25">
      <c r="D693" s="8"/>
      <c r="G693" t="str">
        <f t="shared" si="84"/>
        <v/>
      </c>
      <c r="H693" s="16" t="str">
        <f t="shared" si="85"/>
        <v/>
      </c>
      <c r="I693" s="16" t="str">
        <f t="shared" si="86"/>
        <v/>
      </c>
      <c r="J693" s="16" t="str">
        <f t="shared" si="88"/>
        <v/>
      </c>
      <c r="L693" t="str">
        <f t="shared" si="89"/>
        <v/>
      </c>
      <c r="M693" t="str">
        <f t="shared" si="90"/>
        <v/>
      </c>
      <c r="N693" t="str">
        <f t="shared" si="91"/>
        <v/>
      </c>
      <c r="O693" t="str">
        <f t="shared" si="87"/>
        <v/>
      </c>
    </row>
    <row r="694" spans="4:15" x14ac:dyDescent="0.25">
      <c r="D694" s="8"/>
      <c r="G694" t="str">
        <f t="shared" si="84"/>
        <v/>
      </c>
      <c r="H694" s="16" t="str">
        <f t="shared" si="85"/>
        <v/>
      </c>
      <c r="I694" s="16" t="str">
        <f t="shared" si="86"/>
        <v/>
      </c>
      <c r="J694" s="16" t="str">
        <f t="shared" si="88"/>
        <v/>
      </c>
      <c r="L694" t="str">
        <f t="shared" si="89"/>
        <v/>
      </c>
      <c r="M694" t="str">
        <f t="shared" si="90"/>
        <v/>
      </c>
      <c r="N694" t="str">
        <f t="shared" si="91"/>
        <v/>
      </c>
      <c r="O694" t="str">
        <f t="shared" si="87"/>
        <v/>
      </c>
    </row>
    <row r="695" spans="4:15" x14ac:dyDescent="0.25">
      <c r="D695" s="8"/>
      <c r="G695" t="str">
        <f t="shared" si="84"/>
        <v/>
      </c>
      <c r="H695" s="16" t="str">
        <f t="shared" si="85"/>
        <v/>
      </c>
      <c r="I695" s="16" t="str">
        <f t="shared" si="86"/>
        <v/>
      </c>
      <c r="J695" s="16" t="str">
        <f t="shared" si="88"/>
        <v/>
      </c>
      <c r="L695" t="str">
        <f t="shared" si="89"/>
        <v/>
      </c>
      <c r="M695" t="str">
        <f t="shared" si="90"/>
        <v/>
      </c>
      <c r="N695" t="str">
        <f t="shared" si="91"/>
        <v/>
      </c>
      <c r="O695" t="str">
        <f t="shared" si="87"/>
        <v/>
      </c>
    </row>
    <row r="696" spans="4:15" x14ac:dyDescent="0.25">
      <c r="D696" s="8"/>
      <c r="G696" t="str">
        <f t="shared" si="84"/>
        <v/>
      </c>
      <c r="H696" s="16" t="str">
        <f t="shared" si="85"/>
        <v/>
      </c>
      <c r="I696" s="16" t="str">
        <f t="shared" si="86"/>
        <v/>
      </c>
      <c r="J696" s="16" t="str">
        <f t="shared" si="88"/>
        <v/>
      </c>
      <c r="L696" t="str">
        <f t="shared" si="89"/>
        <v/>
      </c>
      <c r="M696" t="str">
        <f t="shared" si="90"/>
        <v/>
      </c>
      <c r="N696" t="str">
        <f t="shared" si="91"/>
        <v/>
      </c>
      <c r="O696" t="str">
        <f t="shared" si="87"/>
        <v/>
      </c>
    </row>
    <row r="697" spans="4:15" x14ac:dyDescent="0.25">
      <c r="D697" s="8"/>
      <c r="G697" t="str">
        <f t="shared" si="84"/>
        <v/>
      </c>
      <c r="H697" s="16" t="str">
        <f t="shared" si="85"/>
        <v/>
      </c>
      <c r="I697" s="16" t="str">
        <f t="shared" si="86"/>
        <v/>
      </c>
      <c r="J697" s="16" t="str">
        <f t="shared" si="88"/>
        <v/>
      </c>
      <c r="L697" t="str">
        <f t="shared" si="89"/>
        <v/>
      </c>
      <c r="M697" t="str">
        <f t="shared" si="90"/>
        <v/>
      </c>
      <c r="N697" t="str">
        <f t="shared" si="91"/>
        <v/>
      </c>
      <c r="O697" t="str">
        <f t="shared" si="87"/>
        <v/>
      </c>
    </row>
    <row r="698" spans="4:15" x14ac:dyDescent="0.25">
      <c r="D698" s="8"/>
      <c r="G698" t="str">
        <f t="shared" si="84"/>
        <v/>
      </c>
      <c r="H698" s="16" t="str">
        <f t="shared" si="85"/>
        <v/>
      </c>
      <c r="I698" s="16" t="str">
        <f t="shared" si="86"/>
        <v/>
      </c>
      <c r="J698" s="16" t="str">
        <f t="shared" si="88"/>
        <v/>
      </c>
      <c r="L698" t="str">
        <f t="shared" si="89"/>
        <v/>
      </c>
      <c r="M698" t="str">
        <f t="shared" si="90"/>
        <v/>
      </c>
      <c r="N698" t="str">
        <f t="shared" si="91"/>
        <v/>
      </c>
      <c r="O698" t="str">
        <f t="shared" si="87"/>
        <v/>
      </c>
    </row>
    <row r="699" spans="4:15" x14ac:dyDescent="0.25">
      <c r="D699" s="8"/>
      <c r="G699" t="str">
        <f t="shared" si="84"/>
        <v/>
      </c>
      <c r="H699" s="16" t="str">
        <f t="shared" si="85"/>
        <v/>
      </c>
      <c r="I699" s="16" t="str">
        <f t="shared" si="86"/>
        <v/>
      </c>
      <c r="J699" s="16" t="str">
        <f t="shared" si="88"/>
        <v/>
      </c>
      <c r="L699" t="str">
        <f t="shared" si="89"/>
        <v/>
      </c>
      <c r="M699" t="str">
        <f t="shared" si="90"/>
        <v/>
      </c>
      <c r="N699" t="str">
        <f t="shared" si="91"/>
        <v/>
      </c>
      <c r="O699" t="str">
        <f t="shared" si="87"/>
        <v/>
      </c>
    </row>
    <row r="700" spans="4:15" x14ac:dyDescent="0.25">
      <c r="D700" s="8"/>
      <c r="G700" t="str">
        <f t="shared" si="84"/>
        <v/>
      </c>
      <c r="H700" s="16" t="str">
        <f t="shared" si="85"/>
        <v/>
      </c>
      <c r="I700" s="16" t="str">
        <f t="shared" si="86"/>
        <v/>
      </c>
      <c r="J700" s="16" t="str">
        <f t="shared" si="88"/>
        <v/>
      </c>
      <c r="L700" t="str">
        <f t="shared" si="89"/>
        <v/>
      </c>
      <c r="M700" t="str">
        <f t="shared" si="90"/>
        <v/>
      </c>
      <c r="N700" t="str">
        <f t="shared" si="91"/>
        <v/>
      </c>
      <c r="O700" t="str">
        <f t="shared" si="87"/>
        <v/>
      </c>
    </row>
    <row r="701" spans="4:15" x14ac:dyDescent="0.25">
      <c r="D701" s="8"/>
      <c r="G701" t="str">
        <f t="shared" si="84"/>
        <v/>
      </c>
      <c r="H701" s="16" t="str">
        <f t="shared" si="85"/>
        <v/>
      </c>
      <c r="I701" s="16" t="str">
        <f t="shared" si="86"/>
        <v/>
      </c>
      <c r="J701" s="16" t="str">
        <f t="shared" si="88"/>
        <v/>
      </c>
      <c r="L701" t="str">
        <f t="shared" si="89"/>
        <v/>
      </c>
      <c r="M701" t="str">
        <f t="shared" si="90"/>
        <v/>
      </c>
      <c r="N701" t="str">
        <f t="shared" si="91"/>
        <v/>
      </c>
      <c r="O701" t="str">
        <f t="shared" si="87"/>
        <v/>
      </c>
    </row>
    <row r="702" spans="4:15" x14ac:dyDescent="0.25">
      <c r="D702" s="8"/>
      <c r="G702" t="str">
        <f t="shared" si="84"/>
        <v/>
      </c>
      <c r="H702" s="16" t="str">
        <f t="shared" si="85"/>
        <v/>
      </c>
      <c r="I702" s="16" t="str">
        <f t="shared" si="86"/>
        <v/>
      </c>
      <c r="J702" s="16" t="str">
        <f t="shared" si="88"/>
        <v/>
      </c>
      <c r="L702" t="str">
        <f t="shared" si="89"/>
        <v/>
      </c>
      <c r="M702" t="str">
        <f t="shared" si="90"/>
        <v/>
      </c>
      <c r="N702" t="str">
        <f t="shared" si="91"/>
        <v/>
      </c>
      <c r="O702" t="str">
        <f t="shared" si="87"/>
        <v/>
      </c>
    </row>
    <row r="703" spans="4:15" x14ac:dyDescent="0.25">
      <c r="D703" s="8"/>
      <c r="G703" t="str">
        <f t="shared" si="84"/>
        <v/>
      </c>
      <c r="H703" s="16" t="str">
        <f t="shared" si="85"/>
        <v/>
      </c>
      <c r="I703" s="16" t="str">
        <f t="shared" si="86"/>
        <v/>
      </c>
      <c r="J703" s="16" t="str">
        <f t="shared" si="88"/>
        <v/>
      </c>
      <c r="L703" t="str">
        <f t="shared" si="89"/>
        <v/>
      </c>
      <c r="M703" t="str">
        <f t="shared" si="90"/>
        <v/>
      </c>
      <c r="N703" t="str">
        <f t="shared" si="91"/>
        <v/>
      </c>
      <c r="O703" t="str">
        <f t="shared" si="87"/>
        <v/>
      </c>
    </row>
    <row r="704" spans="4:15" x14ac:dyDescent="0.25">
      <c r="D704" s="8"/>
      <c r="G704" t="str">
        <f t="shared" si="84"/>
        <v/>
      </c>
      <c r="H704" s="16" t="str">
        <f t="shared" si="85"/>
        <v/>
      </c>
      <c r="I704" s="16" t="str">
        <f t="shared" si="86"/>
        <v/>
      </c>
      <c r="J704" s="16" t="str">
        <f t="shared" si="88"/>
        <v/>
      </c>
      <c r="L704" t="str">
        <f t="shared" si="89"/>
        <v/>
      </c>
      <c r="M704" t="str">
        <f t="shared" si="90"/>
        <v/>
      </c>
      <c r="N704" t="str">
        <f t="shared" si="91"/>
        <v/>
      </c>
      <c r="O704" t="str">
        <f t="shared" si="87"/>
        <v/>
      </c>
    </row>
    <row r="705" spans="4:15" x14ac:dyDescent="0.25">
      <c r="D705" s="8"/>
      <c r="G705" t="str">
        <f t="shared" si="84"/>
        <v/>
      </c>
      <c r="H705" s="16" t="str">
        <f t="shared" si="85"/>
        <v/>
      </c>
      <c r="I705" s="16" t="str">
        <f t="shared" si="86"/>
        <v/>
      </c>
      <c r="J705" s="16" t="str">
        <f t="shared" si="88"/>
        <v/>
      </c>
      <c r="L705" t="str">
        <f t="shared" si="89"/>
        <v/>
      </c>
      <c r="M705" t="str">
        <f t="shared" si="90"/>
        <v/>
      </c>
      <c r="N705" t="str">
        <f t="shared" si="91"/>
        <v/>
      </c>
      <c r="O705" t="str">
        <f t="shared" si="87"/>
        <v/>
      </c>
    </row>
    <row r="706" spans="4:15" x14ac:dyDescent="0.25">
      <c r="D706" s="8"/>
      <c r="G706" t="str">
        <f t="shared" si="84"/>
        <v/>
      </c>
      <c r="H706" s="16" t="str">
        <f t="shared" si="85"/>
        <v/>
      </c>
      <c r="I706" s="16" t="str">
        <f t="shared" si="86"/>
        <v/>
      </c>
      <c r="J706" s="16" t="str">
        <f t="shared" si="88"/>
        <v/>
      </c>
      <c r="L706" t="str">
        <f t="shared" si="89"/>
        <v/>
      </c>
      <c r="M706" t="str">
        <f t="shared" si="90"/>
        <v/>
      </c>
      <c r="N706" t="str">
        <f t="shared" si="91"/>
        <v/>
      </c>
      <c r="O706" t="str">
        <f t="shared" si="87"/>
        <v/>
      </c>
    </row>
    <row r="707" spans="4:15" x14ac:dyDescent="0.25">
      <c r="D707" s="8"/>
      <c r="G707" t="str">
        <f t="shared" ref="G707:G770" si="92">IF(H707="","",AVERAGE(H707:J707))</f>
        <v/>
      </c>
      <c r="H707" s="16" t="str">
        <f t="shared" ref="H707:H770" si="93">(IF(A707="Very Difficult",1,IF(A707="Difficult",2,IF(A707="Neutral",3,IF(A707="Easy",4,IF(A707="Very Easy",5,IF(OR(A707=1,A707=2,A707=3,A707=4,A707=5),A707,"")))))))</f>
        <v/>
      </c>
      <c r="I707" s="16" t="str">
        <f t="shared" ref="I707:I770" si="94">(IF(B707="Very Little Time",5,IF(B707="Little Time",4,IF(B707="Neutral",3,IF(B707="Some Time",2,IF(B707="Too Much Time",1,IF(OR(B707=1,B707=2,B707=3,B707=4,B707=5),B707,"")))))))</f>
        <v/>
      </c>
      <c r="J707" s="16" t="str">
        <f t="shared" si="88"/>
        <v/>
      </c>
      <c r="L707" t="str">
        <f t="shared" si="89"/>
        <v/>
      </c>
      <c r="M707" t="str">
        <f t="shared" si="90"/>
        <v/>
      </c>
      <c r="N707" t="str">
        <f t="shared" si="91"/>
        <v/>
      </c>
      <c r="O707" t="str">
        <f t="shared" si="87"/>
        <v/>
      </c>
    </row>
    <row r="708" spans="4:15" x14ac:dyDescent="0.25">
      <c r="D708" s="8"/>
      <c r="G708" t="str">
        <f t="shared" si="92"/>
        <v/>
      </c>
      <c r="H708" s="16" t="str">
        <f t="shared" si="93"/>
        <v/>
      </c>
      <c r="I708" s="16" t="str">
        <f t="shared" si="94"/>
        <v/>
      </c>
      <c r="J708" s="16" t="str">
        <f t="shared" si="88"/>
        <v/>
      </c>
      <c r="L708" t="str">
        <f t="shared" si="89"/>
        <v/>
      </c>
      <c r="M708" t="str">
        <f t="shared" si="90"/>
        <v/>
      </c>
      <c r="N708" t="str">
        <f t="shared" si="91"/>
        <v/>
      </c>
      <c r="O708" t="str">
        <f t="shared" si="87"/>
        <v/>
      </c>
    </row>
    <row r="709" spans="4:15" x14ac:dyDescent="0.25">
      <c r="D709" s="8"/>
      <c r="G709" t="str">
        <f t="shared" si="92"/>
        <v/>
      </c>
      <c r="H709" s="16" t="str">
        <f t="shared" si="93"/>
        <v/>
      </c>
      <c r="I709" s="16" t="str">
        <f t="shared" si="94"/>
        <v/>
      </c>
      <c r="J709" s="16" t="str">
        <f t="shared" si="88"/>
        <v/>
      </c>
      <c r="L709" t="str">
        <f t="shared" si="89"/>
        <v/>
      </c>
      <c r="M709" t="str">
        <f t="shared" si="90"/>
        <v/>
      </c>
      <c r="N709" t="str">
        <f t="shared" si="91"/>
        <v/>
      </c>
      <c r="O709" t="str">
        <f t="shared" si="87"/>
        <v/>
      </c>
    </row>
    <row r="710" spans="4:15" x14ac:dyDescent="0.25">
      <c r="D710" s="8"/>
      <c r="G710" t="str">
        <f t="shared" si="92"/>
        <v/>
      </c>
      <c r="H710" s="16" t="str">
        <f t="shared" si="93"/>
        <v/>
      </c>
      <c r="I710" s="16" t="str">
        <f t="shared" si="94"/>
        <v/>
      </c>
      <c r="J710" s="16" t="str">
        <f t="shared" si="88"/>
        <v/>
      </c>
      <c r="L710" t="str">
        <f t="shared" si="89"/>
        <v/>
      </c>
      <c r="M710" t="str">
        <f t="shared" si="90"/>
        <v/>
      </c>
      <c r="N710" t="str">
        <f t="shared" si="91"/>
        <v/>
      </c>
      <c r="O710" t="str">
        <f t="shared" si="87"/>
        <v/>
      </c>
    </row>
    <row r="711" spans="4:15" x14ac:dyDescent="0.25">
      <c r="D711" s="8"/>
      <c r="G711" t="str">
        <f t="shared" si="92"/>
        <v/>
      </c>
      <c r="H711" s="16" t="str">
        <f t="shared" si="93"/>
        <v/>
      </c>
      <c r="I711" s="16" t="str">
        <f t="shared" si="94"/>
        <v/>
      </c>
      <c r="J711" s="16" t="str">
        <f t="shared" si="88"/>
        <v/>
      </c>
      <c r="L711" t="str">
        <f t="shared" si="89"/>
        <v/>
      </c>
      <c r="M711" t="str">
        <f t="shared" si="90"/>
        <v/>
      </c>
      <c r="N711" t="str">
        <f t="shared" si="91"/>
        <v/>
      </c>
      <c r="O711" t="str">
        <f t="shared" si="87"/>
        <v/>
      </c>
    </row>
    <row r="712" spans="4:15" x14ac:dyDescent="0.25">
      <c r="D712" s="8"/>
      <c r="G712" t="str">
        <f t="shared" si="92"/>
        <v/>
      </c>
      <c r="H712" s="16" t="str">
        <f t="shared" si="93"/>
        <v/>
      </c>
      <c r="I712" s="16" t="str">
        <f t="shared" si="94"/>
        <v/>
      </c>
      <c r="J712" s="16" t="str">
        <f t="shared" si="88"/>
        <v/>
      </c>
      <c r="L712" t="str">
        <f t="shared" si="89"/>
        <v/>
      </c>
      <c r="M712" t="str">
        <f t="shared" si="90"/>
        <v/>
      </c>
      <c r="N712" t="str">
        <f t="shared" si="91"/>
        <v/>
      </c>
      <c r="O712" t="str">
        <f t="shared" ref="O712:O775" si="95">IF(N712="","",((N712-$P$2)/$O$2)*-1)</f>
        <v/>
      </c>
    </row>
    <row r="713" spans="4:15" x14ac:dyDescent="0.25">
      <c r="D713" s="8"/>
      <c r="G713" t="str">
        <f t="shared" si="92"/>
        <v/>
      </c>
      <c r="H713" s="16" t="str">
        <f t="shared" si="93"/>
        <v/>
      </c>
      <c r="I713" s="16" t="str">
        <f t="shared" si="94"/>
        <v/>
      </c>
      <c r="J713" s="16" t="str">
        <f t="shared" si="88"/>
        <v/>
      </c>
      <c r="L713" t="str">
        <f t="shared" si="89"/>
        <v/>
      </c>
      <c r="M713" t="str">
        <f t="shared" si="90"/>
        <v/>
      </c>
      <c r="N713" t="str">
        <f t="shared" si="91"/>
        <v/>
      </c>
      <c r="O713" t="str">
        <f t="shared" si="95"/>
        <v/>
      </c>
    </row>
    <row r="714" spans="4:15" x14ac:dyDescent="0.25">
      <c r="D714" s="8"/>
      <c r="G714" t="str">
        <f t="shared" si="92"/>
        <v/>
      </c>
      <c r="H714" s="16" t="str">
        <f t="shared" si="93"/>
        <v/>
      </c>
      <c r="I714" s="16" t="str">
        <f t="shared" si="94"/>
        <v/>
      </c>
      <c r="J714" s="16" t="str">
        <f t="shared" si="88"/>
        <v/>
      </c>
      <c r="L714" t="str">
        <f t="shared" si="89"/>
        <v/>
      </c>
      <c r="M714" t="str">
        <f t="shared" si="90"/>
        <v/>
      </c>
      <c r="N714" t="str">
        <f t="shared" si="91"/>
        <v/>
      </c>
      <c r="O714" t="str">
        <f t="shared" si="95"/>
        <v/>
      </c>
    </row>
    <row r="715" spans="4:15" x14ac:dyDescent="0.25">
      <c r="D715" s="8"/>
      <c r="G715" t="str">
        <f t="shared" si="92"/>
        <v/>
      </c>
      <c r="H715" s="16" t="str">
        <f t="shared" si="93"/>
        <v/>
      </c>
      <c r="I715" s="16" t="str">
        <f t="shared" si="94"/>
        <v/>
      </c>
      <c r="J715" s="16" t="str">
        <f t="shared" si="88"/>
        <v/>
      </c>
      <c r="L715" t="str">
        <f t="shared" si="89"/>
        <v/>
      </c>
      <c r="M715" t="str">
        <f t="shared" si="90"/>
        <v/>
      </c>
      <c r="N715" t="str">
        <f t="shared" si="91"/>
        <v/>
      </c>
      <c r="O715" t="str">
        <f t="shared" si="95"/>
        <v/>
      </c>
    </row>
    <row r="716" spans="4:15" x14ac:dyDescent="0.25">
      <c r="D716" s="8"/>
      <c r="G716" t="str">
        <f t="shared" si="92"/>
        <v/>
      </c>
      <c r="H716" s="16" t="str">
        <f t="shared" si="93"/>
        <v/>
      </c>
      <c r="I716" s="16" t="str">
        <f t="shared" si="94"/>
        <v/>
      </c>
      <c r="J716" s="16" t="str">
        <f t="shared" si="88"/>
        <v/>
      </c>
      <c r="L716" t="str">
        <f t="shared" si="89"/>
        <v/>
      </c>
      <c r="M716" t="str">
        <f t="shared" si="90"/>
        <v/>
      </c>
      <c r="N716" t="str">
        <f t="shared" si="91"/>
        <v/>
      </c>
      <c r="O716" t="str">
        <f t="shared" si="95"/>
        <v/>
      </c>
    </row>
    <row r="717" spans="4:15" x14ac:dyDescent="0.25">
      <c r="D717" s="8"/>
      <c r="G717" t="str">
        <f t="shared" si="92"/>
        <v/>
      </c>
      <c r="H717" s="16" t="str">
        <f t="shared" si="93"/>
        <v/>
      </c>
      <c r="I717" s="16" t="str">
        <f t="shared" si="94"/>
        <v/>
      </c>
      <c r="J717" s="16" t="str">
        <f t="shared" si="88"/>
        <v/>
      </c>
      <c r="L717" t="str">
        <f t="shared" si="89"/>
        <v/>
      </c>
      <c r="M717" t="str">
        <f t="shared" si="90"/>
        <v/>
      </c>
      <c r="N717" t="str">
        <f t="shared" si="91"/>
        <v/>
      </c>
      <c r="O717" t="str">
        <f t="shared" si="95"/>
        <v/>
      </c>
    </row>
    <row r="718" spans="4:15" x14ac:dyDescent="0.25">
      <c r="D718" s="8"/>
      <c r="G718" t="str">
        <f t="shared" si="92"/>
        <v/>
      </c>
      <c r="H718" s="16" t="str">
        <f t="shared" si="93"/>
        <v/>
      </c>
      <c r="I718" s="16" t="str">
        <f t="shared" si="94"/>
        <v/>
      </c>
      <c r="J718" s="16" t="str">
        <f t="shared" si="88"/>
        <v/>
      </c>
      <c r="L718" t="str">
        <f t="shared" si="89"/>
        <v/>
      </c>
      <c r="M718" t="str">
        <f t="shared" si="90"/>
        <v/>
      </c>
      <c r="N718" t="str">
        <f t="shared" si="91"/>
        <v/>
      </c>
      <c r="O718" t="str">
        <f t="shared" si="95"/>
        <v/>
      </c>
    </row>
    <row r="719" spans="4:15" x14ac:dyDescent="0.25">
      <c r="D719" s="8"/>
      <c r="G719" t="str">
        <f t="shared" si="92"/>
        <v/>
      </c>
      <c r="H719" s="16" t="str">
        <f t="shared" si="93"/>
        <v/>
      </c>
      <c r="I719" s="16" t="str">
        <f t="shared" si="94"/>
        <v/>
      </c>
      <c r="J719" s="16" t="str">
        <f t="shared" si="88"/>
        <v/>
      </c>
      <c r="L719" t="str">
        <f t="shared" si="89"/>
        <v/>
      </c>
      <c r="M719" t="str">
        <f t="shared" si="90"/>
        <v/>
      </c>
      <c r="N719" t="str">
        <f t="shared" si="91"/>
        <v/>
      </c>
      <c r="O719" t="str">
        <f t="shared" si="95"/>
        <v/>
      </c>
    </row>
    <row r="720" spans="4:15" x14ac:dyDescent="0.25">
      <c r="D720" s="8"/>
      <c r="G720" t="str">
        <f t="shared" si="92"/>
        <v/>
      </c>
      <c r="H720" s="16" t="str">
        <f t="shared" si="93"/>
        <v/>
      </c>
      <c r="I720" s="16" t="str">
        <f t="shared" si="94"/>
        <v/>
      </c>
      <c r="J720" s="16" t="str">
        <f t="shared" si="88"/>
        <v/>
      </c>
      <c r="L720" t="str">
        <f t="shared" si="89"/>
        <v/>
      </c>
      <c r="M720" t="str">
        <f t="shared" si="90"/>
        <v/>
      </c>
      <c r="N720" t="str">
        <f t="shared" si="91"/>
        <v/>
      </c>
      <c r="O720" t="str">
        <f t="shared" si="95"/>
        <v/>
      </c>
    </row>
    <row r="721" spans="4:15" x14ac:dyDescent="0.25">
      <c r="D721" s="8"/>
      <c r="G721" t="str">
        <f t="shared" si="92"/>
        <v/>
      </c>
      <c r="H721" s="16" t="str">
        <f t="shared" si="93"/>
        <v/>
      </c>
      <c r="I721" s="16" t="str">
        <f t="shared" si="94"/>
        <v/>
      </c>
      <c r="J721" s="16" t="str">
        <f t="shared" si="88"/>
        <v/>
      </c>
      <c r="L721" t="str">
        <f t="shared" si="89"/>
        <v/>
      </c>
      <c r="M721" t="str">
        <f t="shared" si="90"/>
        <v/>
      </c>
      <c r="N721" t="str">
        <f t="shared" si="91"/>
        <v/>
      </c>
      <c r="O721" t="str">
        <f t="shared" si="95"/>
        <v/>
      </c>
    </row>
    <row r="722" spans="4:15" x14ac:dyDescent="0.25">
      <c r="D722" s="8"/>
      <c r="G722" t="str">
        <f t="shared" si="92"/>
        <v/>
      </c>
      <c r="H722" s="16" t="str">
        <f t="shared" si="93"/>
        <v/>
      </c>
      <c r="I722" s="16" t="str">
        <f t="shared" si="94"/>
        <v/>
      </c>
      <c r="J722" s="16" t="str">
        <f t="shared" si="88"/>
        <v/>
      </c>
      <c r="L722" t="str">
        <f t="shared" si="89"/>
        <v/>
      </c>
      <c r="M722" t="str">
        <f t="shared" si="90"/>
        <v/>
      </c>
      <c r="N722" t="str">
        <f t="shared" si="91"/>
        <v/>
      </c>
      <c r="O722" t="str">
        <f t="shared" si="95"/>
        <v/>
      </c>
    </row>
    <row r="723" spans="4:15" x14ac:dyDescent="0.25">
      <c r="D723" s="8"/>
      <c r="G723" t="str">
        <f t="shared" si="92"/>
        <v/>
      </c>
      <c r="H723" s="16" t="str">
        <f t="shared" si="93"/>
        <v/>
      </c>
      <c r="I723" s="16" t="str">
        <f t="shared" si="94"/>
        <v/>
      </c>
      <c r="J723" s="16" t="str">
        <f t="shared" si="88"/>
        <v/>
      </c>
      <c r="L723" t="str">
        <f t="shared" si="89"/>
        <v/>
      </c>
      <c r="M723" t="str">
        <f t="shared" si="90"/>
        <v/>
      </c>
      <c r="N723" t="str">
        <f t="shared" si="91"/>
        <v/>
      </c>
      <c r="O723" t="str">
        <f t="shared" si="95"/>
        <v/>
      </c>
    </row>
    <row r="724" spans="4:15" x14ac:dyDescent="0.25">
      <c r="D724" s="8"/>
      <c r="G724" t="str">
        <f t="shared" si="92"/>
        <v/>
      </c>
      <c r="H724" s="16" t="str">
        <f t="shared" si="93"/>
        <v/>
      </c>
      <c r="I724" s="16" t="str">
        <f t="shared" si="94"/>
        <v/>
      </c>
      <c r="J724" s="16" t="str">
        <f t="shared" si="88"/>
        <v/>
      </c>
      <c r="L724" t="str">
        <f t="shared" si="89"/>
        <v/>
      </c>
      <c r="M724" t="str">
        <f t="shared" si="90"/>
        <v/>
      </c>
      <c r="N724" t="str">
        <f t="shared" si="91"/>
        <v/>
      </c>
      <c r="O724" t="str">
        <f t="shared" si="95"/>
        <v/>
      </c>
    </row>
    <row r="725" spans="4:15" x14ac:dyDescent="0.25">
      <c r="D725" s="8"/>
      <c r="G725" t="str">
        <f t="shared" si="92"/>
        <v/>
      </c>
      <c r="H725" s="16" t="str">
        <f t="shared" si="93"/>
        <v/>
      </c>
      <c r="I725" s="16" t="str">
        <f t="shared" si="94"/>
        <v/>
      </c>
      <c r="J725" s="16" t="str">
        <f t="shared" ref="J725:J788" si="96">(IF(C725="Very Unsatisfied",1,IF(C725="Unsatisfied",2,IF(C725="Neutral",3,IF(C725="Satisfied",4,IF(C725="Very Satisfied",5,IF(OR(C725=1,C725=2,C725=3,C725=4,C725=5),C725,"")))))))</f>
        <v/>
      </c>
      <c r="L725" t="str">
        <f t="shared" ref="L725:L788" si="97">IF(D725=0,"",E725)</f>
        <v/>
      </c>
      <c r="M725" t="str">
        <f t="shared" ref="M725:M788" si="98">IF(G725&gt;3.999,L725,"")</f>
        <v/>
      </c>
      <c r="N725" t="str">
        <f t="shared" ref="N725:N788" si="99">IF(E725="","",LN(E725))</f>
        <v/>
      </c>
      <c r="O725" t="str">
        <f t="shared" si="95"/>
        <v/>
      </c>
    </row>
    <row r="726" spans="4:15" x14ac:dyDescent="0.25">
      <c r="D726" s="8"/>
      <c r="G726" t="str">
        <f t="shared" si="92"/>
        <v/>
      </c>
      <c r="H726" s="16" t="str">
        <f t="shared" si="93"/>
        <v/>
      </c>
      <c r="I726" s="16" t="str">
        <f t="shared" si="94"/>
        <v/>
      </c>
      <c r="J726" s="16" t="str">
        <f t="shared" si="96"/>
        <v/>
      </c>
      <c r="L726" t="str">
        <f t="shared" si="97"/>
        <v/>
      </c>
      <c r="M726" t="str">
        <f t="shared" si="98"/>
        <v/>
      </c>
      <c r="N726" t="str">
        <f t="shared" si="99"/>
        <v/>
      </c>
      <c r="O726" t="str">
        <f t="shared" si="95"/>
        <v/>
      </c>
    </row>
    <row r="727" spans="4:15" x14ac:dyDescent="0.25">
      <c r="D727" s="8"/>
      <c r="G727" t="str">
        <f t="shared" si="92"/>
        <v/>
      </c>
      <c r="H727" s="16" t="str">
        <f t="shared" si="93"/>
        <v/>
      </c>
      <c r="I727" s="16" t="str">
        <f t="shared" si="94"/>
        <v/>
      </c>
      <c r="J727" s="16" t="str">
        <f t="shared" si="96"/>
        <v/>
      </c>
      <c r="L727" t="str">
        <f t="shared" si="97"/>
        <v/>
      </c>
      <c r="M727" t="str">
        <f t="shared" si="98"/>
        <v/>
      </c>
      <c r="N727" t="str">
        <f t="shared" si="99"/>
        <v/>
      </c>
      <c r="O727" t="str">
        <f t="shared" si="95"/>
        <v/>
      </c>
    </row>
    <row r="728" spans="4:15" x14ac:dyDescent="0.25">
      <c r="D728" s="8"/>
      <c r="G728" t="str">
        <f t="shared" si="92"/>
        <v/>
      </c>
      <c r="H728" s="16" t="str">
        <f t="shared" si="93"/>
        <v/>
      </c>
      <c r="I728" s="16" t="str">
        <f t="shared" si="94"/>
        <v/>
      </c>
      <c r="J728" s="16" t="str">
        <f t="shared" si="96"/>
        <v/>
      </c>
      <c r="L728" t="str">
        <f t="shared" si="97"/>
        <v/>
      </c>
      <c r="M728" t="str">
        <f t="shared" si="98"/>
        <v/>
      </c>
      <c r="N728" t="str">
        <f t="shared" si="99"/>
        <v/>
      </c>
      <c r="O728" t="str">
        <f t="shared" si="95"/>
        <v/>
      </c>
    </row>
    <row r="729" spans="4:15" x14ac:dyDescent="0.25">
      <c r="D729" s="8"/>
      <c r="G729" t="str">
        <f t="shared" si="92"/>
        <v/>
      </c>
      <c r="H729" s="16" t="str">
        <f t="shared" si="93"/>
        <v/>
      </c>
      <c r="I729" s="16" t="str">
        <f t="shared" si="94"/>
        <v/>
      </c>
      <c r="J729" s="16" t="str">
        <f t="shared" si="96"/>
        <v/>
      </c>
      <c r="L729" t="str">
        <f t="shared" si="97"/>
        <v/>
      </c>
      <c r="M729" t="str">
        <f t="shared" si="98"/>
        <v/>
      </c>
      <c r="N729" t="str">
        <f t="shared" si="99"/>
        <v/>
      </c>
      <c r="O729" t="str">
        <f t="shared" si="95"/>
        <v/>
      </c>
    </row>
    <row r="730" spans="4:15" x14ac:dyDescent="0.25">
      <c r="D730" s="8"/>
      <c r="G730" t="str">
        <f t="shared" si="92"/>
        <v/>
      </c>
      <c r="H730" s="16" t="str">
        <f t="shared" si="93"/>
        <v/>
      </c>
      <c r="I730" s="16" t="str">
        <f t="shared" si="94"/>
        <v/>
      </c>
      <c r="J730" s="16" t="str">
        <f t="shared" si="96"/>
        <v/>
      </c>
      <c r="L730" t="str">
        <f t="shared" si="97"/>
        <v/>
      </c>
      <c r="M730" t="str">
        <f t="shared" si="98"/>
        <v/>
      </c>
      <c r="N730" t="str">
        <f t="shared" si="99"/>
        <v/>
      </c>
      <c r="O730" t="str">
        <f t="shared" si="95"/>
        <v/>
      </c>
    </row>
    <row r="731" spans="4:15" x14ac:dyDescent="0.25">
      <c r="D731" s="8"/>
      <c r="G731" t="str">
        <f t="shared" si="92"/>
        <v/>
      </c>
      <c r="H731" s="16" t="str">
        <f t="shared" si="93"/>
        <v/>
      </c>
      <c r="I731" s="16" t="str">
        <f t="shared" si="94"/>
        <v/>
      </c>
      <c r="J731" s="16" t="str">
        <f t="shared" si="96"/>
        <v/>
      </c>
      <c r="L731" t="str">
        <f t="shared" si="97"/>
        <v/>
      </c>
      <c r="M731" t="str">
        <f t="shared" si="98"/>
        <v/>
      </c>
      <c r="N731" t="str">
        <f t="shared" si="99"/>
        <v/>
      </c>
      <c r="O731" t="str">
        <f t="shared" si="95"/>
        <v/>
      </c>
    </row>
    <row r="732" spans="4:15" x14ac:dyDescent="0.25">
      <c r="D732" s="8"/>
      <c r="G732" t="str">
        <f t="shared" si="92"/>
        <v/>
      </c>
      <c r="H732" s="16" t="str">
        <f t="shared" si="93"/>
        <v/>
      </c>
      <c r="I732" s="16" t="str">
        <f t="shared" si="94"/>
        <v/>
      </c>
      <c r="J732" s="16" t="str">
        <f t="shared" si="96"/>
        <v/>
      </c>
      <c r="L732" t="str">
        <f t="shared" si="97"/>
        <v/>
      </c>
      <c r="M732" t="str">
        <f t="shared" si="98"/>
        <v/>
      </c>
      <c r="N732" t="str">
        <f t="shared" si="99"/>
        <v/>
      </c>
      <c r="O732" t="str">
        <f t="shared" si="95"/>
        <v/>
      </c>
    </row>
    <row r="733" spans="4:15" x14ac:dyDescent="0.25">
      <c r="D733" s="8"/>
      <c r="G733" t="str">
        <f t="shared" si="92"/>
        <v/>
      </c>
      <c r="H733" s="16" t="str">
        <f t="shared" si="93"/>
        <v/>
      </c>
      <c r="I733" s="16" t="str">
        <f t="shared" si="94"/>
        <v/>
      </c>
      <c r="J733" s="16" t="str">
        <f t="shared" si="96"/>
        <v/>
      </c>
      <c r="L733" t="str">
        <f t="shared" si="97"/>
        <v/>
      </c>
      <c r="M733" t="str">
        <f t="shared" si="98"/>
        <v/>
      </c>
      <c r="N733" t="str">
        <f t="shared" si="99"/>
        <v/>
      </c>
      <c r="O733" t="str">
        <f t="shared" si="95"/>
        <v/>
      </c>
    </row>
    <row r="734" spans="4:15" x14ac:dyDescent="0.25">
      <c r="D734" s="8"/>
      <c r="G734" t="str">
        <f t="shared" si="92"/>
        <v/>
      </c>
      <c r="H734" s="16" t="str">
        <f t="shared" si="93"/>
        <v/>
      </c>
      <c r="I734" s="16" t="str">
        <f t="shared" si="94"/>
        <v/>
      </c>
      <c r="J734" s="16" t="str">
        <f t="shared" si="96"/>
        <v/>
      </c>
      <c r="L734" t="str">
        <f t="shared" si="97"/>
        <v/>
      </c>
      <c r="M734" t="str">
        <f t="shared" si="98"/>
        <v/>
      </c>
      <c r="N734" t="str">
        <f t="shared" si="99"/>
        <v/>
      </c>
      <c r="O734" t="str">
        <f t="shared" si="95"/>
        <v/>
      </c>
    </row>
    <row r="735" spans="4:15" x14ac:dyDescent="0.25">
      <c r="D735" s="8"/>
      <c r="G735" t="str">
        <f t="shared" si="92"/>
        <v/>
      </c>
      <c r="H735" s="16" t="str">
        <f t="shared" si="93"/>
        <v/>
      </c>
      <c r="I735" s="16" t="str">
        <f t="shared" si="94"/>
        <v/>
      </c>
      <c r="J735" s="16" t="str">
        <f t="shared" si="96"/>
        <v/>
      </c>
      <c r="L735" t="str">
        <f t="shared" si="97"/>
        <v/>
      </c>
      <c r="M735" t="str">
        <f t="shared" si="98"/>
        <v/>
      </c>
      <c r="N735" t="str">
        <f t="shared" si="99"/>
        <v/>
      </c>
      <c r="O735" t="str">
        <f t="shared" si="95"/>
        <v/>
      </c>
    </row>
    <row r="736" spans="4:15" x14ac:dyDescent="0.25">
      <c r="D736" s="8"/>
      <c r="G736" t="str">
        <f t="shared" si="92"/>
        <v/>
      </c>
      <c r="H736" s="16" t="str">
        <f t="shared" si="93"/>
        <v/>
      </c>
      <c r="I736" s="16" t="str">
        <f t="shared" si="94"/>
        <v/>
      </c>
      <c r="J736" s="16" t="str">
        <f t="shared" si="96"/>
        <v/>
      </c>
      <c r="L736" t="str">
        <f t="shared" si="97"/>
        <v/>
      </c>
      <c r="M736" t="str">
        <f t="shared" si="98"/>
        <v/>
      </c>
      <c r="N736" t="str">
        <f t="shared" si="99"/>
        <v/>
      </c>
      <c r="O736" t="str">
        <f t="shared" si="95"/>
        <v/>
      </c>
    </row>
    <row r="737" spans="4:15" x14ac:dyDescent="0.25">
      <c r="D737" s="8"/>
      <c r="G737" t="str">
        <f t="shared" si="92"/>
        <v/>
      </c>
      <c r="H737" s="16" t="str">
        <f t="shared" si="93"/>
        <v/>
      </c>
      <c r="I737" s="16" t="str">
        <f t="shared" si="94"/>
        <v/>
      </c>
      <c r="J737" s="16" t="str">
        <f t="shared" si="96"/>
        <v/>
      </c>
      <c r="L737" t="str">
        <f t="shared" si="97"/>
        <v/>
      </c>
      <c r="M737" t="str">
        <f t="shared" si="98"/>
        <v/>
      </c>
      <c r="N737" t="str">
        <f t="shared" si="99"/>
        <v/>
      </c>
      <c r="O737" t="str">
        <f t="shared" si="95"/>
        <v/>
      </c>
    </row>
    <row r="738" spans="4:15" x14ac:dyDescent="0.25">
      <c r="D738" s="8"/>
      <c r="G738" t="str">
        <f t="shared" si="92"/>
        <v/>
      </c>
      <c r="H738" s="16" t="str">
        <f t="shared" si="93"/>
        <v/>
      </c>
      <c r="I738" s="16" t="str">
        <f t="shared" si="94"/>
        <v/>
      </c>
      <c r="J738" s="16" t="str">
        <f t="shared" si="96"/>
        <v/>
      </c>
      <c r="L738" t="str">
        <f t="shared" si="97"/>
        <v/>
      </c>
      <c r="M738" t="str">
        <f t="shared" si="98"/>
        <v/>
      </c>
      <c r="N738" t="str">
        <f t="shared" si="99"/>
        <v/>
      </c>
      <c r="O738" t="str">
        <f t="shared" si="95"/>
        <v/>
      </c>
    </row>
    <row r="739" spans="4:15" x14ac:dyDescent="0.25">
      <c r="D739" s="8"/>
      <c r="G739" t="str">
        <f t="shared" si="92"/>
        <v/>
      </c>
      <c r="H739" s="16" t="str">
        <f t="shared" si="93"/>
        <v/>
      </c>
      <c r="I739" s="16" t="str">
        <f t="shared" si="94"/>
        <v/>
      </c>
      <c r="J739" s="16" t="str">
        <f t="shared" si="96"/>
        <v/>
      </c>
      <c r="L739" t="str">
        <f t="shared" si="97"/>
        <v/>
      </c>
      <c r="M739" t="str">
        <f t="shared" si="98"/>
        <v/>
      </c>
      <c r="N739" t="str">
        <f t="shared" si="99"/>
        <v/>
      </c>
      <c r="O739" t="str">
        <f t="shared" si="95"/>
        <v/>
      </c>
    </row>
    <row r="740" spans="4:15" x14ac:dyDescent="0.25">
      <c r="D740" s="8"/>
      <c r="G740" t="str">
        <f t="shared" si="92"/>
        <v/>
      </c>
      <c r="H740" s="16" t="str">
        <f t="shared" si="93"/>
        <v/>
      </c>
      <c r="I740" s="16" t="str">
        <f t="shared" si="94"/>
        <v/>
      </c>
      <c r="J740" s="16" t="str">
        <f t="shared" si="96"/>
        <v/>
      </c>
      <c r="L740" t="str">
        <f t="shared" si="97"/>
        <v/>
      </c>
      <c r="M740" t="str">
        <f t="shared" si="98"/>
        <v/>
      </c>
      <c r="N740" t="str">
        <f t="shared" si="99"/>
        <v/>
      </c>
      <c r="O740" t="str">
        <f t="shared" si="95"/>
        <v/>
      </c>
    </row>
    <row r="741" spans="4:15" x14ac:dyDescent="0.25">
      <c r="D741" s="8"/>
      <c r="G741" t="str">
        <f t="shared" si="92"/>
        <v/>
      </c>
      <c r="H741" s="16" t="str">
        <f t="shared" si="93"/>
        <v/>
      </c>
      <c r="I741" s="16" t="str">
        <f t="shared" si="94"/>
        <v/>
      </c>
      <c r="J741" s="16" t="str">
        <f t="shared" si="96"/>
        <v/>
      </c>
      <c r="L741" t="str">
        <f t="shared" si="97"/>
        <v/>
      </c>
      <c r="M741" t="str">
        <f t="shared" si="98"/>
        <v/>
      </c>
      <c r="N741" t="str">
        <f t="shared" si="99"/>
        <v/>
      </c>
      <c r="O741" t="str">
        <f t="shared" si="95"/>
        <v/>
      </c>
    </row>
    <row r="742" spans="4:15" x14ac:dyDescent="0.25">
      <c r="D742" s="8"/>
      <c r="G742" t="str">
        <f t="shared" si="92"/>
        <v/>
      </c>
      <c r="H742" s="16" t="str">
        <f t="shared" si="93"/>
        <v/>
      </c>
      <c r="I742" s="16" t="str">
        <f t="shared" si="94"/>
        <v/>
      </c>
      <c r="J742" s="16" t="str">
        <f t="shared" si="96"/>
        <v/>
      </c>
      <c r="L742" t="str">
        <f t="shared" si="97"/>
        <v/>
      </c>
      <c r="M742" t="str">
        <f t="shared" si="98"/>
        <v/>
      </c>
      <c r="N742" t="str">
        <f t="shared" si="99"/>
        <v/>
      </c>
      <c r="O742" t="str">
        <f t="shared" si="95"/>
        <v/>
      </c>
    </row>
    <row r="743" spans="4:15" x14ac:dyDescent="0.25">
      <c r="D743" s="8"/>
      <c r="G743" t="str">
        <f t="shared" si="92"/>
        <v/>
      </c>
      <c r="H743" s="16" t="str">
        <f t="shared" si="93"/>
        <v/>
      </c>
      <c r="I743" s="16" t="str">
        <f t="shared" si="94"/>
        <v/>
      </c>
      <c r="J743" s="16" t="str">
        <f t="shared" si="96"/>
        <v/>
      </c>
      <c r="L743" t="str">
        <f t="shared" si="97"/>
        <v/>
      </c>
      <c r="M743" t="str">
        <f t="shared" si="98"/>
        <v/>
      </c>
      <c r="N743" t="str">
        <f t="shared" si="99"/>
        <v/>
      </c>
      <c r="O743" t="str">
        <f t="shared" si="95"/>
        <v/>
      </c>
    </row>
    <row r="744" spans="4:15" x14ac:dyDescent="0.25">
      <c r="D744" s="8"/>
      <c r="G744" t="str">
        <f t="shared" si="92"/>
        <v/>
      </c>
      <c r="H744" s="16" t="str">
        <f t="shared" si="93"/>
        <v/>
      </c>
      <c r="I744" s="16" t="str">
        <f t="shared" si="94"/>
        <v/>
      </c>
      <c r="J744" s="16" t="str">
        <f t="shared" si="96"/>
        <v/>
      </c>
      <c r="L744" t="str">
        <f t="shared" si="97"/>
        <v/>
      </c>
      <c r="M744" t="str">
        <f t="shared" si="98"/>
        <v/>
      </c>
      <c r="N744" t="str">
        <f t="shared" si="99"/>
        <v/>
      </c>
      <c r="O744" t="str">
        <f t="shared" si="95"/>
        <v/>
      </c>
    </row>
    <row r="745" spans="4:15" x14ac:dyDescent="0.25">
      <c r="D745" s="8"/>
      <c r="G745" t="str">
        <f t="shared" si="92"/>
        <v/>
      </c>
      <c r="H745" s="16" t="str">
        <f t="shared" si="93"/>
        <v/>
      </c>
      <c r="I745" s="16" t="str">
        <f t="shared" si="94"/>
        <v/>
      </c>
      <c r="J745" s="16" t="str">
        <f t="shared" si="96"/>
        <v/>
      </c>
      <c r="L745" t="str">
        <f t="shared" si="97"/>
        <v/>
      </c>
      <c r="M745" t="str">
        <f t="shared" si="98"/>
        <v/>
      </c>
      <c r="N745" t="str">
        <f t="shared" si="99"/>
        <v/>
      </c>
      <c r="O745" t="str">
        <f t="shared" si="95"/>
        <v/>
      </c>
    </row>
    <row r="746" spans="4:15" x14ac:dyDescent="0.25">
      <c r="D746" s="8"/>
      <c r="G746" t="str">
        <f t="shared" si="92"/>
        <v/>
      </c>
      <c r="H746" s="16" t="str">
        <f t="shared" si="93"/>
        <v/>
      </c>
      <c r="I746" s="16" t="str">
        <f t="shared" si="94"/>
        <v/>
      </c>
      <c r="J746" s="16" t="str">
        <f t="shared" si="96"/>
        <v/>
      </c>
      <c r="L746" t="str">
        <f t="shared" si="97"/>
        <v/>
      </c>
      <c r="M746" t="str">
        <f t="shared" si="98"/>
        <v/>
      </c>
      <c r="N746" t="str">
        <f t="shared" si="99"/>
        <v/>
      </c>
      <c r="O746" t="str">
        <f t="shared" si="95"/>
        <v/>
      </c>
    </row>
    <row r="747" spans="4:15" x14ac:dyDescent="0.25">
      <c r="D747" s="8"/>
      <c r="G747" t="str">
        <f t="shared" si="92"/>
        <v/>
      </c>
      <c r="H747" s="16" t="str">
        <f t="shared" si="93"/>
        <v/>
      </c>
      <c r="I747" s="16" t="str">
        <f t="shared" si="94"/>
        <v/>
      </c>
      <c r="J747" s="16" t="str">
        <f t="shared" si="96"/>
        <v/>
      </c>
      <c r="L747" t="str">
        <f t="shared" si="97"/>
        <v/>
      </c>
      <c r="M747" t="str">
        <f t="shared" si="98"/>
        <v/>
      </c>
      <c r="N747" t="str">
        <f t="shared" si="99"/>
        <v/>
      </c>
      <c r="O747" t="str">
        <f t="shared" si="95"/>
        <v/>
      </c>
    </row>
    <row r="748" spans="4:15" x14ac:dyDescent="0.25">
      <c r="D748" s="8"/>
      <c r="G748" t="str">
        <f t="shared" si="92"/>
        <v/>
      </c>
      <c r="H748" s="16" t="str">
        <f t="shared" si="93"/>
        <v/>
      </c>
      <c r="I748" s="16" t="str">
        <f t="shared" si="94"/>
        <v/>
      </c>
      <c r="J748" s="16" t="str">
        <f t="shared" si="96"/>
        <v/>
      </c>
      <c r="L748" t="str">
        <f t="shared" si="97"/>
        <v/>
      </c>
      <c r="M748" t="str">
        <f t="shared" si="98"/>
        <v/>
      </c>
      <c r="N748" t="str">
        <f t="shared" si="99"/>
        <v/>
      </c>
      <c r="O748" t="str">
        <f t="shared" si="95"/>
        <v/>
      </c>
    </row>
    <row r="749" spans="4:15" x14ac:dyDescent="0.25">
      <c r="D749" s="8"/>
      <c r="G749" t="str">
        <f t="shared" si="92"/>
        <v/>
      </c>
      <c r="H749" s="16" t="str">
        <f t="shared" si="93"/>
        <v/>
      </c>
      <c r="I749" s="16" t="str">
        <f t="shared" si="94"/>
        <v/>
      </c>
      <c r="J749" s="16" t="str">
        <f t="shared" si="96"/>
        <v/>
      </c>
      <c r="L749" t="str">
        <f t="shared" si="97"/>
        <v/>
      </c>
      <c r="M749" t="str">
        <f t="shared" si="98"/>
        <v/>
      </c>
      <c r="N749" t="str">
        <f t="shared" si="99"/>
        <v/>
      </c>
      <c r="O749" t="str">
        <f t="shared" si="95"/>
        <v/>
      </c>
    </row>
    <row r="750" spans="4:15" x14ac:dyDescent="0.25">
      <c r="D750" s="8"/>
      <c r="G750" t="str">
        <f t="shared" si="92"/>
        <v/>
      </c>
      <c r="H750" s="16" t="str">
        <f t="shared" si="93"/>
        <v/>
      </c>
      <c r="I750" s="16" t="str">
        <f t="shared" si="94"/>
        <v/>
      </c>
      <c r="J750" s="16" t="str">
        <f t="shared" si="96"/>
        <v/>
      </c>
      <c r="L750" t="str">
        <f t="shared" si="97"/>
        <v/>
      </c>
      <c r="M750" t="str">
        <f t="shared" si="98"/>
        <v/>
      </c>
      <c r="N750" t="str">
        <f t="shared" si="99"/>
        <v/>
      </c>
      <c r="O750" t="str">
        <f t="shared" si="95"/>
        <v/>
      </c>
    </row>
    <row r="751" spans="4:15" x14ac:dyDescent="0.25">
      <c r="D751" s="8"/>
      <c r="G751" t="str">
        <f t="shared" si="92"/>
        <v/>
      </c>
      <c r="H751" s="16" t="str">
        <f t="shared" si="93"/>
        <v/>
      </c>
      <c r="I751" s="16" t="str">
        <f t="shared" si="94"/>
        <v/>
      </c>
      <c r="J751" s="16" t="str">
        <f t="shared" si="96"/>
        <v/>
      </c>
      <c r="L751" t="str">
        <f t="shared" si="97"/>
        <v/>
      </c>
      <c r="M751" t="str">
        <f t="shared" si="98"/>
        <v/>
      </c>
      <c r="N751" t="str">
        <f t="shared" si="99"/>
        <v/>
      </c>
      <c r="O751" t="str">
        <f t="shared" si="95"/>
        <v/>
      </c>
    </row>
    <row r="752" spans="4:15" x14ac:dyDescent="0.25">
      <c r="D752" s="8"/>
      <c r="G752" t="str">
        <f t="shared" si="92"/>
        <v/>
      </c>
      <c r="H752" s="16" t="str">
        <f t="shared" si="93"/>
        <v/>
      </c>
      <c r="I752" s="16" t="str">
        <f t="shared" si="94"/>
        <v/>
      </c>
      <c r="J752" s="16" t="str">
        <f t="shared" si="96"/>
        <v/>
      </c>
      <c r="L752" t="str">
        <f t="shared" si="97"/>
        <v/>
      </c>
      <c r="M752" t="str">
        <f t="shared" si="98"/>
        <v/>
      </c>
      <c r="N752" t="str">
        <f t="shared" si="99"/>
        <v/>
      </c>
      <c r="O752" t="str">
        <f t="shared" si="95"/>
        <v/>
      </c>
    </row>
    <row r="753" spans="4:15" x14ac:dyDescent="0.25">
      <c r="D753" s="8"/>
      <c r="G753" t="str">
        <f t="shared" si="92"/>
        <v/>
      </c>
      <c r="H753" s="16" t="str">
        <f t="shared" si="93"/>
        <v/>
      </c>
      <c r="I753" s="16" t="str">
        <f t="shared" si="94"/>
        <v/>
      </c>
      <c r="J753" s="16" t="str">
        <f t="shared" si="96"/>
        <v/>
      </c>
      <c r="L753" t="str">
        <f t="shared" si="97"/>
        <v/>
      </c>
      <c r="M753" t="str">
        <f t="shared" si="98"/>
        <v/>
      </c>
      <c r="N753" t="str">
        <f t="shared" si="99"/>
        <v/>
      </c>
      <c r="O753" t="str">
        <f t="shared" si="95"/>
        <v/>
      </c>
    </row>
    <row r="754" spans="4:15" x14ac:dyDescent="0.25">
      <c r="D754" s="8"/>
      <c r="G754" t="str">
        <f t="shared" si="92"/>
        <v/>
      </c>
      <c r="H754" s="16" t="str">
        <f t="shared" si="93"/>
        <v/>
      </c>
      <c r="I754" s="16" t="str">
        <f t="shared" si="94"/>
        <v/>
      </c>
      <c r="J754" s="16" t="str">
        <f t="shared" si="96"/>
        <v/>
      </c>
      <c r="L754" t="str">
        <f t="shared" si="97"/>
        <v/>
      </c>
      <c r="M754" t="str">
        <f t="shared" si="98"/>
        <v/>
      </c>
      <c r="N754" t="str">
        <f t="shared" si="99"/>
        <v/>
      </c>
      <c r="O754" t="str">
        <f t="shared" si="95"/>
        <v/>
      </c>
    </row>
    <row r="755" spans="4:15" x14ac:dyDescent="0.25">
      <c r="D755" s="8"/>
      <c r="G755" t="str">
        <f t="shared" si="92"/>
        <v/>
      </c>
      <c r="H755" s="16" t="str">
        <f t="shared" si="93"/>
        <v/>
      </c>
      <c r="I755" s="16" t="str">
        <f t="shared" si="94"/>
        <v/>
      </c>
      <c r="J755" s="16" t="str">
        <f t="shared" si="96"/>
        <v/>
      </c>
      <c r="L755" t="str">
        <f t="shared" si="97"/>
        <v/>
      </c>
      <c r="M755" t="str">
        <f t="shared" si="98"/>
        <v/>
      </c>
      <c r="N755" t="str">
        <f t="shared" si="99"/>
        <v/>
      </c>
      <c r="O755" t="str">
        <f t="shared" si="95"/>
        <v/>
      </c>
    </row>
    <row r="756" spans="4:15" x14ac:dyDescent="0.25">
      <c r="D756" s="8"/>
      <c r="G756" t="str">
        <f t="shared" si="92"/>
        <v/>
      </c>
      <c r="H756" s="16" t="str">
        <f t="shared" si="93"/>
        <v/>
      </c>
      <c r="I756" s="16" t="str">
        <f t="shared" si="94"/>
        <v/>
      </c>
      <c r="J756" s="16" t="str">
        <f t="shared" si="96"/>
        <v/>
      </c>
      <c r="L756" t="str">
        <f t="shared" si="97"/>
        <v/>
      </c>
      <c r="M756" t="str">
        <f t="shared" si="98"/>
        <v/>
      </c>
      <c r="N756" t="str">
        <f t="shared" si="99"/>
        <v/>
      </c>
      <c r="O756" t="str">
        <f t="shared" si="95"/>
        <v/>
      </c>
    </row>
    <row r="757" spans="4:15" x14ac:dyDescent="0.25">
      <c r="D757" s="8"/>
      <c r="G757" t="str">
        <f t="shared" si="92"/>
        <v/>
      </c>
      <c r="H757" s="16" t="str">
        <f t="shared" si="93"/>
        <v/>
      </c>
      <c r="I757" s="16" t="str">
        <f t="shared" si="94"/>
        <v/>
      </c>
      <c r="J757" s="16" t="str">
        <f t="shared" si="96"/>
        <v/>
      </c>
      <c r="L757" t="str">
        <f t="shared" si="97"/>
        <v/>
      </c>
      <c r="M757" t="str">
        <f t="shared" si="98"/>
        <v/>
      </c>
      <c r="N757" t="str">
        <f t="shared" si="99"/>
        <v/>
      </c>
      <c r="O757" t="str">
        <f t="shared" si="95"/>
        <v/>
      </c>
    </row>
    <row r="758" spans="4:15" x14ac:dyDescent="0.25">
      <c r="D758" s="8"/>
      <c r="G758" t="str">
        <f t="shared" si="92"/>
        <v/>
      </c>
      <c r="H758" s="16" t="str">
        <f t="shared" si="93"/>
        <v/>
      </c>
      <c r="I758" s="16" t="str">
        <f t="shared" si="94"/>
        <v/>
      </c>
      <c r="J758" s="16" t="str">
        <f t="shared" si="96"/>
        <v/>
      </c>
      <c r="L758" t="str">
        <f t="shared" si="97"/>
        <v/>
      </c>
      <c r="M758" t="str">
        <f t="shared" si="98"/>
        <v/>
      </c>
      <c r="N758" t="str">
        <f t="shared" si="99"/>
        <v/>
      </c>
      <c r="O758" t="str">
        <f t="shared" si="95"/>
        <v/>
      </c>
    </row>
    <row r="759" spans="4:15" x14ac:dyDescent="0.25">
      <c r="D759" s="8"/>
      <c r="G759" t="str">
        <f t="shared" si="92"/>
        <v/>
      </c>
      <c r="H759" s="16" t="str">
        <f t="shared" si="93"/>
        <v/>
      </c>
      <c r="I759" s="16" t="str">
        <f t="shared" si="94"/>
        <v/>
      </c>
      <c r="J759" s="16" t="str">
        <f t="shared" si="96"/>
        <v/>
      </c>
      <c r="L759" t="str">
        <f t="shared" si="97"/>
        <v/>
      </c>
      <c r="M759" t="str">
        <f t="shared" si="98"/>
        <v/>
      </c>
      <c r="N759" t="str">
        <f t="shared" si="99"/>
        <v/>
      </c>
      <c r="O759" t="str">
        <f t="shared" si="95"/>
        <v/>
      </c>
    </row>
    <row r="760" spans="4:15" x14ac:dyDescent="0.25">
      <c r="D760" s="8"/>
      <c r="G760" t="str">
        <f t="shared" si="92"/>
        <v/>
      </c>
      <c r="H760" s="16" t="str">
        <f t="shared" si="93"/>
        <v/>
      </c>
      <c r="I760" s="16" t="str">
        <f t="shared" si="94"/>
        <v/>
      </c>
      <c r="J760" s="16" t="str">
        <f t="shared" si="96"/>
        <v/>
      </c>
      <c r="L760" t="str">
        <f t="shared" si="97"/>
        <v/>
      </c>
      <c r="M760" t="str">
        <f t="shared" si="98"/>
        <v/>
      </c>
      <c r="N760" t="str">
        <f t="shared" si="99"/>
        <v/>
      </c>
      <c r="O760" t="str">
        <f t="shared" si="95"/>
        <v/>
      </c>
    </row>
    <row r="761" spans="4:15" x14ac:dyDescent="0.25">
      <c r="D761" s="8"/>
      <c r="G761" t="str">
        <f t="shared" si="92"/>
        <v/>
      </c>
      <c r="H761" s="16" t="str">
        <f t="shared" si="93"/>
        <v/>
      </c>
      <c r="I761" s="16" t="str">
        <f t="shared" si="94"/>
        <v/>
      </c>
      <c r="J761" s="16" t="str">
        <f t="shared" si="96"/>
        <v/>
      </c>
      <c r="L761" t="str">
        <f t="shared" si="97"/>
        <v/>
      </c>
      <c r="M761" t="str">
        <f t="shared" si="98"/>
        <v/>
      </c>
      <c r="N761" t="str">
        <f t="shared" si="99"/>
        <v/>
      </c>
      <c r="O761" t="str">
        <f t="shared" si="95"/>
        <v/>
      </c>
    </row>
    <row r="762" spans="4:15" x14ac:dyDescent="0.25">
      <c r="D762" s="8"/>
      <c r="G762" t="str">
        <f t="shared" si="92"/>
        <v/>
      </c>
      <c r="H762" s="16" t="str">
        <f t="shared" si="93"/>
        <v/>
      </c>
      <c r="I762" s="16" t="str">
        <f t="shared" si="94"/>
        <v/>
      </c>
      <c r="J762" s="16" t="str">
        <f t="shared" si="96"/>
        <v/>
      </c>
      <c r="L762" t="str">
        <f t="shared" si="97"/>
        <v/>
      </c>
      <c r="M762" t="str">
        <f t="shared" si="98"/>
        <v/>
      </c>
      <c r="N762" t="str">
        <f t="shared" si="99"/>
        <v/>
      </c>
      <c r="O762" t="str">
        <f t="shared" si="95"/>
        <v/>
      </c>
    </row>
    <row r="763" spans="4:15" x14ac:dyDescent="0.25">
      <c r="D763" s="8"/>
      <c r="G763" t="str">
        <f t="shared" si="92"/>
        <v/>
      </c>
      <c r="H763" s="16" t="str">
        <f t="shared" si="93"/>
        <v/>
      </c>
      <c r="I763" s="16" t="str">
        <f t="shared" si="94"/>
        <v/>
      </c>
      <c r="J763" s="16" t="str">
        <f t="shared" si="96"/>
        <v/>
      </c>
      <c r="L763" t="str">
        <f t="shared" si="97"/>
        <v/>
      </c>
      <c r="M763" t="str">
        <f t="shared" si="98"/>
        <v/>
      </c>
      <c r="N763" t="str">
        <f t="shared" si="99"/>
        <v/>
      </c>
      <c r="O763" t="str">
        <f t="shared" si="95"/>
        <v/>
      </c>
    </row>
    <row r="764" spans="4:15" x14ac:dyDescent="0.25">
      <c r="D764" s="8"/>
      <c r="G764" t="str">
        <f t="shared" si="92"/>
        <v/>
      </c>
      <c r="H764" s="16" t="str">
        <f t="shared" si="93"/>
        <v/>
      </c>
      <c r="I764" s="16" t="str">
        <f t="shared" si="94"/>
        <v/>
      </c>
      <c r="J764" s="16" t="str">
        <f t="shared" si="96"/>
        <v/>
      </c>
      <c r="L764" t="str">
        <f t="shared" si="97"/>
        <v/>
      </c>
      <c r="M764" t="str">
        <f t="shared" si="98"/>
        <v/>
      </c>
      <c r="N764" t="str">
        <f t="shared" si="99"/>
        <v/>
      </c>
      <c r="O764" t="str">
        <f t="shared" si="95"/>
        <v/>
      </c>
    </row>
    <row r="765" spans="4:15" x14ac:dyDescent="0.25">
      <c r="D765" s="8"/>
      <c r="G765" t="str">
        <f t="shared" si="92"/>
        <v/>
      </c>
      <c r="H765" s="16" t="str">
        <f t="shared" si="93"/>
        <v/>
      </c>
      <c r="I765" s="16" t="str">
        <f t="shared" si="94"/>
        <v/>
      </c>
      <c r="J765" s="16" t="str">
        <f t="shared" si="96"/>
        <v/>
      </c>
      <c r="L765" t="str">
        <f t="shared" si="97"/>
        <v/>
      </c>
      <c r="M765" t="str">
        <f t="shared" si="98"/>
        <v/>
      </c>
      <c r="N765" t="str">
        <f t="shared" si="99"/>
        <v/>
      </c>
      <c r="O765" t="str">
        <f t="shared" si="95"/>
        <v/>
      </c>
    </row>
    <row r="766" spans="4:15" x14ac:dyDescent="0.25">
      <c r="D766" s="8"/>
      <c r="G766" t="str">
        <f t="shared" si="92"/>
        <v/>
      </c>
      <c r="H766" s="16" t="str">
        <f t="shared" si="93"/>
        <v/>
      </c>
      <c r="I766" s="16" t="str">
        <f t="shared" si="94"/>
        <v/>
      </c>
      <c r="J766" s="16" t="str">
        <f t="shared" si="96"/>
        <v/>
      </c>
      <c r="L766" t="str">
        <f t="shared" si="97"/>
        <v/>
      </c>
      <c r="M766" t="str">
        <f t="shared" si="98"/>
        <v/>
      </c>
      <c r="N766" t="str">
        <f t="shared" si="99"/>
        <v/>
      </c>
      <c r="O766" t="str">
        <f t="shared" si="95"/>
        <v/>
      </c>
    </row>
    <row r="767" spans="4:15" x14ac:dyDescent="0.25">
      <c r="D767" s="8"/>
      <c r="G767" t="str">
        <f t="shared" si="92"/>
        <v/>
      </c>
      <c r="H767" s="16" t="str">
        <f t="shared" si="93"/>
        <v/>
      </c>
      <c r="I767" s="16" t="str">
        <f t="shared" si="94"/>
        <v/>
      </c>
      <c r="J767" s="16" t="str">
        <f t="shared" si="96"/>
        <v/>
      </c>
      <c r="L767" t="str">
        <f t="shared" si="97"/>
        <v/>
      </c>
      <c r="M767" t="str">
        <f t="shared" si="98"/>
        <v/>
      </c>
      <c r="N767" t="str">
        <f t="shared" si="99"/>
        <v/>
      </c>
      <c r="O767" t="str">
        <f t="shared" si="95"/>
        <v/>
      </c>
    </row>
    <row r="768" spans="4:15" x14ac:dyDescent="0.25">
      <c r="D768" s="8"/>
      <c r="G768" t="str">
        <f t="shared" si="92"/>
        <v/>
      </c>
      <c r="H768" s="16" t="str">
        <f t="shared" si="93"/>
        <v/>
      </c>
      <c r="I768" s="16" t="str">
        <f t="shared" si="94"/>
        <v/>
      </c>
      <c r="J768" s="16" t="str">
        <f t="shared" si="96"/>
        <v/>
      </c>
      <c r="L768" t="str">
        <f t="shared" si="97"/>
        <v/>
      </c>
      <c r="M768" t="str">
        <f t="shared" si="98"/>
        <v/>
      </c>
      <c r="N768" t="str">
        <f t="shared" si="99"/>
        <v/>
      </c>
      <c r="O768" t="str">
        <f t="shared" si="95"/>
        <v/>
      </c>
    </row>
    <row r="769" spans="4:15" x14ac:dyDescent="0.25">
      <c r="D769" s="8"/>
      <c r="G769" t="str">
        <f t="shared" si="92"/>
        <v/>
      </c>
      <c r="H769" s="16" t="str">
        <f t="shared" si="93"/>
        <v/>
      </c>
      <c r="I769" s="16" t="str">
        <f t="shared" si="94"/>
        <v/>
      </c>
      <c r="J769" s="16" t="str">
        <f t="shared" si="96"/>
        <v/>
      </c>
      <c r="L769" t="str">
        <f t="shared" si="97"/>
        <v/>
      </c>
      <c r="M769" t="str">
        <f t="shared" si="98"/>
        <v/>
      </c>
      <c r="N769" t="str">
        <f t="shared" si="99"/>
        <v/>
      </c>
      <c r="O769" t="str">
        <f t="shared" si="95"/>
        <v/>
      </c>
    </row>
    <row r="770" spans="4:15" x14ac:dyDescent="0.25">
      <c r="D770" s="8"/>
      <c r="G770" t="str">
        <f t="shared" si="92"/>
        <v/>
      </c>
      <c r="H770" s="16" t="str">
        <f t="shared" si="93"/>
        <v/>
      </c>
      <c r="I770" s="16" t="str">
        <f t="shared" si="94"/>
        <v/>
      </c>
      <c r="J770" s="16" t="str">
        <f t="shared" si="96"/>
        <v/>
      </c>
      <c r="L770" t="str">
        <f t="shared" si="97"/>
        <v/>
      </c>
      <c r="M770" t="str">
        <f t="shared" si="98"/>
        <v/>
      </c>
      <c r="N770" t="str">
        <f t="shared" si="99"/>
        <v/>
      </c>
      <c r="O770" t="str">
        <f t="shared" si="95"/>
        <v/>
      </c>
    </row>
    <row r="771" spans="4:15" x14ac:dyDescent="0.25">
      <c r="D771" s="8"/>
      <c r="G771" t="str">
        <f t="shared" ref="G771:G834" si="100">IF(H771="","",AVERAGE(H771:J771))</f>
        <v/>
      </c>
      <c r="H771" s="16" t="str">
        <f t="shared" ref="H771:H834" si="101">(IF(A771="Very Difficult",1,IF(A771="Difficult",2,IF(A771="Neutral",3,IF(A771="Easy",4,IF(A771="Very Easy",5,IF(OR(A771=1,A771=2,A771=3,A771=4,A771=5),A771,"")))))))</f>
        <v/>
      </c>
      <c r="I771" s="16" t="str">
        <f t="shared" ref="I771:I834" si="102">(IF(B771="Very Little Time",5,IF(B771="Little Time",4,IF(B771="Neutral",3,IF(B771="Some Time",2,IF(B771="Too Much Time",1,IF(OR(B771=1,B771=2,B771=3,B771=4,B771=5),B771,"")))))))</f>
        <v/>
      </c>
      <c r="J771" s="16" t="str">
        <f t="shared" si="96"/>
        <v/>
      </c>
      <c r="L771" t="str">
        <f t="shared" si="97"/>
        <v/>
      </c>
      <c r="M771" t="str">
        <f t="shared" si="98"/>
        <v/>
      </c>
      <c r="N771" t="str">
        <f t="shared" si="99"/>
        <v/>
      </c>
      <c r="O771" t="str">
        <f t="shared" si="95"/>
        <v/>
      </c>
    </row>
    <row r="772" spans="4:15" x14ac:dyDescent="0.25">
      <c r="D772" s="8"/>
      <c r="G772" t="str">
        <f t="shared" si="100"/>
        <v/>
      </c>
      <c r="H772" s="16" t="str">
        <f t="shared" si="101"/>
        <v/>
      </c>
      <c r="I772" s="16" t="str">
        <f t="shared" si="102"/>
        <v/>
      </c>
      <c r="J772" s="16" t="str">
        <f t="shared" si="96"/>
        <v/>
      </c>
      <c r="L772" t="str">
        <f t="shared" si="97"/>
        <v/>
      </c>
      <c r="M772" t="str">
        <f t="shared" si="98"/>
        <v/>
      </c>
      <c r="N772" t="str">
        <f t="shared" si="99"/>
        <v/>
      </c>
      <c r="O772" t="str">
        <f t="shared" si="95"/>
        <v/>
      </c>
    </row>
    <row r="773" spans="4:15" x14ac:dyDescent="0.25">
      <c r="D773" s="8"/>
      <c r="G773" t="str">
        <f t="shared" si="100"/>
        <v/>
      </c>
      <c r="H773" s="16" t="str">
        <f t="shared" si="101"/>
        <v/>
      </c>
      <c r="I773" s="16" t="str">
        <f t="shared" si="102"/>
        <v/>
      </c>
      <c r="J773" s="16" t="str">
        <f t="shared" si="96"/>
        <v/>
      </c>
      <c r="L773" t="str">
        <f t="shared" si="97"/>
        <v/>
      </c>
      <c r="M773" t="str">
        <f t="shared" si="98"/>
        <v/>
      </c>
      <c r="N773" t="str">
        <f t="shared" si="99"/>
        <v/>
      </c>
      <c r="O773" t="str">
        <f t="shared" si="95"/>
        <v/>
      </c>
    </row>
    <row r="774" spans="4:15" x14ac:dyDescent="0.25">
      <c r="D774" s="8"/>
      <c r="G774" t="str">
        <f t="shared" si="100"/>
        <v/>
      </c>
      <c r="H774" s="16" t="str">
        <f t="shared" si="101"/>
        <v/>
      </c>
      <c r="I774" s="16" t="str">
        <f t="shared" si="102"/>
        <v/>
      </c>
      <c r="J774" s="16" t="str">
        <f t="shared" si="96"/>
        <v/>
      </c>
      <c r="L774" t="str">
        <f t="shared" si="97"/>
        <v/>
      </c>
      <c r="M774" t="str">
        <f t="shared" si="98"/>
        <v/>
      </c>
      <c r="N774" t="str">
        <f t="shared" si="99"/>
        <v/>
      </c>
      <c r="O774" t="str">
        <f t="shared" si="95"/>
        <v/>
      </c>
    </row>
    <row r="775" spans="4:15" x14ac:dyDescent="0.25">
      <c r="D775" s="8"/>
      <c r="G775" t="str">
        <f t="shared" si="100"/>
        <v/>
      </c>
      <c r="H775" s="16" t="str">
        <f t="shared" si="101"/>
        <v/>
      </c>
      <c r="I775" s="16" t="str">
        <f t="shared" si="102"/>
        <v/>
      </c>
      <c r="J775" s="16" t="str">
        <f t="shared" si="96"/>
        <v/>
      </c>
      <c r="L775" t="str">
        <f t="shared" si="97"/>
        <v/>
      </c>
      <c r="M775" t="str">
        <f t="shared" si="98"/>
        <v/>
      </c>
      <c r="N775" t="str">
        <f t="shared" si="99"/>
        <v/>
      </c>
      <c r="O775" t="str">
        <f t="shared" si="95"/>
        <v/>
      </c>
    </row>
    <row r="776" spans="4:15" x14ac:dyDescent="0.25">
      <c r="D776" s="8"/>
      <c r="G776" t="str">
        <f t="shared" si="100"/>
        <v/>
      </c>
      <c r="H776" s="16" t="str">
        <f t="shared" si="101"/>
        <v/>
      </c>
      <c r="I776" s="16" t="str">
        <f t="shared" si="102"/>
        <v/>
      </c>
      <c r="J776" s="16" t="str">
        <f t="shared" si="96"/>
        <v/>
      </c>
      <c r="L776" t="str">
        <f t="shared" si="97"/>
        <v/>
      </c>
      <c r="M776" t="str">
        <f t="shared" si="98"/>
        <v/>
      </c>
      <c r="N776" t="str">
        <f t="shared" si="99"/>
        <v/>
      </c>
      <c r="O776" t="str">
        <f t="shared" ref="O776:O839" si="103">IF(N776="","",((N776-$P$2)/$O$2)*-1)</f>
        <v/>
      </c>
    </row>
    <row r="777" spans="4:15" x14ac:dyDescent="0.25">
      <c r="D777" s="8"/>
      <c r="G777" t="str">
        <f t="shared" si="100"/>
        <v/>
      </c>
      <c r="H777" s="16" t="str">
        <f t="shared" si="101"/>
        <v/>
      </c>
      <c r="I777" s="16" t="str">
        <f t="shared" si="102"/>
        <v/>
      </c>
      <c r="J777" s="16" t="str">
        <f t="shared" si="96"/>
        <v/>
      </c>
      <c r="L777" t="str">
        <f t="shared" si="97"/>
        <v/>
      </c>
      <c r="M777" t="str">
        <f t="shared" si="98"/>
        <v/>
      </c>
      <c r="N777" t="str">
        <f t="shared" si="99"/>
        <v/>
      </c>
      <c r="O777" t="str">
        <f t="shared" si="103"/>
        <v/>
      </c>
    </row>
    <row r="778" spans="4:15" x14ac:dyDescent="0.25">
      <c r="D778" s="8"/>
      <c r="G778" t="str">
        <f t="shared" si="100"/>
        <v/>
      </c>
      <c r="H778" s="16" t="str">
        <f t="shared" si="101"/>
        <v/>
      </c>
      <c r="I778" s="16" t="str">
        <f t="shared" si="102"/>
        <v/>
      </c>
      <c r="J778" s="16" t="str">
        <f t="shared" si="96"/>
        <v/>
      </c>
      <c r="L778" t="str">
        <f t="shared" si="97"/>
        <v/>
      </c>
      <c r="M778" t="str">
        <f t="shared" si="98"/>
        <v/>
      </c>
      <c r="N778" t="str">
        <f t="shared" si="99"/>
        <v/>
      </c>
      <c r="O778" t="str">
        <f t="shared" si="103"/>
        <v/>
      </c>
    </row>
    <row r="779" spans="4:15" x14ac:dyDescent="0.25">
      <c r="D779" s="8"/>
      <c r="G779" t="str">
        <f t="shared" si="100"/>
        <v/>
      </c>
      <c r="H779" s="16" t="str">
        <f t="shared" si="101"/>
        <v/>
      </c>
      <c r="I779" s="16" t="str">
        <f t="shared" si="102"/>
        <v/>
      </c>
      <c r="J779" s="16" t="str">
        <f t="shared" si="96"/>
        <v/>
      </c>
      <c r="L779" t="str">
        <f t="shared" si="97"/>
        <v/>
      </c>
      <c r="M779" t="str">
        <f t="shared" si="98"/>
        <v/>
      </c>
      <c r="N779" t="str">
        <f t="shared" si="99"/>
        <v/>
      </c>
      <c r="O779" t="str">
        <f t="shared" si="103"/>
        <v/>
      </c>
    </row>
    <row r="780" spans="4:15" x14ac:dyDescent="0.25">
      <c r="D780" s="8"/>
      <c r="G780" t="str">
        <f t="shared" si="100"/>
        <v/>
      </c>
      <c r="H780" s="16" t="str">
        <f t="shared" si="101"/>
        <v/>
      </c>
      <c r="I780" s="16" t="str">
        <f t="shared" si="102"/>
        <v/>
      </c>
      <c r="J780" s="16" t="str">
        <f t="shared" si="96"/>
        <v/>
      </c>
      <c r="L780" t="str">
        <f t="shared" si="97"/>
        <v/>
      </c>
      <c r="M780" t="str">
        <f t="shared" si="98"/>
        <v/>
      </c>
      <c r="N780" t="str">
        <f t="shared" si="99"/>
        <v/>
      </c>
      <c r="O780" t="str">
        <f t="shared" si="103"/>
        <v/>
      </c>
    </row>
    <row r="781" spans="4:15" x14ac:dyDescent="0.25">
      <c r="D781" s="8"/>
      <c r="G781" t="str">
        <f t="shared" si="100"/>
        <v/>
      </c>
      <c r="H781" s="16" t="str">
        <f t="shared" si="101"/>
        <v/>
      </c>
      <c r="I781" s="16" t="str">
        <f t="shared" si="102"/>
        <v/>
      </c>
      <c r="J781" s="16" t="str">
        <f t="shared" si="96"/>
        <v/>
      </c>
      <c r="L781" t="str">
        <f t="shared" si="97"/>
        <v/>
      </c>
      <c r="M781" t="str">
        <f t="shared" si="98"/>
        <v/>
      </c>
      <c r="N781" t="str">
        <f t="shared" si="99"/>
        <v/>
      </c>
      <c r="O781" t="str">
        <f t="shared" si="103"/>
        <v/>
      </c>
    </row>
    <row r="782" spans="4:15" x14ac:dyDescent="0.25">
      <c r="D782" s="8"/>
      <c r="G782" t="str">
        <f t="shared" si="100"/>
        <v/>
      </c>
      <c r="H782" s="16" t="str">
        <f t="shared" si="101"/>
        <v/>
      </c>
      <c r="I782" s="16" t="str">
        <f t="shared" si="102"/>
        <v/>
      </c>
      <c r="J782" s="16" t="str">
        <f t="shared" si="96"/>
        <v/>
      </c>
      <c r="L782" t="str">
        <f t="shared" si="97"/>
        <v/>
      </c>
      <c r="M782" t="str">
        <f t="shared" si="98"/>
        <v/>
      </c>
      <c r="N782" t="str">
        <f t="shared" si="99"/>
        <v/>
      </c>
      <c r="O782" t="str">
        <f t="shared" si="103"/>
        <v/>
      </c>
    </row>
    <row r="783" spans="4:15" x14ac:dyDescent="0.25">
      <c r="D783" s="8"/>
      <c r="G783" t="str">
        <f t="shared" si="100"/>
        <v/>
      </c>
      <c r="H783" s="16" t="str">
        <f t="shared" si="101"/>
        <v/>
      </c>
      <c r="I783" s="16" t="str">
        <f t="shared" si="102"/>
        <v/>
      </c>
      <c r="J783" s="16" t="str">
        <f t="shared" si="96"/>
        <v/>
      </c>
      <c r="L783" t="str">
        <f t="shared" si="97"/>
        <v/>
      </c>
      <c r="M783" t="str">
        <f t="shared" si="98"/>
        <v/>
      </c>
      <c r="N783" t="str">
        <f t="shared" si="99"/>
        <v/>
      </c>
      <c r="O783" t="str">
        <f t="shared" si="103"/>
        <v/>
      </c>
    </row>
    <row r="784" spans="4:15" x14ac:dyDescent="0.25">
      <c r="D784" s="8"/>
      <c r="G784" t="str">
        <f t="shared" si="100"/>
        <v/>
      </c>
      <c r="H784" s="16" t="str">
        <f t="shared" si="101"/>
        <v/>
      </c>
      <c r="I784" s="16" t="str">
        <f t="shared" si="102"/>
        <v/>
      </c>
      <c r="J784" s="16" t="str">
        <f t="shared" si="96"/>
        <v/>
      </c>
      <c r="L784" t="str">
        <f t="shared" si="97"/>
        <v/>
      </c>
      <c r="M784" t="str">
        <f t="shared" si="98"/>
        <v/>
      </c>
      <c r="N784" t="str">
        <f t="shared" si="99"/>
        <v/>
      </c>
      <c r="O784" t="str">
        <f t="shared" si="103"/>
        <v/>
      </c>
    </row>
    <row r="785" spans="4:15" x14ac:dyDescent="0.25">
      <c r="D785" s="8"/>
      <c r="G785" t="str">
        <f t="shared" si="100"/>
        <v/>
      </c>
      <c r="H785" s="16" t="str">
        <f t="shared" si="101"/>
        <v/>
      </c>
      <c r="I785" s="16" t="str">
        <f t="shared" si="102"/>
        <v/>
      </c>
      <c r="J785" s="16" t="str">
        <f t="shared" si="96"/>
        <v/>
      </c>
      <c r="L785" t="str">
        <f t="shared" si="97"/>
        <v/>
      </c>
      <c r="M785" t="str">
        <f t="shared" si="98"/>
        <v/>
      </c>
      <c r="N785" t="str">
        <f t="shared" si="99"/>
        <v/>
      </c>
      <c r="O785" t="str">
        <f t="shared" si="103"/>
        <v/>
      </c>
    </row>
    <row r="786" spans="4:15" x14ac:dyDescent="0.25">
      <c r="D786" s="8"/>
      <c r="G786" t="str">
        <f t="shared" si="100"/>
        <v/>
      </c>
      <c r="H786" s="16" t="str">
        <f t="shared" si="101"/>
        <v/>
      </c>
      <c r="I786" s="16" t="str">
        <f t="shared" si="102"/>
        <v/>
      </c>
      <c r="J786" s="16" t="str">
        <f t="shared" si="96"/>
        <v/>
      </c>
      <c r="L786" t="str">
        <f t="shared" si="97"/>
        <v/>
      </c>
      <c r="M786" t="str">
        <f t="shared" si="98"/>
        <v/>
      </c>
      <c r="N786" t="str">
        <f t="shared" si="99"/>
        <v/>
      </c>
      <c r="O786" t="str">
        <f t="shared" si="103"/>
        <v/>
      </c>
    </row>
    <row r="787" spans="4:15" x14ac:dyDescent="0.25">
      <c r="D787" s="8"/>
      <c r="G787" t="str">
        <f t="shared" si="100"/>
        <v/>
      </c>
      <c r="H787" s="16" t="str">
        <f t="shared" si="101"/>
        <v/>
      </c>
      <c r="I787" s="16" t="str">
        <f t="shared" si="102"/>
        <v/>
      </c>
      <c r="J787" s="16" t="str">
        <f t="shared" si="96"/>
        <v/>
      </c>
      <c r="L787" t="str">
        <f t="shared" si="97"/>
        <v/>
      </c>
      <c r="M787" t="str">
        <f t="shared" si="98"/>
        <v/>
      </c>
      <c r="N787" t="str">
        <f t="shared" si="99"/>
        <v/>
      </c>
      <c r="O787" t="str">
        <f t="shared" si="103"/>
        <v/>
      </c>
    </row>
    <row r="788" spans="4:15" x14ac:dyDescent="0.25">
      <c r="D788" s="8"/>
      <c r="G788" t="str">
        <f t="shared" si="100"/>
        <v/>
      </c>
      <c r="H788" s="16" t="str">
        <f t="shared" si="101"/>
        <v/>
      </c>
      <c r="I788" s="16" t="str">
        <f t="shared" si="102"/>
        <v/>
      </c>
      <c r="J788" s="16" t="str">
        <f t="shared" si="96"/>
        <v/>
      </c>
      <c r="L788" t="str">
        <f t="shared" si="97"/>
        <v/>
      </c>
      <c r="M788" t="str">
        <f t="shared" si="98"/>
        <v/>
      </c>
      <c r="N788" t="str">
        <f t="shared" si="99"/>
        <v/>
      </c>
      <c r="O788" t="str">
        <f t="shared" si="103"/>
        <v/>
      </c>
    </row>
    <row r="789" spans="4:15" x14ac:dyDescent="0.25">
      <c r="D789" s="8"/>
      <c r="G789" t="str">
        <f t="shared" si="100"/>
        <v/>
      </c>
      <c r="H789" s="16" t="str">
        <f t="shared" si="101"/>
        <v/>
      </c>
      <c r="I789" s="16" t="str">
        <f t="shared" si="102"/>
        <v/>
      </c>
      <c r="J789" s="16" t="str">
        <f t="shared" ref="J789:J852" si="104">(IF(C789="Very Unsatisfied",1,IF(C789="Unsatisfied",2,IF(C789="Neutral",3,IF(C789="Satisfied",4,IF(C789="Very Satisfied",5,IF(OR(C789=1,C789=2,C789=3,C789=4,C789=5),C789,"")))))))</f>
        <v/>
      </c>
      <c r="L789" t="str">
        <f t="shared" ref="L789:L852" si="105">IF(D789=0,"",E789)</f>
        <v/>
      </c>
      <c r="M789" t="str">
        <f t="shared" ref="M789:M852" si="106">IF(G789&gt;3.999,L789,"")</f>
        <v/>
      </c>
      <c r="N789" t="str">
        <f t="shared" ref="N789:N852" si="107">IF(E789="","",LN(E789))</f>
        <v/>
      </c>
      <c r="O789" t="str">
        <f t="shared" si="103"/>
        <v/>
      </c>
    </row>
    <row r="790" spans="4:15" x14ac:dyDescent="0.25">
      <c r="D790" s="8"/>
      <c r="G790" t="str">
        <f t="shared" si="100"/>
        <v/>
      </c>
      <c r="H790" s="16" t="str">
        <f t="shared" si="101"/>
        <v/>
      </c>
      <c r="I790" s="16" t="str">
        <f t="shared" si="102"/>
        <v/>
      </c>
      <c r="J790" s="16" t="str">
        <f t="shared" si="104"/>
        <v/>
      </c>
      <c r="L790" t="str">
        <f t="shared" si="105"/>
        <v/>
      </c>
      <c r="M790" t="str">
        <f t="shared" si="106"/>
        <v/>
      </c>
      <c r="N790" t="str">
        <f t="shared" si="107"/>
        <v/>
      </c>
      <c r="O790" t="str">
        <f t="shared" si="103"/>
        <v/>
      </c>
    </row>
    <row r="791" spans="4:15" x14ac:dyDescent="0.25">
      <c r="D791" s="8"/>
      <c r="G791" t="str">
        <f t="shared" si="100"/>
        <v/>
      </c>
      <c r="H791" s="16" t="str">
        <f t="shared" si="101"/>
        <v/>
      </c>
      <c r="I791" s="16" t="str">
        <f t="shared" si="102"/>
        <v/>
      </c>
      <c r="J791" s="16" t="str">
        <f t="shared" si="104"/>
        <v/>
      </c>
      <c r="L791" t="str">
        <f t="shared" si="105"/>
        <v/>
      </c>
      <c r="M791" t="str">
        <f t="shared" si="106"/>
        <v/>
      </c>
      <c r="N791" t="str">
        <f t="shared" si="107"/>
        <v/>
      </c>
      <c r="O791" t="str">
        <f t="shared" si="103"/>
        <v/>
      </c>
    </row>
    <row r="792" spans="4:15" x14ac:dyDescent="0.25">
      <c r="D792" s="8"/>
      <c r="G792" t="str">
        <f t="shared" si="100"/>
        <v/>
      </c>
      <c r="H792" s="16" t="str">
        <f t="shared" si="101"/>
        <v/>
      </c>
      <c r="I792" s="16" t="str">
        <f t="shared" si="102"/>
        <v/>
      </c>
      <c r="J792" s="16" t="str">
        <f t="shared" si="104"/>
        <v/>
      </c>
      <c r="L792" t="str">
        <f t="shared" si="105"/>
        <v/>
      </c>
      <c r="M792" t="str">
        <f t="shared" si="106"/>
        <v/>
      </c>
      <c r="N792" t="str">
        <f t="shared" si="107"/>
        <v/>
      </c>
      <c r="O792" t="str">
        <f t="shared" si="103"/>
        <v/>
      </c>
    </row>
    <row r="793" spans="4:15" x14ac:dyDescent="0.25">
      <c r="D793" s="8"/>
      <c r="G793" t="str">
        <f t="shared" si="100"/>
        <v/>
      </c>
      <c r="H793" s="16" t="str">
        <f t="shared" si="101"/>
        <v/>
      </c>
      <c r="I793" s="16" t="str">
        <f t="shared" si="102"/>
        <v/>
      </c>
      <c r="J793" s="16" t="str">
        <f t="shared" si="104"/>
        <v/>
      </c>
      <c r="L793" t="str">
        <f t="shared" si="105"/>
        <v/>
      </c>
      <c r="M793" t="str">
        <f t="shared" si="106"/>
        <v/>
      </c>
      <c r="N793" t="str">
        <f t="shared" si="107"/>
        <v/>
      </c>
      <c r="O793" t="str">
        <f t="shared" si="103"/>
        <v/>
      </c>
    </row>
    <row r="794" spans="4:15" x14ac:dyDescent="0.25">
      <c r="D794" s="8"/>
      <c r="G794" t="str">
        <f t="shared" si="100"/>
        <v/>
      </c>
      <c r="H794" s="16" t="str">
        <f t="shared" si="101"/>
        <v/>
      </c>
      <c r="I794" s="16" t="str">
        <f t="shared" si="102"/>
        <v/>
      </c>
      <c r="J794" s="16" t="str">
        <f t="shared" si="104"/>
        <v/>
      </c>
      <c r="L794" t="str">
        <f t="shared" si="105"/>
        <v/>
      </c>
      <c r="M794" t="str">
        <f t="shared" si="106"/>
        <v/>
      </c>
      <c r="N794" t="str">
        <f t="shared" si="107"/>
        <v/>
      </c>
      <c r="O794" t="str">
        <f t="shared" si="103"/>
        <v/>
      </c>
    </row>
    <row r="795" spans="4:15" x14ac:dyDescent="0.25">
      <c r="D795" s="8"/>
      <c r="G795" t="str">
        <f t="shared" si="100"/>
        <v/>
      </c>
      <c r="H795" s="16" t="str">
        <f t="shared" si="101"/>
        <v/>
      </c>
      <c r="I795" s="16" t="str">
        <f t="shared" si="102"/>
        <v/>
      </c>
      <c r="J795" s="16" t="str">
        <f t="shared" si="104"/>
        <v/>
      </c>
      <c r="L795" t="str">
        <f t="shared" si="105"/>
        <v/>
      </c>
      <c r="M795" t="str">
        <f t="shared" si="106"/>
        <v/>
      </c>
      <c r="N795" t="str">
        <f t="shared" si="107"/>
        <v/>
      </c>
      <c r="O795" t="str">
        <f t="shared" si="103"/>
        <v/>
      </c>
    </row>
    <row r="796" spans="4:15" x14ac:dyDescent="0.25">
      <c r="D796" s="8"/>
      <c r="G796" t="str">
        <f t="shared" si="100"/>
        <v/>
      </c>
      <c r="H796" s="16" t="str">
        <f t="shared" si="101"/>
        <v/>
      </c>
      <c r="I796" s="16" t="str">
        <f t="shared" si="102"/>
        <v/>
      </c>
      <c r="J796" s="16" t="str">
        <f t="shared" si="104"/>
        <v/>
      </c>
      <c r="L796" t="str">
        <f t="shared" si="105"/>
        <v/>
      </c>
      <c r="M796" t="str">
        <f t="shared" si="106"/>
        <v/>
      </c>
      <c r="N796" t="str">
        <f t="shared" si="107"/>
        <v/>
      </c>
      <c r="O796" t="str">
        <f t="shared" si="103"/>
        <v/>
      </c>
    </row>
    <row r="797" spans="4:15" x14ac:dyDescent="0.25">
      <c r="D797" s="8"/>
      <c r="G797" t="str">
        <f t="shared" si="100"/>
        <v/>
      </c>
      <c r="H797" s="16" t="str">
        <f t="shared" si="101"/>
        <v/>
      </c>
      <c r="I797" s="16" t="str">
        <f t="shared" si="102"/>
        <v/>
      </c>
      <c r="J797" s="16" t="str">
        <f t="shared" si="104"/>
        <v/>
      </c>
      <c r="L797" t="str">
        <f t="shared" si="105"/>
        <v/>
      </c>
      <c r="M797" t="str">
        <f t="shared" si="106"/>
        <v/>
      </c>
      <c r="N797" t="str">
        <f t="shared" si="107"/>
        <v/>
      </c>
      <c r="O797" t="str">
        <f t="shared" si="103"/>
        <v/>
      </c>
    </row>
    <row r="798" spans="4:15" x14ac:dyDescent="0.25">
      <c r="D798" s="8"/>
      <c r="G798" t="str">
        <f t="shared" si="100"/>
        <v/>
      </c>
      <c r="H798" s="16" t="str">
        <f t="shared" si="101"/>
        <v/>
      </c>
      <c r="I798" s="16" t="str">
        <f t="shared" si="102"/>
        <v/>
      </c>
      <c r="J798" s="16" t="str">
        <f t="shared" si="104"/>
        <v/>
      </c>
      <c r="L798" t="str">
        <f t="shared" si="105"/>
        <v/>
      </c>
      <c r="M798" t="str">
        <f t="shared" si="106"/>
        <v/>
      </c>
      <c r="N798" t="str">
        <f t="shared" si="107"/>
        <v/>
      </c>
      <c r="O798" t="str">
        <f t="shared" si="103"/>
        <v/>
      </c>
    </row>
    <row r="799" spans="4:15" x14ac:dyDescent="0.25">
      <c r="D799" s="8"/>
      <c r="G799" t="str">
        <f t="shared" si="100"/>
        <v/>
      </c>
      <c r="H799" s="16" t="str">
        <f t="shared" si="101"/>
        <v/>
      </c>
      <c r="I799" s="16" t="str">
        <f t="shared" si="102"/>
        <v/>
      </c>
      <c r="J799" s="16" t="str">
        <f t="shared" si="104"/>
        <v/>
      </c>
      <c r="L799" t="str">
        <f t="shared" si="105"/>
        <v/>
      </c>
      <c r="M799" t="str">
        <f t="shared" si="106"/>
        <v/>
      </c>
      <c r="N799" t="str">
        <f t="shared" si="107"/>
        <v/>
      </c>
      <c r="O799" t="str">
        <f t="shared" si="103"/>
        <v/>
      </c>
    </row>
    <row r="800" spans="4:15" x14ac:dyDescent="0.25">
      <c r="D800" s="8"/>
      <c r="G800" t="str">
        <f t="shared" si="100"/>
        <v/>
      </c>
      <c r="H800" s="16" t="str">
        <f t="shared" si="101"/>
        <v/>
      </c>
      <c r="I800" s="16" t="str">
        <f t="shared" si="102"/>
        <v/>
      </c>
      <c r="J800" s="16" t="str">
        <f t="shared" si="104"/>
        <v/>
      </c>
      <c r="L800" t="str">
        <f t="shared" si="105"/>
        <v/>
      </c>
      <c r="M800" t="str">
        <f t="shared" si="106"/>
        <v/>
      </c>
      <c r="N800" t="str">
        <f t="shared" si="107"/>
        <v/>
      </c>
      <c r="O800" t="str">
        <f t="shared" si="103"/>
        <v/>
      </c>
    </row>
    <row r="801" spans="4:15" x14ac:dyDescent="0.25">
      <c r="D801" s="8"/>
      <c r="G801" t="str">
        <f t="shared" si="100"/>
        <v/>
      </c>
      <c r="H801" s="16" t="str">
        <f t="shared" si="101"/>
        <v/>
      </c>
      <c r="I801" s="16" t="str">
        <f t="shared" si="102"/>
        <v/>
      </c>
      <c r="J801" s="16" t="str">
        <f t="shared" si="104"/>
        <v/>
      </c>
      <c r="L801" t="str">
        <f t="shared" si="105"/>
        <v/>
      </c>
      <c r="M801" t="str">
        <f t="shared" si="106"/>
        <v/>
      </c>
      <c r="N801" t="str">
        <f t="shared" si="107"/>
        <v/>
      </c>
      <c r="O801" t="str">
        <f t="shared" si="103"/>
        <v/>
      </c>
    </row>
    <row r="802" spans="4:15" x14ac:dyDescent="0.25">
      <c r="D802" s="8"/>
      <c r="G802" t="str">
        <f t="shared" si="100"/>
        <v/>
      </c>
      <c r="H802" s="16" t="str">
        <f t="shared" si="101"/>
        <v/>
      </c>
      <c r="I802" s="16" t="str">
        <f t="shared" si="102"/>
        <v/>
      </c>
      <c r="J802" s="16" t="str">
        <f t="shared" si="104"/>
        <v/>
      </c>
      <c r="L802" t="str">
        <f t="shared" si="105"/>
        <v/>
      </c>
      <c r="M802" t="str">
        <f t="shared" si="106"/>
        <v/>
      </c>
      <c r="N802" t="str">
        <f t="shared" si="107"/>
        <v/>
      </c>
      <c r="O802" t="str">
        <f t="shared" si="103"/>
        <v/>
      </c>
    </row>
    <row r="803" spans="4:15" x14ac:dyDescent="0.25">
      <c r="D803" s="8"/>
      <c r="G803" t="str">
        <f t="shared" si="100"/>
        <v/>
      </c>
      <c r="H803" s="16" t="str">
        <f t="shared" si="101"/>
        <v/>
      </c>
      <c r="I803" s="16" t="str">
        <f t="shared" si="102"/>
        <v/>
      </c>
      <c r="J803" s="16" t="str">
        <f t="shared" si="104"/>
        <v/>
      </c>
      <c r="L803" t="str">
        <f t="shared" si="105"/>
        <v/>
      </c>
      <c r="M803" t="str">
        <f t="shared" si="106"/>
        <v/>
      </c>
      <c r="N803" t="str">
        <f t="shared" si="107"/>
        <v/>
      </c>
      <c r="O803" t="str">
        <f t="shared" si="103"/>
        <v/>
      </c>
    </row>
    <row r="804" spans="4:15" x14ac:dyDescent="0.25">
      <c r="D804" s="8"/>
      <c r="G804" t="str">
        <f t="shared" si="100"/>
        <v/>
      </c>
      <c r="H804" s="16" t="str">
        <f t="shared" si="101"/>
        <v/>
      </c>
      <c r="I804" s="16" t="str">
        <f t="shared" si="102"/>
        <v/>
      </c>
      <c r="J804" s="16" t="str">
        <f t="shared" si="104"/>
        <v/>
      </c>
      <c r="L804" t="str">
        <f t="shared" si="105"/>
        <v/>
      </c>
      <c r="M804" t="str">
        <f t="shared" si="106"/>
        <v/>
      </c>
      <c r="N804" t="str">
        <f t="shared" si="107"/>
        <v/>
      </c>
      <c r="O804" t="str">
        <f t="shared" si="103"/>
        <v/>
      </c>
    </row>
    <row r="805" spans="4:15" x14ac:dyDescent="0.25">
      <c r="D805" s="8"/>
      <c r="G805" t="str">
        <f t="shared" si="100"/>
        <v/>
      </c>
      <c r="H805" s="16" t="str">
        <f t="shared" si="101"/>
        <v/>
      </c>
      <c r="I805" s="16" t="str">
        <f t="shared" si="102"/>
        <v/>
      </c>
      <c r="J805" s="16" t="str">
        <f t="shared" si="104"/>
        <v/>
      </c>
      <c r="L805" t="str">
        <f t="shared" si="105"/>
        <v/>
      </c>
      <c r="M805" t="str">
        <f t="shared" si="106"/>
        <v/>
      </c>
      <c r="N805" t="str">
        <f t="shared" si="107"/>
        <v/>
      </c>
      <c r="O805" t="str">
        <f t="shared" si="103"/>
        <v/>
      </c>
    </row>
    <row r="806" spans="4:15" x14ac:dyDescent="0.25">
      <c r="D806" s="8"/>
      <c r="G806" t="str">
        <f t="shared" si="100"/>
        <v/>
      </c>
      <c r="H806" s="16" t="str">
        <f t="shared" si="101"/>
        <v/>
      </c>
      <c r="I806" s="16" t="str">
        <f t="shared" si="102"/>
        <v/>
      </c>
      <c r="J806" s="16" t="str">
        <f t="shared" si="104"/>
        <v/>
      </c>
      <c r="L806" t="str">
        <f t="shared" si="105"/>
        <v/>
      </c>
      <c r="M806" t="str">
        <f t="shared" si="106"/>
        <v/>
      </c>
      <c r="N806" t="str">
        <f t="shared" si="107"/>
        <v/>
      </c>
      <c r="O806" t="str">
        <f t="shared" si="103"/>
        <v/>
      </c>
    </row>
    <row r="807" spans="4:15" x14ac:dyDescent="0.25">
      <c r="D807" s="8"/>
      <c r="G807" t="str">
        <f t="shared" si="100"/>
        <v/>
      </c>
      <c r="H807" s="16" t="str">
        <f t="shared" si="101"/>
        <v/>
      </c>
      <c r="I807" s="16" t="str">
        <f t="shared" si="102"/>
        <v/>
      </c>
      <c r="J807" s="16" t="str">
        <f t="shared" si="104"/>
        <v/>
      </c>
      <c r="L807" t="str">
        <f t="shared" si="105"/>
        <v/>
      </c>
      <c r="M807" t="str">
        <f t="shared" si="106"/>
        <v/>
      </c>
      <c r="N807" t="str">
        <f t="shared" si="107"/>
        <v/>
      </c>
      <c r="O807" t="str">
        <f t="shared" si="103"/>
        <v/>
      </c>
    </row>
    <row r="808" spans="4:15" x14ac:dyDescent="0.25">
      <c r="D808" s="8"/>
      <c r="G808" t="str">
        <f t="shared" si="100"/>
        <v/>
      </c>
      <c r="H808" s="16" t="str">
        <f t="shared" si="101"/>
        <v/>
      </c>
      <c r="I808" s="16" t="str">
        <f t="shared" si="102"/>
        <v/>
      </c>
      <c r="J808" s="16" t="str">
        <f t="shared" si="104"/>
        <v/>
      </c>
      <c r="L808" t="str">
        <f t="shared" si="105"/>
        <v/>
      </c>
      <c r="M808" t="str">
        <f t="shared" si="106"/>
        <v/>
      </c>
      <c r="N808" t="str">
        <f t="shared" si="107"/>
        <v/>
      </c>
      <c r="O808" t="str">
        <f t="shared" si="103"/>
        <v/>
      </c>
    </row>
    <row r="809" spans="4:15" x14ac:dyDescent="0.25">
      <c r="D809" s="8"/>
      <c r="G809" t="str">
        <f t="shared" si="100"/>
        <v/>
      </c>
      <c r="H809" s="16" t="str">
        <f t="shared" si="101"/>
        <v/>
      </c>
      <c r="I809" s="16" t="str">
        <f t="shared" si="102"/>
        <v/>
      </c>
      <c r="J809" s="16" t="str">
        <f t="shared" si="104"/>
        <v/>
      </c>
      <c r="L809" t="str">
        <f t="shared" si="105"/>
        <v/>
      </c>
      <c r="M809" t="str">
        <f t="shared" si="106"/>
        <v/>
      </c>
      <c r="N809" t="str">
        <f t="shared" si="107"/>
        <v/>
      </c>
      <c r="O809" t="str">
        <f t="shared" si="103"/>
        <v/>
      </c>
    </row>
    <row r="810" spans="4:15" x14ac:dyDescent="0.25">
      <c r="D810" s="8"/>
      <c r="G810" t="str">
        <f t="shared" si="100"/>
        <v/>
      </c>
      <c r="H810" s="16" t="str">
        <f t="shared" si="101"/>
        <v/>
      </c>
      <c r="I810" s="16" t="str">
        <f t="shared" si="102"/>
        <v/>
      </c>
      <c r="J810" s="16" t="str">
        <f t="shared" si="104"/>
        <v/>
      </c>
      <c r="L810" t="str">
        <f t="shared" si="105"/>
        <v/>
      </c>
      <c r="M810" t="str">
        <f t="shared" si="106"/>
        <v/>
      </c>
      <c r="N810" t="str">
        <f t="shared" si="107"/>
        <v/>
      </c>
      <c r="O810" t="str">
        <f t="shared" si="103"/>
        <v/>
      </c>
    </row>
    <row r="811" spans="4:15" x14ac:dyDescent="0.25">
      <c r="D811" s="8"/>
      <c r="G811" t="str">
        <f t="shared" si="100"/>
        <v/>
      </c>
      <c r="H811" s="16" t="str">
        <f t="shared" si="101"/>
        <v/>
      </c>
      <c r="I811" s="16" t="str">
        <f t="shared" si="102"/>
        <v/>
      </c>
      <c r="J811" s="16" t="str">
        <f t="shared" si="104"/>
        <v/>
      </c>
      <c r="L811" t="str">
        <f t="shared" si="105"/>
        <v/>
      </c>
      <c r="M811" t="str">
        <f t="shared" si="106"/>
        <v/>
      </c>
      <c r="N811" t="str">
        <f t="shared" si="107"/>
        <v/>
      </c>
      <c r="O811" t="str">
        <f t="shared" si="103"/>
        <v/>
      </c>
    </row>
    <row r="812" spans="4:15" x14ac:dyDescent="0.25">
      <c r="D812" s="8"/>
      <c r="G812" t="str">
        <f t="shared" si="100"/>
        <v/>
      </c>
      <c r="H812" s="16" t="str">
        <f t="shared" si="101"/>
        <v/>
      </c>
      <c r="I812" s="16" t="str">
        <f t="shared" si="102"/>
        <v/>
      </c>
      <c r="J812" s="16" t="str">
        <f t="shared" si="104"/>
        <v/>
      </c>
      <c r="L812" t="str">
        <f t="shared" si="105"/>
        <v/>
      </c>
      <c r="M812" t="str">
        <f t="shared" si="106"/>
        <v/>
      </c>
      <c r="N812" t="str">
        <f t="shared" si="107"/>
        <v/>
      </c>
      <c r="O812" t="str">
        <f t="shared" si="103"/>
        <v/>
      </c>
    </row>
    <row r="813" spans="4:15" x14ac:dyDescent="0.25">
      <c r="D813" s="8"/>
      <c r="G813" t="str">
        <f t="shared" si="100"/>
        <v/>
      </c>
      <c r="H813" s="16" t="str">
        <f t="shared" si="101"/>
        <v/>
      </c>
      <c r="I813" s="16" t="str">
        <f t="shared" si="102"/>
        <v/>
      </c>
      <c r="J813" s="16" t="str">
        <f t="shared" si="104"/>
        <v/>
      </c>
      <c r="L813" t="str">
        <f t="shared" si="105"/>
        <v/>
      </c>
      <c r="M813" t="str">
        <f t="shared" si="106"/>
        <v/>
      </c>
      <c r="N813" t="str">
        <f t="shared" si="107"/>
        <v/>
      </c>
      <c r="O813" t="str">
        <f t="shared" si="103"/>
        <v/>
      </c>
    </row>
    <row r="814" spans="4:15" x14ac:dyDescent="0.25">
      <c r="D814" s="8"/>
      <c r="G814" t="str">
        <f t="shared" si="100"/>
        <v/>
      </c>
      <c r="H814" s="16" t="str">
        <f t="shared" si="101"/>
        <v/>
      </c>
      <c r="I814" s="16" t="str">
        <f t="shared" si="102"/>
        <v/>
      </c>
      <c r="J814" s="16" t="str">
        <f t="shared" si="104"/>
        <v/>
      </c>
      <c r="L814" t="str">
        <f t="shared" si="105"/>
        <v/>
      </c>
      <c r="M814" t="str">
        <f t="shared" si="106"/>
        <v/>
      </c>
      <c r="N814" t="str">
        <f t="shared" si="107"/>
        <v/>
      </c>
      <c r="O814" t="str">
        <f t="shared" si="103"/>
        <v/>
      </c>
    </row>
    <row r="815" spans="4:15" x14ac:dyDescent="0.25">
      <c r="D815" s="8"/>
      <c r="G815" t="str">
        <f t="shared" si="100"/>
        <v/>
      </c>
      <c r="H815" s="16" t="str">
        <f t="shared" si="101"/>
        <v/>
      </c>
      <c r="I815" s="16" t="str">
        <f t="shared" si="102"/>
        <v/>
      </c>
      <c r="J815" s="16" t="str">
        <f t="shared" si="104"/>
        <v/>
      </c>
      <c r="L815" t="str">
        <f t="shared" si="105"/>
        <v/>
      </c>
      <c r="M815" t="str">
        <f t="shared" si="106"/>
        <v/>
      </c>
      <c r="N815" t="str">
        <f t="shared" si="107"/>
        <v/>
      </c>
      <c r="O815" t="str">
        <f t="shared" si="103"/>
        <v/>
      </c>
    </row>
    <row r="816" spans="4:15" x14ac:dyDescent="0.25">
      <c r="D816" s="8"/>
      <c r="G816" t="str">
        <f t="shared" si="100"/>
        <v/>
      </c>
      <c r="H816" s="16" t="str">
        <f t="shared" si="101"/>
        <v/>
      </c>
      <c r="I816" s="16" t="str">
        <f t="shared" si="102"/>
        <v/>
      </c>
      <c r="J816" s="16" t="str">
        <f t="shared" si="104"/>
        <v/>
      </c>
      <c r="L816" t="str">
        <f t="shared" si="105"/>
        <v/>
      </c>
      <c r="M816" t="str">
        <f t="shared" si="106"/>
        <v/>
      </c>
      <c r="N816" t="str">
        <f t="shared" si="107"/>
        <v/>
      </c>
      <c r="O816" t="str">
        <f t="shared" si="103"/>
        <v/>
      </c>
    </row>
    <row r="817" spans="4:15" x14ac:dyDescent="0.25">
      <c r="D817" s="8"/>
      <c r="G817" t="str">
        <f t="shared" si="100"/>
        <v/>
      </c>
      <c r="H817" s="16" t="str">
        <f t="shared" si="101"/>
        <v/>
      </c>
      <c r="I817" s="16" t="str">
        <f t="shared" si="102"/>
        <v/>
      </c>
      <c r="J817" s="16" t="str">
        <f t="shared" si="104"/>
        <v/>
      </c>
      <c r="L817" t="str">
        <f t="shared" si="105"/>
        <v/>
      </c>
      <c r="M817" t="str">
        <f t="shared" si="106"/>
        <v/>
      </c>
      <c r="N817" t="str">
        <f t="shared" si="107"/>
        <v/>
      </c>
      <c r="O817" t="str">
        <f t="shared" si="103"/>
        <v/>
      </c>
    </row>
    <row r="818" spans="4:15" x14ac:dyDescent="0.25">
      <c r="D818" s="8"/>
      <c r="G818" t="str">
        <f t="shared" si="100"/>
        <v/>
      </c>
      <c r="H818" s="16" t="str">
        <f t="shared" si="101"/>
        <v/>
      </c>
      <c r="I818" s="16" t="str">
        <f t="shared" si="102"/>
        <v/>
      </c>
      <c r="J818" s="16" t="str">
        <f t="shared" si="104"/>
        <v/>
      </c>
      <c r="L818" t="str">
        <f t="shared" si="105"/>
        <v/>
      </c>
      <c r="M818" t="str">
        <f t="shared" si="106"/>
        <v/>
      </c>
      <c r="N818" t="str">
        <f t="shared" si="107"/>
        <v/>
      </c>
      <c r="O818" t="str">
        <f t="shared" si="103"/>
        <v/>
      </c>
    </row>
    <row r="819" spans="4:15" x14ac:dyDescent="0.25">
      <c r="D819" s="8"/>
      <c r="G819" t="str">
        <f t="shared" si="100"/>
        <v/>
      </c>
      <c r="H819" s="16" t="str">
        <f t="shared" si="101"/>
        <v/>
      </c>
      <c r="I819" s="16" t="str">
        <f t="shared" si="102"/>
        <v/>
      </c>
      <c r="J819" s="16" t="str">
        <f t="shared" si="104"/>
        <v/>
      </c>
      <c r="L819" t="str">
        <f t="shared" si="105"/>
        <v/>
      </c>
      <c r="M819" t="str">
        <f t="shared" si="106"/>
        <v/>
      </c>
      <c r="N819" t="str">
        <f t="shared" si="107"/>
        <v/>
      </c>
      <c r="O819" t="str">
        <f t="shared" si="103"/>
        <v/>
      </c>
    </row>
    <row r="820" spans="4:15" x14ac:dyDescent="0.25">
      <c r="D820" s="8"/>
      <c r="G820" t="str">
        <f t="shared" si="100"/>
        <v/>
      </c>
      <c r="H820" s="16" t="str">
        <f t="shared" si="101"/>
        <v/>
      </c>
      <c r="I820" s="16" t="str">
        <f t="shared" si="102"/>
        <v/>
      </c>
      <c r="J820" s="16" t="str">
        <f t="shared" si="104"/>
        <v/>
      </c>
      <c r="L820" t="str">
        <f t="shared" si="105"/>
        <v/>
      </c>
      <c r="M820" t="str">
        <f t="shared" si="106"/>
        <v/>
      </c>
      <c r="N820" t="str">
        <f t="shared" si="107"/>
        <v/>
      </c>
      <c r="O820" t="str">
        <f t="shared" si="103"/>
        <v/>
      </c>
    </row>
    <row r="821" spans="4:15" x14ac:dyDescent="0.25">
      <c r="D821" s="8"/>
      <c r="G821" t="str">
        <f t="shared" si="100"/>
        <v/>
      </c>
      <c r="H821" s="16" t="str">
        <f t="shared" si="101"/>
        <v/>
      </c>
      <c r="I821" s="16" t="str">
        <f t="shared" si="102"/>
        <v/>
      </c>
      <c r="J821" s="16" t="str">
        <f t="shared" si="104"/>
        <v/>
      </c>
      <c r="L821" t="str">
        <f t="shared" si="105"/>
        <v/>
      </c>
      <c r="M821" t="str">
        <f t="shared" si="106"/>
        <v/>
      </c>
      <c r="N821" t="str">
        <f t="shared" si="107"/>
        <v/>
      </c>
      <c r="O821" t="str">
        <f t="shared" si="103"/>
        <v/>
      </c>
    </row>
    <row r="822" spans="4:15" x14ac:dyDescent="0.25">
      <c r="D822" s="8"/>
      <c r="G822" t="str">
        <f t="shared" si="100"/>
        <v/>
      </c>
      <c r="H822" s="16" t="str">
        <f t="shared" si="101"/>
        <v/>
      </c>
      <c r="I822" s="16" t="str">
        <f t="shared" si="102"/>
        <v/>
      </c>
      <c r="J822" s="16" t="str">
        <f t="shared" si="104"/>
        <v/>
      </c>
      <c r="L822" t="str">
        <f t="shared" si="105"/>
        <v/>
      </c>
      <c r="M822" t="str">
        <f t="shared" si="106"/>
        <v/>
      </c>
      <c r="N822" t="str">
        <f t="shared" si="107"/>
        <v/>
      </c>
      <c r="O822" t="str">
        <f t="shared" si="103"/>
        <v/>
      </c>
    </row>
    <row r="823" spans="4:15" x14ac:dyDescent="0.25">
      <c r="D823" s="8"/>
      <c r="G823" t="str">
        <f t="shared" si="100"/>
        <v/>
      </c>
      <c r="H823" s="16" t="str">
        <f t="shared" si="101"/>
        <v/>
      </c>
      <c r="I823" s="16" t="str">
        <f t="shared" si="102"/>
        <v/>
      </c>
      <c r="J823" s="16" t="str">
        <f t="shared" si="104"/>
        <v/>
      </c>
      <c r="L823" t="str">
        <f t="shared" si="105"/>
        <v/>
      </c>
      <c r="M823" t="str">
        <f t="shared" si="106"/>
        <v/>
      </c>
      <c r="N823" t="str">
        <f t="shared" si="107"/>
        <v/>
      </c>
      <c r="O823" t="str">
        <f t="shared" si="103"/>
        <v/>
      </c>
    </row>
    <row r="824" spans="4:15" x14ac:dyDescent="0.25">
      <c r="D824" s="8"/>
      <c r="G824" t="str">
        <f t="shared" si="100"/>
        <v/>
      </c>
      <c r="H824" s="16" t="str">
        <f t="shared" si="101"/>
        <v/>
      </c>
      <c r="I824" s="16" t="str">
        <f t="shared" si="102"/>
        <v/>
      </c>
      <c r="J824" s="16" t="str">
        <f t="shared" si="104"/>
        <v/>
      </c>
      <c r="L824" t="str">
        <f t="shared" si="105"/>
        <v/>
      </c>
      <c r="M824" t="str">
        <f t="shared" si="106"/>
        <v/>
      </c>
      <c r="N824" t="str">
        <f t="shared" si="107"/>
        <v/>
      </c>
      <c r="O824" t="str">
        <f t="shared" si="103"/>
        <v/>
      </c>
    </row>
    <row r="825" spans="4:15" x14ac:dyDescent="0.25">
      <c r="D825" s="8"/>
      <c r="G825" t="str">
        <f t="shared" si="100"/>
        <v/>
      </c>
      <c r="H825" s="16" t="str">
        <f t="shared" si="101"/>
        <v/>
      </c>
      <c r="I825" s="16" t="str">
        <f t="shared" si="102"/>
        <v/>
      </c>
      <c r="J825" s="16" t="str">
        <f t="shared" si="104"/>
        <v/>
      </c>
      <c r="L825" t="str">
        <f t="shared" si="105"/>
        <v/>
      </c>
      <c r="M825" t="str">
        <f t="shared" si="106"/>
        <v/>
      </c>
      <c r="N825" t="str">
        <f t="shared" si="107"/>
        <v/>
      </c>
      <c r="O825" t="str">
        <f t="shared" si="103"/>
        <v/>
      </c>
    </row>
    <row r="826" spans="4:15" x14ac:dyDescent="0.25">
      <c r="D826" s="8"/>
      <c r="G826" t="str">
        <f t="shared" si="100"/>
        <v/>
      </c>
      <c r="H826" s="16" t="str">
        <f t="shared" si="101"/>
        <v/>
      </c>
      <c r="I826" s="16" t="str">
        <f t="shared" si="102"/>
        <v/>
      </c>
      <c r="J826" s="16" t="str">
        <f t="shared" si="104"/>
        <v/>
      </c>
      <c r="L826" t="str">
        <f t="shared" si="105"/>
        <v/>
      </c>
      <c r="M826" t="str">
        <f t="shared" si="106"/>
        <v/>
      </c>
      <c r="N826" t="str">
        <f t="shared" si="107"/>
        <v/>
      </c>
      <c r="O826" t="str">
        <f t="shared" si="103"/>
        <v/>
      </c>
    </row>
    <row r="827" spans="4:15" x14ac:dyDescent="0.25">
      <c r="D827" s="8"/>
      <c r="G827" t="str">
        <f t="shared" si="100"/>
        <v/>
      </c>
      <c r="H827" s="16" t="str">
        <f t="shared" si="101"/>
        <v/>
      </c>
      <c r="I827" s="16" t="str">
        <f t="shared" si="102"/>
        <v/>
      </c>
      <c r="J827" s="16" t="str">
        <f t="shared" si="104"/>
        <v/>
      </c>
      <c r="L827" t="str">
        <f t="shared" si="105"/>
        <v/>
      </c>
      <c r="M827" t="str">
        <f t="shared" si="106"/>
        <v/>
      </c>
      <c r="N827" t="str">
        <f t="shared" si="107"/>
        <v/>
      </c>
      <c r="O827" t="str">
        <f t="shared" si="103"/>
        <v/>
      </c>
    </row>
    <row r="828" spans="4:15" x14ac:dyDescent="0.25">
      <c r="D828" s="8"/>
      <c r="G828" t="str">
        <f t="shared" si="100"/>
        <v/>
      </c>
      <c r="H828" s="16" t="str">
        <f t="shared" si="101"/>
        <v/>
      </c>
      <c r="I828" s="16" t="str">
        <f t="shared" si="102"/>
        <v/>
      </c>
      <c r="J828" s="16" t="str">
        <f t="shared" si="104"/>
        <v/>
      </c>
      <c r="L828" t="str">
        <f t="shared" si="105"/>
        <v/>
      </c>
      <c r="M828" t="str">
        <f t="shared" si="106"/>
        <v/>
      </c>
      <c r="N828" t="str">
        <f t="shared" si="107"/>
        <v/>
      </c>
      <c r="O828" t="str">
        <f t="shared" si="103"/>
        <v/>
      </c>
    </row>
    <row r="829" spans="4:15" x14ac:dyDescent="0.25">
      <c r="D829" s="8"/>
      <c r="G829" t="str">
        <f t="shared" si="100"/>
        <v/>
      </c>
      <c r="H829" s="16" t="str">
        <f t="shared" si="101"/>
        <v/>
      </c>
      <c r="I829" s="16" t="str">
        <f t="shared" si="102"/>
        <v/>
      </c>
      <c r="J829" s="16" t="str">
        <f t="shared" si="104"/>
        <v/>
      </c>
      <c r="L829" t="str">
        <f t="shared" si="105"/>
        <v/>
      </c>
      <c r="M829" t="str">
        <f t="shared" si="106"/>
        <v/>
      </c>
      <c r="N829" t="str">
        <f t="shared" si="107"/>
        <v/>
      </c>
      <c r="O829" t="str">
        <f t="shared" si="103"/>
        <v/>
      </c>
    </row>
    <row r="830" spans="4:15" x14ac:dyDescent="0.25">
      <c r="D830" s="8"/>
      <c r="G830" t="str">
        <f t="shared" si="100"/>
        <v/>
      </c>
      <c r="H830" s="16" t="str">
        <f t="shared" si="101"/>
        <v/>
      </c>
      <c r="I830" s="16" t="str">
        <f t="shared" si="102"/>
        <v/>
      </c>
      <c r="J830" s="16" t="str">
        <f t="shared" si="104"/>
        <v/>
      </c>
      <c r="L830" t="str">
        <f t="shared" si="105"/>
        <v/>
      </c>
      <c r="M830" t="str">
        <f t="shared" si="106"/>
        <v/>
      </c>
      <c r="N830" t="str">
        <f t="shared" si="107"/>
        <v/>
      </c>
      <c r="O830" t="str">
        <f t="shared" si="103"/>
        <v/>
      </c>
    </row>
    <row r="831" spans="4:15" x14ac:dyDescent="0.25">
      <c r="D831" s="8"/>
      <c r="G831" t="str">
        <f t="shared" si="100"/>
        <v/>
      </c>
      <c r="H831" s="16" t="str">
        <f t="shared" si="101"/>
        <v/>
      </c>
      <c r="I831" s="16" t="str">
        <f t="shared" si="102"/>
        <v/>
      </c>
      <c r="J831" s="16" t="str">
        <f t="shared" si="104"/>
        <v/>
      </c>
      <c r="L831" t="str">
        <f t="shared" si="105"/>
        <v/>
      </c>
      <c r="M831" t="str">
        <f t="shared" si="106"/>
        <v/>
      </c>
      <c r="N831" t="str">
        <f t="shared" si="107"/>
        <v/>
      </c>
      <c r="O831" t="str">
        <f t="shared" si="103"/>
        <v/>
      </c>
    </row>
    <row r="832" spans="4:15" x14ac:dyDescent="0.25">
      <c r="D832" s="8"/>
      <c r="G832" t="str">
        <f t="shared" si="100"/>
        <v/>
      </c>
      <c r="H832" s="16" t="str">
        <f t="shared" si="101"/>
        <v/>
      </c>
      <c r="I832" s="16" t="str">
        <f t="shared" si="102"/>
        <v/>
      </c>
      <c r="J832" s="16" t="str">
        <f t="shared" si="104"/>
        <v/>
      </c>
      <c r="L832" t="str">
        <f t="shared" si="105"/>
        <v/>
      </c>
      <c r="M832" t="str">
        <f t="shared" si="106"/>
        <v/>
      </c>
      <c r="N832" t="str">
        <f t="shared" si="107"/>
        <v/>
      </c>
      <c r="O832" t="str">
        <f t="shared" si="103"/>
        <v/>
      </c>
    </row>
    <row r="833" spans="4:15" x14ac:dyDescent="0.25">
      <c r="D833" s="8"/>
      <c r="G833" t="str">
        <f t="shared" si="100"/>
        <v/>
      </c>
      <c r="H833" s="16" t="str">
        <f t="shared" si="101"/>
        <v/>
      </c>
      <c r="I833" s="16" t="str">
        <f t="shared" si="102"/>
        <v/>
      </c>
      <c r="J833" s="16" t="str">
        <f t="shared" si="104"/>
        <v/>
      </c>
      <c r="L833" t="str">
        <f t="shared" si="105"/>
        <v/>
      </c>
      <c r="M833" t="str">
        <f t="shared" si="106"/>
        <v/>
      </c>
      <c r="N833" t="str">
        <f t="shared" si="107"/>
        <v/>
      </c>
      <c r="O833" t="str">
        <f t="shared" si="103"/>
        <v/>
      </c>
    </row>
    <row r="834" spans="4:15" x14ac:dyDescent="0.25">
      <c r="D834" s="8"/>
      <c r="G834" t="str">
        <f t="shared" si="100"/>
        <v/>
      </c>
      <c r="H834" s="16" t="str">
        <f t="shared" si="101"/>
        <v/>
      </c>
      <c r="I834" s="16" t="str">
        <f t="shared" si="102"/>
        <v/>
      </c>
      <c r="J834" s="16" t="str">
        <f t="shared" si="104"/>
        <v/>
      </c>
      <c r="L834" t="str">
        <f t="shared" si="105"/>
        <v/>
      </c>
      <c r="M834" t="str">
        <f t="shared" si="106"/>
        <v/>
      </c>
      <c r="N834" t="str">
        <f t="shared" si="107"/>
        <v/>
      </c>
      <c r="O834" t="str">
        <f t="shared" si="103"/>
        <v/>
      </c>
    </row>
    <row r="835" spans="4:15" x14ac:dyDescent="0.25">
      <c r="D835" s="8"/>
      <c r="G835" t="str">
        <f t="shared" ref="G835:G898" si="108">IF(H835="","",AVERAGE(H835:J835))</f>
        <v/>
      </c>
      <c r="H835" s="16" t="str">
        <f t="shared" ref="H835:H898" si="109">(IF(A835="Very Difficult",1,IF(A835="Difficult",2,IF(A835="Neutral",3,IF(A835="Easy",4,IF(A835="Very Easy",5,IF(OR(A835=1,A835=2,A835=3,A835=4,A835=5),A835,"")))))))</f>
        <v/>
      </c>
      <c r="I835" s="16" t="str">
        <f t="shared" ref="I835:I898" si="110">(IF(B835="Very Little Time",5,IF(B835="Little Time",4,IF(B835="Neutral",3,IF(B835="Some Time",2,IF(B835="Too Much Time",1,IF(OR(B835=1,B835=2,B835=3,B835=4,B835=5),B835,"")))))))</f>
        <v/>
      </c>
      <c r="J835" s="16" t="str">
        <f t="shared" si="104"/>
        <v/>
      </c>
      <c r="L835" t="str">
        <f t="shared" si="105"/>
        <v/>
      </c>
      <c r="M835" t="str">
        <f t="shared" si="106"/>
        <v/>
      </c>
      <c r="N835" t="str">
        <f t="shared" si="107"/>
        <v/>
      </c>
      <c r="O835" t="str">
        <f t="shared" si="103"/>
        <v/>
      </c>
    </row>
    <row r="836" spans="4:15" x14ac:dyDescent="0.25">
      <c r="D836" s="8"/>
      <c r="G836" t="str">
        <f t="shared" si="108"/>
        <v/>
      </c>
      <c r="H836" s="16" t="str">
        <f t="shared" si="109"/>
        <v/>
      </c>
      <c r="I836" s="16" t="str">
        <f t="shared" si="110"/>
        <v/>
      </c>
      <c r="J836" s="16" t="str">
        <f t="shared" si="104"/>
        <v/>
      </c>
      <c r="L836" t="str">
        <f t="shared" si="105"/>
        <v/>
      </c>
      <c r="M836" t="str">
        <f t="shared" si="106"/>
        <v/>
      </c>
      <c r="N836" t="str">
        <f t="shared" si="107"/>
        <v/>
      </c>
      <c r="O836" t="str">
        <f t="shared" si="103"/>
        <v/>
      </c>
    </row>
    <row r="837" spans="4:15" x14ac:dyDescent="0.25">
      <c r="D837" s="8"/>
      <c r="G837" t="str">
        <f t="shared" si="108"/>
        <v/>
      </c>
      <c r="H837" s="16" t="str">
        <f t="shared" si="109"/>
        <v/>
      </c>
      <c r="I837" s="16" t="str">
        <f t="shared" si="110"/>
        <v/>
      </c>
      <c r="J837" s="16" t="str">
        <f t="shared" si="104"/>
        <v/>
      </c>
      <c r="L837" t="str">
        <f t="shared" si="105"/>
        <v/>
      </c>
      <c r="M837" t="str">
        <f t="shared" si="106"/>
        <v/>
      </c>
      <c r="N837" t="str">
        <f t="shared" si="107"/>
        <v/>
      </c>
      <c r="O837" t="str">
        <f t="shared" si="103"/>
        <v/>
      </c>
    </row>
    <row r="838" spans="4:15" x14ac:dyDescent="0.25">
      <c r="D838" s="8"/>
      <c r="G838" t="str">
        <f t="shared" si="108"/>
        <v/>
      </c>
      <c r="H838" s="16" t="str">
        <f t="shared" si="109"/>
        <v/>
      </c>
      <c r="I838" s="16" t="str">
        <f t="shared" si="110"/>
        <v/>
      </c>
      <c r="J838" s="16" t="str">
        <f t="shared" si="104"/>
        <v/>
      </c>
      <c r="L838" t="str">
        <f t="shared" si="105"/>
        <v/>
      </c>
      <c r="M838" t="str">
        <f t="shared" si="106"/>
        <v/>
      </c>
      <c r="N838" t="str">
        <f t="shared" si="107"/>
        <v/>
      </c>
      <c r="O838" t="str">
        <f t="shared" si="103"/>
        <v/>
      </c>
    </row>
    <row r="839" spans="4:15" x14ac:dyDescent="0.25">
      <c r="D839" s="8"/>
      <c r="G839" t="str">
        <f t="shared" si="108"/>
        <v/>
      </c>
      <c r="H839" s="16" t="str">
        <f t="shared" si="109"/>
        <v/>
      </c>
      <c r="I839" s="16" t="str">
        <f t="shared" si="110"/>
        <v/>
      </c>
      <c r="J839" s="16" t="str">
        <f t="shared" si="104"/>
        <v/>
      </c>
      <c r="L839" t="str">
        <f t="shared" si="105"/>
        <v/>
      </c>
      <c r="M839" t="str">
        <f t="shared" si="106"/>
        <v/>
      </c>
      <c r="N839" t="str">
        <f t="shared" si="107"/>
        <v/>
      </c>
      <c r="O839" t="str">
        <f t="shared" si="103"/>
        <v/>
      </c>
    </row>
    <row r="840" spans="4:15" x14ac:dyDescent="0.25">
      <c r="D840" s="8"/>
      <c r="G840" t="str">
        <f t="shared" si="108"/>
        <v/>
      </c>
      <c r="H840" s="16" t="str">
        <f t="shared" si="109"/>
        <v/>
      </c>
      <c r="I840" s="16" t="str">
        <f t="shared" si="110"/>
        <v/>
      </c>
      <c r="J840" s="16" t="str">
        <f t="shared" si="104"/>
        <v/>
      </c>
      <c r="L840" t="str">
        <f t="shared" si="105"/>
        <v/>
      </c>
      <c r="M840" t="str">
        <f t="shared" si="106"/>
        <v/>
      </c>
      <c r="N840" t="str">
        <f t="shared" si="107"/>
        <v/>
      </c>
      <c r="O840" t="str">
        <f t="shared" ref="O840:O903" si="111">IF(N840="","",((N840-$P$2)/$O$2)*-1)</f>
        <v/>
      </c>
    </row>
    <row r="841" spans="4:15" x14ac:dyDescent="0.25">
      <c r="D841" s="8"/>
      <c r="G841" t="str">
        <f t="shared" si="108"/>
        <v/>
      </c>
      <c r="H841" s="16" t="str">
        <f t="shared" si="109"/>
        <v/>
      </c>
      <c r="I841" s="16" t="str">
        <f t="shared" si="110"/>
        <v/>
      </c>
      <c r="J841" s="16" t="str">
        <f t="shared" si="104"/>
        <v/>
      </c>
      <c r="L841" t="str">
        <f t="shared" si="105"/>
        <v/>
      </c>
      <c r="M841" t="str">
        <f t="shared" si="106"/>
        <v/>
      </c>
      <c r="N841" t="str">
        <f t="shared" si="107"/>
        <v/>
      </c>
      <c r="O841" t="str">
        <f t="shared" si="111"/>
        <v/>
      </c>
    </row>
    <row r="842" spans="4:15" x14ac:dyDescent="0.25">
      <c r="D842" s="8"/>
      <c r="G842" t="str">
        <f t="shared" si="108"/>
        <v/>
      </c>
      <c r="H842" s="16" t="str">
        <f t="shared" si="109"/>
        <v/>
      </c>
      <c r="I842" s="16" t="str">
        <f t="shared" si="110"/>
        <v/>
      </c>
      <c r="J842" s="16" t="str">
        <f t="shared" si="104"/>
        <v/>
      </c>
      <c r="L842" t="str">
        <f t="shared" si="105"/>
        <v/>
      </c>
      <c r="M842" t="str">
        <f t="shared" si="106"/>
        <v/>
      </c>
      <c r="N842" t="str">
        <f t="shared" si="107"/>
        <v/>
      </c>
      <c r="O842" t="str">
        <f t="shared" si="111"/>
        <v/>
      </c>
    </row>
    <row r="843" spans="4:15" x14ac:dyDescent="0.25">
      <c r="D843" s="8"/>
      <c r="G843" t="str">
        <f t="shared" si="108"/>
        <v/>
      </c>
      <c r="H843" s="16" t="str">
        <f t="shared" si="109"/>
        <v/>
      </c>
      <c r="I843" s="16" t="str">
        <f t="shared" si="110"/>
        <v/>
      </c>
      <c r="J843" s="16" t="str">
        <f t="shared" si="104"/>
        <v/>
      </c>
      <c r="L843" t="str">
        <f t="shared" si="105"/>
        <v/>
      </c>
      <c r="M843" t="str">
        <f t="shared" si="106"/>
        <v/>
      </c>
      <c r="N843" t="str">
        <f t="shared" si="107"/>
        <v/>
      </c>
      <c r="O843" t="str">
        <f t="shared" si="111"/>
        <v/>
      </c>
    </row>
    <row r="844" spans="4:15" x14ac:dyDescent="0.25">
      <c r="D844" s="8"/>
      <c r="G844" t="str">
        <f t="shared" si="108"/>
        <v/>
      </c>
      <c r="H844" s="16" t="str">
        <f t="shared" si="109"/>
        <v/>
      </c>
      <c r="I844" s="16" t="str">
        <f t="shared" si="110"/>
        <v/>
      </c>
      <c r="J844" s="16" t="str">
        <f t="shared" si="104"/>
        <v/>
      </c>
      <c r="L844" t="str">
        <f t="shared" si="105"/>
        <v/>
      </c>
      <c r="M844" t="str">
        <f t="shared" si="106"/>
        <v/>
      </c>
      <c r="N844" t="str">
        <f t="shared" si="107"/>
        <v/>
      </c>
      <c r="O844" t="str">
        <f t="shared" si="111"/>
        <v/>
      </c>
    </row>
    <row r="845" spans="4:15" x14ac:dyDescent="0.25">
      <c r="D845" s="8"/>
      <c r="G845" t="str">
        <f t="shared" si="108"/>
        <v/>
      </c>
      <c r="H845" s="16" t="str">
        <f t="shared" si="109"/>
        <v/>
      </c>
      <c r="I845" s="16" t="str">
        <f t="shared" si="110"/>
        <v/>
      </c>
      <c r="J845" s="16" t="str">
        <f t="shared" si="104"/>
        <v/>
      </c>
      <c r="L845" t="str">
        <f t="shared" si="105"/>
        <v/>
      </c>
      <c r="M845" t="str">
        <f t="shared" si="106"/>
        <v/>
      </c>
      <c r="N845" t="str">
        <f t="shared" si="107"/>
        <v/>
      </c>
      <c r="O845" t="str">
        <f t="shared" si="111"/>
        <v/>
      </c>
    </row>
    <row r="846" spans="4:15" x14ac:dyDescent="0.25">
      <c r="D846" s="8"/>
      <c r="G846" t="str">
        <f t="shared" si="108"/>
        <v/>
      </c>
      <c r="H846" s="16" t="str">
        <f t="shared" si="109"/>
        <v/>
      </c>
      <c r="I846" s="16" t="str">
        <f t="shared" si="110"/>
        <v/>
      </c>
      <c r="J846" s="16" t="str">
        <f t="shared" si="104"/>
        <v/>
      </c>
      <c r="L846" t="str">
        <f t="shared" si="105"/>
        <v/>
      </c>
      <c r="M846" t="str">
        <f t="shared" si="106"/>
        <v/>
      </c>
      <c r="N846" t="str">
        <f t="shared" si="107"/>
        <v/>
      </c>
      <c r="O846" t="str">
        <f t="shared" si="111"/>
        <v/>
      </c>
    </row>
    <row r="847" spans="4:15" x14ac:dyDescent="0.25">
      <c r="D847" s="8"/>
      <c r="G847" t="str">
        <f t="shared" si="108"/>
        <v/>
      </c>
      <c r="H847" s="16" t="str">
        <f t="shared" si="109"/>
        <v/>
      </c>
      <c r="I847" s="16" t="str">
        <f t="shared" si="110"/>
        <v/>
      </c>
      <c r="J847" s="16" t="str">
        <f t="shared" si="104"/>
        <v/>
      </c>
      <c r="L847" t="str">
        <f t="shared" si="105"/>
        <v/>
      </c>
      <c r="M847" t="str">
        <f t="shared" si="106"/>
        <v/>
      </c>
      <c r="N847" t="str">
        <f t="shared" si="107"/>
        <v/>
      </c>
      <c r="O847" t="str">
        <f t="shared" si="111"/>
        <v/>
      </c>
    </row>
    <row r="848" spans="4:15" x14ac:dyDescent="0.25">
      <c r="D848" s="8"/>
      <c r="G848" t="str">
        <f t="shared" si="108"/>
        <v/>
      </c>
      <c r="H848" s="16" t="str">
        <f t="shared" si="109"/>
        <v/>
      </c>
      <c r="I848" s="16" t="str">
        <f t="shared" si="110"/>
        <v/>
      </c>
      <c r="J848" s="16" t="str">
        <f t="shared" si="104"/>
        <v/>
      </c>
      <c r="L848" t="str">
        <f t="shared" si="105"/>
        <v/>
      </c>
      <c r="M848" t="str">
        <f t="shared" si="106"/>
        <v/>
      </c>
      <c r="N848" t="str">
        <f t="shared" si="107"/>
        <v/>
      </c>
      <c r="O848" t="str">
        <f t="shared" si="111"/>
        <v/>
      </c>
    </row>
    <row r="849" spans="4:15" x14ac:dyDescent="0.25">
      <c r="D849" s="8"/>
      <c r="G849" t="str">
        <f t="shared" si="108"/>
        <v/>
      </c>
      <c r="H849" s="16" t="str">
        <f t="shared" si="109"/>
        <v/>
      </c>
      <c r="I849" s="16" t="str">
        <f t="shared" si="110"/>
        <v/>
      </c>
      <c r="J849" s="16" t="str">
        <f t="shared" si="104"/>
        <v/>
      </c>
      <c r="L849" t="str">
        <f t="shared" si="105"/>
        <v/>
      </c>
      <c r="M849" t="str">
        <f t="shared" si="106"/>
        <v/>
      </c>
      <c r="N849" t="str">
        <f t="shared" si="107"/>
        <v/>
      </c>
      <c r="O849" t="str">
        <f t="shared" si="111"/>
        <v/>
      </c>
    </row>
    <row r="850" spans="4:15" x14ac:dyDescent="0.25">
      <c r="D850" s="8"/>
      <c r="G850" t="str">
        <f t="shared" si="108"/>
        <v/>
      </c>
      <c r="H850" s="16" t="str">
        <f t="shared" si="109"/>
        <v/>
      </c>
      <c r="I850" s="16" t="str">
        <f t="shared" si="110"/>
        <v/>
      </c>
      <c r="J850" s="16" t="str">
        <f t="shared" si="104"/>
        <v/>
      </c>
      <c r="L850" t="str">
        <f t="shared" si="105"/>
        <v/>
      </c>
      <c r="M850" t="str">
        <f t="shared" si="106"/>
        <v/>
      </c>
      <c r="N850" t="str">
        <f t="shared" si="107"/>
        <v/>
      </c>
      <c r="O850" t="str">
        <f t="shared" si="111"/>
        <v/>
      </c>
    </row>
    <row r="851" spans="4:15" x14ac:dyDescent="0.25">
      <c r="D851" s="8"/>
      <c r="G851" t="str">
        <f t="shared" si="108"/>
        <v/>
      </c>
      <c r="H851" s="16" t="str">
        <f t="shared" si="109"/>
        <v/>
      </c>
      <c r="I851" s="16" t="str">
        <f t="shared" si="110"/>
        <v/>
      </c>
      <c r="J851" s="16" t="str">
        <f t="shared" si="104"/>
        <v/>
      </c>
      <c r="L851" t="str">
        <f t="shared" si="105"/>
        <v/>
      </c>
      <c r="M851" t="str">
        <f t="shared" si="106"/>
        <v/>
      </c>
      <c r="N851" t="str">
        <f t="shared" si="107"/>
        <v/>
      </c>
      <c r="O851" t="str">
        <f t="shared" si="111"/>
        <v/>
      </c>
    </row>
    <row r="852" spans="4:15" x14ac:dyDescent="0.25">
      <c r="D852" s="8"/>
      <c r="G852" t="str">
        <f t="shared" si="108"/>
        <v/>
      </c>
      <c r="H852" s="16" t="str">
        <f t="shared" si="109"/>
        <v/>
      </c>
      <c r="I852" s="16" t="str">
        <f t="shared" si="110"/>
        <v/>
      </c>
      <c r="J852" s="16" t="str">
        <f t="shared" si="104"/>
        <v/>
      </c>
      <c r="L852" t="str">
        <f t="shared" si="105"/>
        <v/>
      </c>
      <c r="M852" t="str">
        <f t="shared" si="106"/>
        <v/>
      </c>
      <c r="N852" t="str">
        <f t="shared" si="107"/>
        <v/>
      </c>
      <c r="O852" t="str">
        <f t="shared" si="111"/>
        <v/>
      </c>
    </row>
    <row r="853" spans="4:15" x14ac:dyDescent="0.25">
      <c r="D853" s="8"/>
      <c r="G853" t="str">
        <f t="shared" si="108"/>
        <v/>
      </c>
      <c r="H853" s="16" t="str">
        <f t="shared" si="109"/>
        <v/>
      </c>
      <c r="I853" s="16" t="str">
        <f t="shared" si="110"/>
        <v/>
      </c>
      <c r="J853" s="16" t="str">
        <f t="shared" ref="J853:J916" si="112">(IF(C853="Very Unsatisfied",1,IF(C853="Unsatisfied",2,IF(C853="Neutral",3,IF(C853="Satisfied",4,IF(C853="Very Satisfied",5,IF(OR(C853=1,C853=2,C853=3,C853=4,C853=5),C853,"")))))))</f>
        <v/>
      </c>
      <c r="L853" t="str">
        <f t="shared" ref="L853:L916" si="113">IF(D853=0,"",E853)</f>
        <v/>
      </c>
      <c r="M853" t="str">
        <f t="shared" ref="M853:M916" si="114">IF(G853&gt;3.999,L853,"")</f>
        <v/>
      </c>
      <c r="N853" t="str">
        <f t="shared" ref="N853:N916" si="115">IF(E853="","",LN(E853))</f>
        <v/>
      </c>
      <c r="O853" t="str">
        <f t="shared" si="111"/>
        <v/>
      </c>
    </row>
    <row r="854" spans="4:15" x14ac:dyDescent="0.25">
      <c r="D854" s="8"/>
      <c r="G854" t="str">
        <f t="shared" si="108"/>
        <v/>
      </c>
      <c r="H854" s="16" t="str">
        <f t="shared" si="109"/>
        <v/>
      </c>
      <c r="I854" s="16" t="str">
        <f t="shared" si="110"/>
        <v/>
      </c>
      <c r="J854" s="16" t="str">
        <f t="shared" si="112"/>
        <v/>
      </c>
      <c r="L854" t="str">
        <f t="shared" si="113"/>
        <v/>
      </c>
      <c r="M854" t="str">
        <f t="shared" si="114"/>
        <v/>
      </c>
      <c r="N854" t="str">
        <f t="shared" si="115"/>
        <v/>
      </c>
      <c r="O854" t="str">
        <f t="shared" si="111"/>
        <v/>
      </c>
    </row>
    <row r="855" spans="4:15" x14ac:dyDescent="0.25">
      <c r="D855" s="8"/>
      <c r="G855" t="str">
        <f t="shared" si="108"/>
        <v/>
      </c>
      <c r="H855" s="16" t="str">
        <f t="shared" si="109"/>
        <v/>
      </c>
      <c r="I855" s="16" t="str">
        <f t="shared" si="110"/>
        <v/>
      </c>
      <c r="J855" s="16" t="str">
        <f t="shared" si="112"/>
        <v/>
      </c>
      <c r="L855" t="str">
        <f t="shared" si="113"/>
        <v/>
      </c>
      <c r="M855" t="str">
        <f t="shared" si="114"/>
        <v/>
      </c>
      <c r="N855" t="str">
        <f t="shared" si="115"/>
        <v/>
      </c>
      <c r="O855" t="str">
        <f t="shared" si="111"/>
        <v/>
      </c>
    </row>
    <row r="856" spans="4:15" x14ac:dyDescent="0.25">
      <c r="D856" s="8"/>
      <c r="G856" t="str">
        <f t="shared" si="108"/>
        <v/>
      </c>
      <c r="H856" s="16" t="str">
        <f t="shared" si="109"/>
        <v/>
      </c>
      <c r="I856" s="16" t="str">
        <f t="shared" si="110"/>
        <v/>
      </c>
      <c r="J856" s="16" t="str">
        <f t="shared" si="112"/>
        <v/>
      </c>
      <c r="L856" t="str">
        <f t="shared" si="113"/>
        <v/>
      </c>
      <c r="M856" t="str">
        <f t="shared" si="114"/>
        <v/>
      </c>
      <c r="N856" t="str">
        <f t="shared" si="115"/>
        <v/>
      </c>
      <c r="O856" t="str">
        <f t="shared" si="111"/>
        <v/>
      </c>
    </row>
    <row r="857" spans="4:15" x14ac:dyDescent="0.25">
      <c r="D857" s="8"/>
      <c r="G857" t="str">
        <f t="shared" si="108"/>
        <v/>
      </c>
      <c r="H857" s="16" t="str">
        <f t="shared" si="109"/>
        <v/>
      </c>
      <c r="I857" s="16" t="str">
        <f t="shared" si="110"/>
        <v/>
      </c>
      <c r="J857" s="16" t="str">
        <f t="shared" si="112"/>
        <v/>
      </c>
      <c r="L857" t="str">
        <f t="shared" si="113"/>
        <v/>
      </c>
      <c r="M857" t="str">
        <f t="shared" si="114"/>
        <v/>
      </c>
      <c r="N857" t="str">
        <f t="shared" si="115"/>
        <v/>
      </c>
      <c r="O857" t="str">
        <f t="shared" si="111"/>
        <v/>
      </c>
    </row>
    <row r="858" spans="4:15" x14ac:dyDescent="0.25">
      <c r="D858" s="8"/>
      <c r="G858" t="str">
        <f t="shared" si="108"/>
        <v/>
      </c>
      <c r="H858" s="16" t="str">
        <f t="shared" si="109"/>
        <v/>
      </c>
      <c r="I858" s="16" t="str">
        <f t="shared" si="110"/>
        <v/>
      </c>
      <c r="J858" s="16" t="str">
        <f t="shared" si="112"/>
        <v/>
      </c>
      <c r="L858" t="str">
        <f t="shared" si="113"/>
        <v/>
      </c>
      <c r="M858" t="str">
        <f t="shared" si="114"/>
        <v/>
      </c>
      <c r="N858" t="str">
        <f t="shared" si="115"/>
        <v/>
      </c>
      <c r="O858" t="str">
        <f t="shared" si="111"/>
        <v/>
      </c>
    </row>
    <row r="859" spans="4:15" x14ac:dyDescent="0.25">
      <c r="D859" s="8"/>
      <c r="G859" t="str">
        <f t="shared" si="108"/>
        <v/>
      </c>
      <c r="H859" s="16" t="str">
        <f t="shared" si="109"/>
        <v/>
      </c>
      <c r="I859" s="16" t="str">
        <f t="shared" si="110"/>
        <v/>
      </c>
      <c r="J859" s="16" t="str">
        <f t="shared" si="112"/>
        <v/>
      </c>
      <c r="L859" t="str">
        <f t="shared" si="113"/>
        <v/>
      </c>
      <c r="M859" t="str">
        <f t="shared" si="114"/>
        <v/>
      </c>
      <c r="N859" t="str">
        <f t="shared" si="115"/>
        <v/>
      </c>
      <c r="O859" t="str">
        <f t="shared" si="111"/>
        <v/>
      </c>
    </row>
    <row r="860" spans="4:15" x14ac:dyDescent="0.25">
      <c r="D860" s="8"/>
      <c r="G860" t="str">
        <f t="shared" si="108"/>
        <v/>
      </c>
      <c r="H860" s="16" t="str">
        <f t="shared" si="109"/>
        <v/>
      </c>
      <c r="I860" s="16" t="str">
        <f t="shared" si="110"/>
        <v/>
      </c>
      <c r="J860" s="16" t="str">
        <f t="shared" si="112"/>
        <v/>
      </c>
      <c r="L860" t="str">
        <f t="shared" si="113"/>
        <v/>
      </c>
      <c r="M860" t="str">
        <f t="shared" si="114"/>
        <v/>
      </c>
      <c r="N860" t="str">
        <f t="shared" si="115"/>
        <v/>
      </c>
      <c r="O860" t="str">
        <f t="shared" si="111"/>
        <v/>
      </c>
    </row>
    <row r="861" spans="4:15" x14ac:dyDescent="0.25">
      <c r="D861" s="8"/>
      <c r="G861" t="str">
        <f t="shared" si="108"/>
        <v/>
      </c>
      <c r="H861" s="16" t="str">
        <f t="shared" si="109"/>
        <v/>
      </c>
      <c r="I861" s="16" t="str">
        <f t="shared" si="110"/>
        <v/>
      </c>
      <c r="J861" s="16" t="str">
        <f t="shared" si="112"/>
        <v/>
      </c>
      <c r="L861" t="str">
        <f t="shared" si="113"/>
        <v/>
      </c>
      <c r="M861" t="str">
        <f t="shared" si="114"/>
        <v/>
      </c>
      <c r="N861" t="str">
        <f t="shared" si="115"/>
        <v/>
      </c>
      <c r="O861" t="str">
        <f t="shared" si="111"/>
        <v/>
      </c>
    </row>
    <row r="862" spans="4:15" x14ac:dyDescent="0.25">
      <c r="D862" s="8"/>
      <c r="G862" t="str">
        <f t="shared" si="108"/>
        <v/>
      </c>
      <c r="H862" s="16" t="str">
        <f t="shared" si="109"/>
        <v/>
      </c>
      <c r="I862" s="16" t="str">
        <f t="shared" si="110"/>
        <v/>
      </c>
      <c r="J862" s="16" t="str">
        <f t="shared" si="112"/>
        <v/>
      </c>
      <c r="L862" t="str">
        <f t="shared" si="113"/>
        <v/>
      </c>
      <c r="M862" t="str">
        <f t="shared" si="114"/>
        <v/>
      </c>
      <c r="N862" t="str">
        <f t="shared" si="115"/>
        <v/>
      </c>
      <c r="O862" t="str">
        <f t="shared" si="111"/>
        <v/>
      </c>
    </row>
    <row r="863" spans="4:15" x14ac:dyDescent="0.25">
      <c r="D863" s="8"/>
      <c r="G863" t="str">
        <f t="shared" si="108"/>
        <v/>
      </c>
      <c r="H863" s="16" t="str">
        <f t="shared" si="109"/>
        <v/>
      </c>
      <c r="I863" s="16" t="str">
        <f t="shared" si="110"/>
        <v/>
      </c>
      <c r="J863" s="16" t="str">
        <f t="shared" si="112"/>
        <v/>
      </c>
      <c r="L863" t="str">
        <f t="shared" si="113"/>
        <v/>
      </c>
      <c r="M863" t="str">
        <f t="shared" si="114"/>
        <v/>
      </c>
      <c r="N863" t="str">
        <f t="shared" si="115"/>
        <v/>
      </c>
      <c r="O863" t="str">
        <f t="shared" si="111"/>
        <v/>
      </c>
    </row>
    <row r="864" spans="4:15" x14ac:dyDescent="0.25">
      <c r="D864" s="8"/>
      <c r="G864" t="str">
        <f t="shared" si="108"/>
        <v/>
      </c>
      <c r="H864" s="16" t="str">
        <f t="shared" si="109"/>
        <v/>
      </c>
      <c r="I864" s="16" t="str">
        <f t="shared" si="110"/>
        <v/>
      </c>
      <c r="J864" s="16" t="str">
        <f t="shared" si="112"/>
        <v/>
      </c>
      <c r="L864" t="str">
        <f t="shared" si="113"/>
        <v/>
      </c>
      <c r="M864" t="str">
        <f t="shared" si="114"/>
        <v/>
      </c>
      <c r="N864" t="str">
        <f t="shared" si="115"/>
        <v/>
      </c>
      <c r="O864" t="str">
        <f t="shared" si="111"/>
        <v/>
      </c>
    </row>
    <row r="865" spans="4:15" x14ac:dyDescent="0.25">
      <c r="D865" s="8"/>
      <c r="G865" t="str">
        <f t="shared" si="108"/>
        <v/>
      </c>
      <c r="H865" s="16" t="str">
        <f t="shared" si="109"/>
        <v/>
      </c>
      <c r="I865" s="16" t="str">
        <f t="shared" si="110"/>
        <v/>
      </c>
      <c r="J865" s="16" t="str">
        <f t="shared" si="112"/>
        <v/>
      </c>
      <c r="L865" t="str">
        <f t="shared" si="113"/>
        <v/>
      </c>
      <c r="M865" t="str">
        <f t="shared" si="114"/>
        <v/>
      </c>
      <c r="N865" t="str">
        <f t="shared" si="115"/>
        <v/>
      </c>
      <c r="O865" t="str">
        <f t="shared" si="111"/>
        <v/>
      </c>
    </row>
    <row r="866" spans="4:15" x14ac:dyDescent="0.25">
      <c r="D866" s="8"/>
      <c r="G866" t="str">
        <f t="shared" si="108"/>
        <v/>
      </c>
      <c r="H866" s="16" t="str">
        <f t="shared" si="109"/>
        <v/>
      </c>
      <c r="I866" s="16" t="str">
        <f t="shared" si="110"/>
        <v/>
      </c>
      <c r="J866" s="16" t="str">
        <f t="shared" si="112"/>
        <v/>
      </c>
      <c r="L866" t="str">
        <f t="shared" si="113"/>
        <v/>
      </c>
      <c r="M866" t="str">
        <f t="shared" si="114"/>
        <v/>
      </c>
      <c r="N866" t="str">
        <f t="shared" si="115"/>
        <v/>
      </c>
      <c r="O866" t="str">
        <f t="shared" si="111"/>
        <v/>
      </c>
    </row>
    <row r="867" spans="4:15" x14ac:dyDescent="0.25">
      <c r="D867" s="8"/>
      <c r="G867" t="str">
        <f t="shared" si="108"/>
        <v/>
      </c>
      <c r="H867" s="16" t="str">
        <f t="shared" si="109"/>
        <v/>
      </c>
      <c r="I867" s="16" t="str">
        <f t="shared" si="110"/>
        <v/>
      </c>
      <c r="J867" s="16" t="str">
        <f t="shared" si="112"/>
        <v/>
      </c>
      <c r="L867" t="str">
        <f t="shared" si="113"/>
        <v/>
      </c>
      <c r="M867" t="str">
        <f t="shared" si="114"/>
        <v/>
      </c>
      <c r="N867" t="str">
        <f t="shared" si="115"/>
        <v/>
      </c>
      <c r="O867" t="str">
        <f t="shared" si="111"/>
        <v/>
      </c>
    </row>
    <row r="868" spans="4:15" x14ac:dyDescent="0.25">
      <c r="D868" s="8"/>
      <c r="G868" t="str">
        <f t="shared" si="108"/>
        <v/>
      </c>
      <c r="H868" s="16" t="str">
        <f t="shared" si="109"/>
        <v/>
      </c>
      <c r="I868" s="16" t="str">
        <f t="shared" si="110"/>
        <v/>
      </c>
      <c r="J868" s="16" t="str">
        <f t="shared" si="112"/>
        <v/>
      </c>
      <c r="L868" t="str">
        <f t="shared" si="113"/>
        <v/>
      </c>
      <c r="M868" t="str">
        <f t="shared" si="114"/>
        <v/>
      </c>
      <c r="N868" t="str">
        <f t="shared" si="115"/>
        <v/>
      </c>
      <c r="O868" t="str">
        <f t="shared" si="111"/>
        <v/>
      </c>
    </row>
    <row r="869" spans="4:15" x14ac:dyDescent="0.25">
      <c r="D869" s="8"/>
      <c r="G869" t="str">
        <f t="shared" si="108"/>
        <v/>
      </c>
      <c r="H869" s="16" t="str">
        <f t="shared" si="109"/>
        <v/>
      </c>
      <c r="I869" s="16" t="str">
        <f t="shared" si="110"/>
        <v/>
      </c>
      <c r="J869" s="16" t="str">
        <f t="shared" si="112"/>
        <v/>
      </c>
      <c r="L869" t="str">
        <f t="shared" si="113"/>
        <v/>
      </c>
      <c r="M869" t="str">
        <f t="shared" si="114"/>
        <v/>
      </c>
      <c r="N869" t="str">
        <f t="shared" si="115"/>
        <v/>
      </c>
      <c r="O869" t="str">
        <f t="shared" si="111"/>
        <v/>
      </c>
    </row>
    <row r="870" spans="4:15" x14ac:dyDescent="0.25">
      <c r="D870" s="8"/>
      <c r="G870" t="str">
        <f t="shared" si="108"/>
        <v/>
      </c>
      <c r="H870" s="16" t="str">
        <f t="shared" si="109"/>
        <v/>
      </c>
      <c r="I870" s="16" t="str">
        <f t="shared" si="110"/>
        <v/>
      </c>
      <c r="J870" s="16" t="str">
        <f t="shared" si="112"/>
        <v/>
      </c>
      <c r="L870" t="str">
        <f t="shared" si="113"/>
        <v/>
      </c>
      <c r="M870" t="str">
        <f t="shared" si="114"/>
        <v/>
      </c>
      <c r="N870" t="str">
        <f t="shared" si="115"/>
        <v/>
      </c>
      <c r="O870" t="str">
        <f t="shared" si="111"/>
        <v/>
      </c>
    </row>
    <row r="871" spans="4:15" x14ac:dyDescent="0.25">
      <c r="D871" s="8"/>
      <c r="G871" t="str">
        <f t="shared" si="108"/>
        <v/>
      </c>
      <c r="H871" s="16" t="str">
        <f t="shared" si="109"/>
        <v/>
      </c>
      <c r="I871" s="16" t="str">
        <f t="shared" si="110"/>
        <v/>
      </c>
      <c r="J871" s="16" t="str">
        <f t="shared" si="112"/>
        <v/>
      </c>
      <c r="L871" t="str">
        <f t="shared" si="113"/>
        <v/>
      </c>
      <c r="M871" t="str">
        <f t="shared" si="114"/>
        <v/>
      </c>
      <c r="N871" t="str">
        <f t="shared" si="115"/>
        <v/>
      </c>
      <c r="O871" t="str">
        <f t="shared" si="111"/>
        <v/>
      </c>
    </row>
    <row r="872" spans="4:15" x14ac:dyDescent="0.25">
      <c r="D872" s="8"/>
      <c r="G872" t="str">
        <f t="shared" si="108"/>
        <v/>
      </c>
      <c r="H872" s="16" t="str">
        <f t="shared" si="109"/>
        <v/>
      </c>
      <c r="I872" s="16" t="str">
        <f t="shared" si="110"/>
        <v/>
      </c>
      <c r="J872" s="16" t="str">
        <f t="shared" si="112"/>
        <v/>
      </c>
      <c r="L872" t="str">
        <f t="shared" si="113"/>
        <v/>
      </c>
      <c r="M872" t="str">
        <f t="shared" si="114"/>
        <v/>
      </c>
      <c r="N872" t="str">
        <f t="shared" si="115"/>
        <v/>
      </c>
      <c r="O872" t="str">
        <f t="shared" si="111"/>
        <v/>
      </c>
    </row>
    <row r="873" spans="4:15" x14ac:dyDescent="0.25">
      <c r="D873" s="8"/>
      <c r="G873" t="str">
        <f t="shared" si="108"/>
        <v/>
      </c>
      <c r="H873" s="16" t="str">
        <f t="shared" si="109"/>
        <v/>
      </c>
      <c r="I873" s="16" t="str">
        <f t="shared" si="110"/>
        <v/>
      </c>
      <c r="J873" s="16" t="str">
        <f t="shared" si="112"/>
        <v/>
      </c>
      <c r="L873" t="str">
        <f t="shared" si="113"/>
        <v/>
      </c>
      <c r="M873" t="str">
        <f t="shared" si="114"/>
        <v/>
      </c>
      <c r="N873" t="str">
        <f t="shared" si="115"/>
        <v/>
      </c>
      <c r="O873" t="str">
        <f t="shared" si="111"/>
        <v/>
      </c>
    </row>
    <row r="874" spans="4:15" x14ac:dyDescent="0.25">
      <c r="D874" s="8"/>
      <c r="G874" t="str">
        <f t="shared" si="108"/>
        <v/>
      </c>
      <c r="H874" s="16" t="str">
        <f t="shared" si="109"/>
        <v/>
      </c>
      <c r="I874" s="16" t="str">
        <f t="shared" si="110"/>
        <v/>
      </c>
      <c r="J874" s="16" t="str">
        <f t="shared" si="112"/>
        <v/>
      </c>
      <c r="L874" t="str">
        <f t="shared" si="113"/>
        <v/>
      </c>
      <c r="M874" t="str">
        <f t="shared" si="114"/>
        <v/>
      </c>
      <c r="N874" t="str">
        <f t="shared" si="115"/>
        <v/>
      </c>
      <c r="O874" t="str">
        <f t="shared" si="111"/>
        <v/>
      </c>
    </row>
    <row r="875" spans="4:15" x14ac:dyDescent="0.25">
      <c r="D875" s="8"/>
      <c r="G875" t="str">
        <f t="shared" si="108"/>
        <v/>
      </c>
      <c r="H875" s="16" t="str">
        <f t="shared" si="109"/>
        <v/>
      </c>
      <c r="I875" s="16" t="str">
        <f t="shared" si="110"/>
        <v/>
      </c>
      <c r="J875" s="16" t="str">
        <f t="shared" si="112"/>
        <v/>
      </c>
      <c r="L875" t="str">
        <f t="shared" si="113"/>
        <v/>
      </c>
      <c r="M875" t="str">
        <f t="shared" si="114"/>
        <v/>
      </c>
      <c r="N875" t="str">
        <f t="shared" si="115"/>
        <v/>
      </c>
      <c r="O875" t="str">
        <f t="shared" si="111"/>
        <v/>
      </c>
    </row>
    <row r="876" spans="4:15" x14ac:dyDescent="0.25">
      <c r="D876" s="8"/>
      <c r="G876" t="str">
        <f t="shared" si="108"/>
        <v/>
      </c>
      <c r="H876" s="16" t="str">
        <f t="shared" si="109"/>
        <v/>
      </c>
      <c r="I876" s="16" t="str">
        <f t="shared" si="110"/>
        <v/>
      </c>
      <c r="J876" s="16" t="str">
        <f t="shared" si="112"/>
        <v/>
      </c>
      <c r="L876" t="str">
        <f t="shared" si="113"/>
        <v/>
      </c>
      <c r="M876" t="str">
        <f t="shared" si="114"/>
        <v/>
      </c>
      <c r="N876" t="str">
        <f t="shared" si="115"/>
        <v/>
      </c>
      <c r="O876" t="str">
        <f t="shared" si="111"/>
        <v/>
      </c>
    </row>
    <row r="877" spans="4:15" x14ac:dyDescent="0.25">
      <c r="D877" s="8"/>
      <c r="G877" t="str">
        <f t="shared" si="108"/>
        <v/>
      </c>
      <c r="H877" s="16" t="str">
        <f t="shared" si="109"/>
        <v/>
      </c>
      <c r="I877" s="16" t="str">
        <f t="shared" si="110"/>
        <v/>
      </c>
      <c r="J877" s="16" t="str">
        <f t="shared" si="112"/>
        <v/>
      </c>
      <c r="L877" t="str">
        <f t="shared" si="113"/>
        <v/>
      </c>
      <c r="M877" t="str">
        <f t="shared" si="114"/>
        <v/>
      </c>
      <c r="N877" t="str">
        <f t="shared" si="115"/>
        <v/>
      </c>
      <c r="O877" t="str">
        <f t="shared" si="111"/>
        <v/>
      </c>
    </row>
    <row r="878" spans="4:15" x14ac:dyDescent="0.25">
      <c r="D878" s="8"/>
      <c r="G878" t="str">
        <f t="shared" si="108"/>
        <v/>
      </c>
      <c r="H878" s="16" t="str">
        <f t="shared" si="109"/>
        <v/>
      </c>
      <c r="I878" s="16" t="str">
        <f t="shared" si="110"/>
        <v/>
      </c>
      <c r="J878" s="16" t="str">
        <f t="shared" si="112"/>
        <v/>
      </c>
      <c r="L878" t="str">
        <f t="shared" si="113"/>
        <v/>
      </c>
      <c r="M878" t="str">
        <f t="shared" si="114"/>
        <v/>
      </c>
      <c r="N878" t="str">
        <f t="shared" si="115"/>
        <v/>
      </c>
      <c r="O878" t="str">
        <f t="shared" si="111"/>
        <v/>
      </c>
    </row>
    <row r="879" spans="4:15" x14ac:dyDescent="0.25">
      <c r="D879" s="8"/>
      <c r="G879" t="str">
        <f t="shared" si="108"/>
        <v/>
      </c>
      <c r="H879" s="16" t="str">
        <f t="shared" si="109"/>
        <v/>
      </c>
      <c r="I879" s="16" t="str">
        <f t="shared" si="110"/>
        <v/>
      </c>
      <c r="J879" s="16" t="str">
        <f t="shared" si="112"/>
        <v/>
      </c>
      <c r="L879" t="str">
        <f t="shared" si="113"/>
        <v/>
      </c>
      <c r="M879" t="str">
        <f t="shared" si="114"/>
        <v/>
      </c>
      <c r="N879" t="str">
        <f t="shared" si="115"/>
        <v/>
      </c>
      <c r="O879" t="str">
        <f t="shared" si="111"/>
        <v/>
      </c>
    </row>
    <row r="880" spans="4:15" x14ac:dyDescent="0.25">
      <c r="D880" s="8"/>
      <c r="G880" t="str">
        <f t="shared" si="108"/>
        <v/>
      </c>
      <c r="H880" s="16" t="str">
        <f t="shared" si="109"/>
        <v/>
      </c>
      <c r="I880" s="16" t="str">
        <f t="shared" si="110"/>
        <v/>
      </c>
      <c r="J880" s="16" t="str">
        <f t="shared" si="112"/>
        <v/>
      </c>
      <c r="L880" t="str">
        <f t="shared" si="113"/>
        <v/>
      </c>
      <c r="M880" t="str">
        <f t="shared" si="114"/>
        <v/>
      </c>
      <c r="N880" t="str">
        <f t="shared" si="115"/>
        <v/>
      </c>
      <c r="O880" t="str">
        <f t="shared" si="111"/>
        <v/>
      </c>
    </row>
    <row r="881" spans="4:15" x14ac:dyDescent="0.25">
      <c r="D881" s="8"/>
      <c r="G881" t="str">
        <f t="shared" si="108"/>
        <v/>
      </c>
      <c r="H881" s="16" t="str">
        <f t="shared" si="109"/>
        <v/>
      </c>
      <c r="I881" s="16" t="str">
        <f t="shared" si="110"/>
        <v/>
      </c>
      <c r="J881" s="16" t="str">
        <f t="shared" si="112"/>
        <v/>
      </c>
      <c r="L881" t="str">
        <f t="shared" si="113"/>
        <v/>
      </c>
      <c r="M881" t="str">
        <f t="shared" si="114"/>
        <v/>
      </c>
      <c r="N881" t="str">
        <f t="shared" si="115"/>
        <v/>
      </c>
      <c r="O881" t="str">
        <f t="shared" si="111"/>
        <v/>
      </c>
    </row>
    <row r="882" spans="4:15" x14ac:dyDescent="0.25">
      <c r="D882" s="8"/>
      <c r="G882" t="str">
        <f t="shared" si="108"/>
        <v/>
      </c>
      <c r="H882" s="16" t="str">
        <f t="shared" si="109"/>
        <v/>
      </c>
      <c r="I882" s="16" t="str">
        <f t="shared" si="110"/>
        <v/>
      </c>
      <c r="J882" s="16" t="str">
        <f t="shared" si="112"/>
        <v/>
      </c>
      <c r="L882" t="str">
        <f t="shared" si="113"/>
        <v/>
      </c>
      <c r="M882" t="str">
        <f t="shared" si="114"/>
        <v/>
      </c>
      <c r="N882" t="str">
        <f t="shared" si="115"/>
        <v/>
      </c>
      <c r="O882" t="str">
        <f t="shared" si="111"/>
        <v/>
      </c>
    </row>
    <row r="883" spans="4:15" x14ac:dyDescent="0.25">
      <c r="D883" s="8"/>
      <c r="G883" t="str">
        <f t="shared" si="108"/>
        <v/>
      </c>
      <c r="H883" s="16" t="str">
        <f t="shared" si="109"/>
        <v/>
      </c>
      <c r="I883" s="16" t="str">
        <f t="shared" si="110"/>
        <v/>
      </c>
      <c r="J883" s="16" t="str">
        <f t="shared" si="112"/>
        <v/>
      </c>
      <c r="L883" t="str">
        <f t="shared" si="113"/>
        <v/>
      </c>
      <c r="M883" t="str">
        <f t="shared" si="114"/>
        <v/>
      </c>
      <c r="N883" t="str">
        <f t="shared" si="115"/>
        <v/>
      </c>
      <c r="O883" t="str">
        <f t="shared" si="111"/>
        <v/>
      </c>
    </row>
    <row r="884" spans="4:15" x14ac:dyDescent="0.25">
      <c r="D884" s="8"/>
      <c r="G884" t="str">
        <f t="shared" si="108"/>
        <v/>
      </c>
      <c r="H884" s="16" t="str">
        <f t="shared" si="109"/>
        <v/>
      </c>
      <c r="I884" s="16" t="str">
        <f t="shared" si="110"/>
        <v/>
      </c>
      <c r="J884" s="16" t="str">
        <f t="shared" si="112"/>
        <v/>
      </c>
      <c r="L884" t="str">
        <f t="shared" si="113"/>
        <v/>
      </c>
      <c r="M884" t="str">
        <f t="shared" si="114"/>
        <v/>
      </c>
      <c r="N884" t="str">
        <f t="shared" si="115"/>
        <v/>
      </c>
      <c r="O884" t="str">
        <f t="shared" si="111"/>
        <v/>
      </c>
    </row>
    <row r="885" spans="4:15" x14ac:dyDescent="0.25">
      <c r="D885" s="8"/>
      <c r="G885" t="str">
        <f t="shared" si="108"/>
        <v/>
      </c>
      <c r="H885" s="16" t="str">
        <f t="shared" si="109"/>
        <v/>
      </c>
      <c r="I885" s="16" t="str">
        <f t="shared" si="110"/>
        <v/>
      </c>
      <c r="J885" s="16" t="str">
        <f t="shared" si="112"/>
        <v/>
      </c>
      <c r="L885" t="str">
        <f t="shared" si="113"/>
        <v/>
      </c>
      <c r="M885" t="str">
        <f t="shared" si="114"/>
        <v/>
      </c>
      <c r="N885" t="str">
        <f t="shared" si="115"/>
        <v/>
      </c>
      <c r="O885" t="str">
        <f t="shared" si="111"/>
        <v/>
      </c>
    </row>
    <row r="886" spans="4:15" x14ac:dyDescent="0.25">
      <c r="D886" s="8"/>
      <c r="G886" t="str">
        <f t="shared" si="108"/>
        <v/>
      </c>
      <c r="H886" s="16" t="str">
        <f t="shared" si="109"/>
        <v/>
      </c>
      <c r="I886" s="16" t="str">
        <f t="shared" si="110"/>
        <v/>
      </c>
      <c r="J886" s="16" t="str">
        <f t="shared" si="112"/>
        <v/>
      </c>
      <c r="L886" t="str">
        <f t="shared" si="113"/>
        <v/>
      </c>
      <c r="M886" t="str">
        <f t="shared" si="114"/>
        <v/>
      </c>
      <c r="N886" t="str">
        <f t="shared" si="115"/>
        <v/>
      </c>
      <c r="O886" t="str">
        <f t="shared" si="111"/>
        <v/>
      </c>
    </row>
    <row r="887" spans="4:15" x14ac:dyDescent="0.25">
      <c r="D887" s="8"/>
      <c r="G887" t="str">
        <f t="shared" si="108"/>
        <v/>
      </c>
      <c r="H887" s="16" t="str">
        <f t="shared" si="109"/>
        <v/>
      </c>
      <c r="I887" s="16" t="str">
        <f t="shared" si="110"/>
        <v/>
      </c>
      <c r="J887" s="16" t="str">
        <f t="shared" si="112"/>
        <v/>
      </c>
      <c r="L887" t="str">
        <f t="shared" si="113"/>
        <v/>
      </c>
      <c r="M887" t="str">
        <f t="shared" si="114"/>
        <v/>
      </c>
      <c r="N887" t="str">
        <f t="shared" si="115"/>
        <v/>
      </c>
      <c r="O887" t="str">
        <f t="shared" si="111"/>
        <v/>
      </c>
    </row>
    <row r="888" spans="4:15" x14ac:dyDescent="0.25">
      <c r="D888" s="8"/>
      <c r="G888" t="str">
        <f t="shared" si="108"/>
        <v/>
      </c>
      <c r="H888" s="16" t="str">
        <f t="shared" si="109"/>
        <v/>
      </c>
      <c r="I888" s="16" t="str">
        <f t="shared" si="110"/>
        <v/>
      </c>
      <c r="J888" s="16" t="str">
        <f t="shared" si="112"/>
        <v/>
      </c>
      <c r="L888" t="str">
        <f t="shared" si="113"/>
        <v/>
      </c>
      <c r="M888" t="str">
        <f t="shared" si="114"/>
        <v/>
      </c>
      <c r="N888" t="str">
        <f t="shared" si="115"/>
        <v/>
      </c>
      <c r="O888" t="str">
        <f t="shared" si="111"/>
        <v/>
      </c>
    </row>
    <row r="889" spans="4:15" x14ac:dyDescent="0.25">
      <c r="D889" s="8"/>
      <c r="G889" t="str">
        <f t="shared" si="108"/>
        <v/>
      </c>
      <c r="H889" s="16" t="str">
        <f t="shared" si="109"/>
        <v/>
      </c>
      <c r="I889" s="16" t="str">
        <f t="shared" si="110"/>
        <v/>
      </c>
      <c r="J889" s="16" t="str">
        <f t="shared" si="112"/>
        <v/>
      </c>
      <c r="L889" t="str">
        <f t="shared" si="113"/>
        <v/>
      </c>
      <c r="M889" t="str">
        <f t="shared" si="114"/>
        <v/>
      </c>
      <c r="N889" t="str">
        <f t="shared" si="115"/>
        <v/>
      </c>
      <c r="O889" t="str">
        <f t="shared" si="111"/>
        <v/>
      </c>
    </row>
    <row r="890" spans="4:15" x14ac:dyDescent="0.25">
      <c r="D890" s="8"/>
      <c r="G890" t="str">
        <f t="shared" si="108"/>
        <v/>
      </c>
      <c r="H890" s="16" t="str">
        <f t="shared" si="109"/>
        <v/>
      </c>
      <c r="I890" s="16" t="str">
        <f t="shared" si="110"/>
        <v/>
      </c>
      <c r="J890" s="16" t="str">
        <f t="shared" si="112"/>
        <v/>
      </c>
      <c r="L890" t="str">
        <f t="shared" si="113"/>
        <v/>
      </c>
      <c r="M890" t="str">
        <f t="shared" si="114"/>
        <v/>
      </c>
      <c r="N890" t="str">
        <f t="shared" si="115"/>
        <v/>
      </c>
      <c r="O890" t="str">
        <f t="shared" si="111"/>
        <v/>
      </c>
    </row>
    <row r="891" spans="4:15" x14ac:dyDescent="0.25">
      <c r="D891" s="8"/>
      <c r="G891" t="str">
        <f t="shared" si="108"/>
        <v/>
      </c>
      <c r="H891" s="16" t="str">
        <f t="shared" si="109"/>
        <v/>
      </c>
      <c r="I891" s="16" t="str">
        <f t="shared" si="110"/>
        <v/>
      </c>
      <c r="J891" s="16" t="str">
        <f t="shared" si="112"/>
        <v/>
      </c>
      <c r="L891" t="str">
        <f t="shared" si="113"/>
        <v/>
      </c>
      <c r="M891" t="str">
        <f t="shared" si="114"/>
        <v/>
      </c>
      <c r="N891" t="str">
        <f t="shared" si="115"/>
        <v/>
      </c>
      <c r="O891" t="str">
        <f t="shared" si="111"/>
        <v/>
      </c>
    </row>
    <row r="892" spans="4:15" x14ac:dyDescent="0.25">
      <c r="D892" s="8"/>
      <c r="G892" t="str">
        <f t="shared" si="108"/>
        <v/>
      </c>
      <c r="H892" s="16" t="str">
        <f t="shared" si="109"/>
        <v/>
      </c>
      <c r="I892" s="16" t="str">
        <f t="shared" si="110"/>
        <v/>
      </c>
      <c r="J892" s="16" t="str">
        <f t="shared" si="112"/>
        <v/>
      </c>
      <c r="L892" t="str">
        <f t="shared" si="113"/>
        <v/>
      </c>
      <c r="M892" t="str">
        <f t="shared" si="114"/>
        <v/>
      </c>
      <c r="N892" t="str">
        <f t="shared" si="115"/>
        <v/>
      </c>
      <c r="O892" t="str">
        <f t="shared" si="111"/>
        <v/>
      </c>
    </row>
    <row r="893" spans="4:15" x14ac:dyDescent="0.25">
      <c r="D893" s="8"/>
      <c r="G893" t="str">
        <f t="shared" si="108"/>
        <v/>
      </c>
      <c r="H893" s="16" t="str">
        <f t="shared" si="109"/>
        <v/>
      </c>
      <c r="I893" s="16" t="str">
        <f t="shared" si="110"/>
        <v/>
      </c>
      <c r="J893" s="16" t="str">
        <f t="shared" si="112"/>
        <v/>
      </c>
      <c r="L893" t="str">
        <f t="shared" si="113"/>
        <v/>
      </c>
      <c r="M893" t="str">
        <f t="shared" si="114"/>
        <v/>
      </c>
      <c r="N893" t="str">
        <f t="shared" si="115"/>
        <v/>
      </c>
      <c r="O893" t="str">
        <f t="shared" si="111"/>
        <v/>
      </c>
    </row>
    <row r="894" spans="4:15" x14ac:dyDescent="0.25">
      <c r="D894" s="8"/>
      <c r="G894" t="str">
        <f t="shared" si="108"/>
        <v/>
      </c>
      <c r="H894" s="16" t="str">
        <f t="shared" si="109"/>
        <v/>
      </c>
      <c r="I894" s="16" t="str">
        <f t="shared" si="110"/>
        <v/>
      </c>
      <c r="J894" s="16" t="str">
        <f t="shared" si="112"/>
        <v/>
      </c>
      <c r="L894" t="str">
        <f t="shared" si="113"/>
        <v/>
      </c>
      <c r="M894" t="str">
        <f t="shared" si="114"/>
        <v/>
      </c>
      <c r="N894" t="str">
        <f t="shared" si="115"/>
        <v/>
      </c>
      <c r="O894" t="str">
        <f t="shared" si="111"/>
        <v/>
      </c>
    </row>
    <row r="895" spans="4:15" x14ac:dyDescent="0.25">
      <c r="D895" s="8"/>
      <c r="G895" t="str">
        <f t="shared" si="108"/>
        <v/>
      </c>
      <c r="H895" s="16" t="str">
        <f t="shared" si="109"/>
        <v/>
      </c>
      <c r="I895" s="16" t="str">
        <f t="shared" si="110"/>
        <v/>
      </c>
      <c r="J895" s="16" t="str">
        <f t="shared" si="112"/>
        <v/>
      </c>
      <c r="L895" t="str">
        <f t="shared" si="113"/>
        <v/>
      </c>
      <c r="M895" t="str">
        <f t="shared" si="114"/>
        <v/>
      </c>
      <c r="N895" t="str">
        <f t="shared" si="115"/>
        <v/>
      </c>
      <c r="O895" t="str">
        <f t="shared" si="111"/>
        <v/>
      </c>
    </row>
    <row r="896" spans="4:15" x14ac:dyDescent="0.25">
      <c r="D896" s="8"/>
      <c r="G896" t="str">
        <f t="shared" si="108"/>
        <v/>
      </c>
      <c r="H896" s="16" t="str">
        <f t="shared" si="109"/>
        <v/>
      </c>
      <c r="I896" s="16" t="str">
        <f t="shared" si="110"/>
        <v/>
      </c>
      <c r="J896" s="16" t="str">
        <f t="shared" si="112"/>
        <v/>
      </c>
      <c r="L896" t="str">
        <f t="shared" si="113"/>
        <v/>
      </c>
      <c r="M896" t="str">
        <f t="shared" si="114"/>
        <v/>
      </c>
      <c r="N896" t="str">
        <f t="shared" si="115"/>
        <v/>
      </c>
      <c r="O896" t="str">
        <f t="shared" si="111"/>
        <v/>
      </c>
    </row>
    <row r="897" spans="4:15" x14ac:dyDescent="0.25">
      <c r="D897" s="8"/>
      <c r="G897" t="str">
        <f t="shared" si="108"/>
        <v/>
      </c>
      <c r="H897" s="16" t="str">
        <f t="shared" si="109"/>
        <v/>
      </c>
      <c r="I897" s="16" t="str">
        <f t="shared" si="110"/>
        <v/>
      </c>
      <c r="J897" s="16" t="str">
        <f t="shared" si="112"/>
        <v/>
      </c>
      <c r="L897" t="str">
        <f t="shared" si="113"/>
        <v/>
      </c>
      <c r="M897" t="str">
        <f t="shared" si="114"/>
        <v/>
      </c>
      <c r="N897" t="str">
        <f t="shared" si="115"/>
        <v/>
      </c>
      <c r="O897" t="str">
        <f t="shared" si="111"/>
        <v/>
      </c>
    </row>
    <row r="898" spans="4:15" x14ac:dyDescent="0.25">
      <c r="D898" s="8"/>
      <c r="G898" t="str">
        <f t="shared" si="108"/>
        <v/>
      </c>
      <c r="H898" s="16" t="str">
        <f t="shared" si="109"/>
        <v/>
      </c>
      <c r="I898" s="16" t="str">
        <f t="shared" si="110"/>
        <v/>
      </c>
      <c r="J898" s="16" t="str">
        <f t="shared" si="112"/>
        <v/>
      </c>
      <c r="L898" t="str">
        <f t="shared" si="113"/>
        <v/>
      </c>
      <c r="M898" t="str">
        <f t="shared" si="114"/>
        <v/>
      </c>
      <c r="N898" t="str">
        <f t="shared" si="115"/>
        <v/>
      </c>
      <c r="O898" t="str">
        <f t="shared" si="111"/>
        <v/>
      </c>
    </row>
    <row r="899" spans="4:15" x14ac:dyDescent="0.25">
      <c r="D899" s="8"/>
      <c r="G899" t="str">
        <f t="shared" ref="G899:G959" si="116">IF(H899="","",AVERAGE(H899:J899))</f>
        <v/>
      </c>
      <c r="H899" s="16" t="str">
        <f t="shared" ref="H899:H959" si="117">(IF(A899="Very Difficult",1,IF(A899="Difficult",2,IF(A899="Neutral",3,IF(A899="Easy",4,IF(A899="Very Easy",5,IF(OR(A899=1,A899=2,A899=3,A899=4,A899=5),A899,"")))))))</f>
        <v/>
      </c>
      <c r="I899" s="16" t="str">
        <f t="shared" ref="I899:I959" si="118">(IF(B899="Very Little Time",5,IF(B899="Little Time",4,IF(B899="Neutral",3,IF(B899="Some Time",2,IF(B899="Too Much Time",1,IF(OR(B899=1,B899=2,B899=3,B899=4,B899=5),B899,"")))))))</f>
        <v/>
      </c>
      <c r="J899" s="16" t="str">
        <f t="shared" si="112"/>
        <v/>
      </c>
      <c r="L899" t="str">
        <f t="shared" si="113"/>
        <v/>
      </c>
      <c r="M899" t="str">
        <f t="shared" si="114"/>
        <v/>
      </c>
      <c r="N899" t="str">
        <f t="shared" si="115"/>
        <v/>
      </c>
      <c r="O899" t="str">
        <f t="shared" si="111"/>
        <v/>
      </c>
    </row>
    <row r="900" spans="4:15" x14ac:dyDescent="0.25">
      <c r="D900" s="8"/>
      <c r="G900" t="str">
        <f t="shared" si="116"/>
        <v/>
      </c>
      <c r="H900" s="16" t="str">
        <f t="shared" si="117"/>
        <v/>
      </c>
      <c r="I900" s="16" t="str">
        <f t="shared" si="118"/>
        <v/>
      </c>
      <c r="J900" s="16" t="str">
        <f t="shared" si="112"/>
        <v/>
      </c>
      <c r="L900" t="str">
        <f t="shared" si="113"/>
        <v/>
      </c>
      <c r="M900" t="str">
        <f t="shared" si="114"/>
        <v/>
      </c>
      <c r="N900" t="str">
        <f t="shared" si="115"/>
        <v/>
      </c>
      <c r="O900" t="str">
        <f t="shared" si="111"/>
        <v/>
      </c>
    </row>
    <row r="901" spans="4:15" x14ac:dyDescent="0.25">
      <c r="D901" s="8"/>
      <c r="G901" t="str">
        <f t="shared" si="116"/>
        <v/>
      </c>
      <c r="H901" s="16" t="str">
        <f t="shared" si="117"/>
        <v/>
      </c>
      <c r="I901" s="16" t="str">
        <f t="shared" si="118"/>
        <v/>
      </c>
      <c r="J901" s="16" t="str">
        <f t="shared" si="112"/>
        <v/>
      </c>
      <c r="L901" t="str">
        <f t="shared" si="113"/>
        <v/>
      </c>
      <c r="M901" t="str">
        <f t="shared" si="114"/>
        <v/>
      </c>
      <c r="N901" t="str">
        <f t="shared" si="115"/>
        <v/>
      </c>
      <c r="O901" t="str">
        <f t="shared" si="111"/>
        <v/>
      </c>
    </row>
    <row r="902" spans="4:15" x14ac:dyDescent="0.25">
      <c r="D902" s="8"/>
      <c r="G902" t="str">
        <f t="shared" si="116"/>
        <v/>
      </c>
      <c r="H902" s="16" t="str">
        <f t="shared" si="117"/>
        <v/>
      </c>
      <c r="I902" s="16" t="str">
        <f t="shared" si="118"/>
        <v/>
      </c>
      <c r="J902" s="16" t="str">
        <f t="shared" si="112"/>
        <v/>
      </c>
      <c r="L902" t="str">
        <f t="shared" si="113"/>
        <v/>
      </c>
      <c r="M902" t="str">
        <f t="shared" si="114"/>
        <v/>
      </c>
      <c r="N902" t="str">
        <f t="shared" si="115"/>
        <v/>
      </c>
      <c r="O902" t="str">
        <f t="shared" si="111"/>
        <v/>
      </c>
    </row>
    <row r="903" spans="4:15" x14ac:dyDescent="0.25">
      <c r="D903" s="8"/>
      <c r="G903" t="str">
        <f t="shared" si="116"/>
        <v/>
      </c>
      <c r="H903" s="16" t="str">
        <f t="shared" si="117"/>
        <v/>
      </c>
      <c r="I903" s="16" t="str">
        <f t="shared" si="118"/>
        <v/>
      </c>
      <c r="J903" s="16" t="str">
        <f t="shared" si="112"/>
        <v/>
      </c>
      <c r="L903" t="str">
        <f t="shared" si="113"/>
        <v/>
      </c>
      <c r="M903" t="str">
        <f t="shared" si="114"/>
        <v/>
      </c>
      <c r="N903" t="str">
        <f t="shared" si="115"/>
        <v/>
      </c>
      <c r="O903" t="str">
        <f t="shared" si="111"/>
        <v/>
      </c>
    </row>
    <row r="904" spans="4:15" x14ac:dyDescent="0.25">
      <c r="D904" s="8"/>
      <c r="G904" t="str">
        <f t="shared" si="116"/>
        <v/>
      </c>
      <c r="H904" s="16" t="str">
        <f t="shared" si="117"/>
        <v/>
      </c>
      <c r="I904" s="16" t="str">
        <f t="shared" si="118"/>
        <v/>
      </c>
      <c r="J904" s="16" t="str">
        <f t="shared" si="112"/>
        <v/>
      </c>
      <c r="L904" t="str">
        <f t="shared" si="113"/>
        <v/>
      </c>
      <c r="M904" t="str">
        <f t="shared" si="114"/>
        <v/>
      </c>
      <c r="N904" t="str">
        <f t="shared" si="115"/>
        <v/>
      </c>
      <c r="O904" t="str">
        <f t="shared" ref="O904:O967" si="119">IF(N904="","",((N904-$P$2)/$O$2)*-1)</f>
        <v/>
      </c>
    </row>
    <row r="905" spans="4:15" x14ac:dyDescent="0.25">
      <c r="D905" s="8"/>
      <c r="G905" t="str">
        <f t="shared" si="116"/>
        <v/>
      </c>
      <c r="H905" s="16" t="str">
        <f t="shared" si="117"/>
        <v/>
      </c>
      <c r="I905" s="16" t="str">
        <f t="shared" si="118"/>
        <v/>
      </c>
      <c r="J905" s="16" t="str">
        <f t="shared" si="112"/>
        <v/>
      </c>
      <c r="L905" t="str">
        <f t="shared" si="113"/>
        <v/>
      </c>
      <c r="M905" t="str">
        <f t="shared" si="114"/>
        <v/>
      </c>
      <c r="N905" t="str">
        <f t="shared" si="115"/>
        <v/>
      </c>
      <c r="O905" t="str">
        <f t="shared" si="119"/>
        <v/>
      </c>
    </row>
    <row r="906" spans="4:15" x14ac:dyDescent="0.25">
      <c r="D906" s="8"/>
      <c r="G906" t="str">
        <f t="shared" si="116"/>
        <v/>
      </c>
      <c r="H906" s="16" t="str">
        <f t="shared" si="117"/>
        <v/>
      </c>
      <c r="I906" s="16" t="str">
        <f t="shared" si="118"/>
        <v/>
      </c>
      <c r="J906" s="16" t="str">
        <f t="shared" si="112"/>
        <v/>
      </c>
      <c r="L906" t="str">
        <f t="shared" si="113"/>
        <v/>
      </c>
      <c r="M906" t="str">
        <f t="shared" si="114"/>
        <v/>
      </c>
      <c r="N906" t="str">
        <f t="shared" si="115"/>
        <v/>
      </c>
      <c r="O906" t="str">
        <f t="shared" si="119"/>
        <v/>
      </c>
    </row>
    <row r="907" spans="4:15" x14ac:dyDescent="0.25">
      <c r="D907" s="8"/>
      <c r="G907" t="str">
        <f t="shared" si="116"/>
        <v/>
      </c>
      <c r="H907" s="16" t="str">
        <f t="shared" si="117"/>
        <v/>
      </c>
      <c r="I907" s="16" t="str">
        <f t="shared" si="118"/>
        <v/>
      </c>
      <c r="J907" s="16" t="str">
        <f t="shared" si="112"/>
        <v/>
      </c>
      <c r="L907" t="str">
        <f t="shared" si="113"/>
        <v/>
      </c>
      <c r="M907" t="str">
        <f t="shared" si="114"/>
        <v/>
      </c>
      <c r="N907" t="str">
        <f t="shared" si="115"/>
        <v/>
      </c>
      <c r="O907" t="str">
        <f t="shared" si="119"/>
        <v/>
      </c>
    </row>
    <row r="908" spans="4:15" x14ac:dyDescent="0.25">
      <c r="D908" s="8"/>
      <c r="G908" t="str">
        <f t="shared" si="116"/>
        <v/>
      </c>
      <c r="H908" s="16" t="str">
        <f t="shared" si="117"/>
        <v/>
      </c>
      <c r="I908" s="16" t="str">
        <f t="shared" si="118"/>
        <v/>
      </c>
      <c r="J908" s="16" t="str">
        <f t="shared" si="112"/>
        <v/>
      </c>
      <c r="L908" t="str">
        <f t="shared" si="113"/>
        <v/>
      </c>
      <c r="M908" t="str">
        <f t="shared" si="114"/>
        <v/>
      </c>
      <c r="N908" t="str">
        <f t="shared" si="115"/>
        <v/>
      </c>
      <c r="O908" t="str">
        <f t="shared" si="119"/>
        <v/>
      </c>
    </row>
    <row r="909" spans="4:15" x14ac:dyDescent="0.25">
      <c r="D909" s="8"/>
      <c r="G909" t="str">
        <f t="shared" si="116"/>
        <v/>
      </c>
      <c r="H909" s="16" t="str">
        <f t="shared" si="117"/>
        <v/>
      </c>
      <c r="I909" s="16" t="str">
        <f t="shared" si="118"/>
        <v/>
      </c>
      <c r="J909" s="16" t="str">
        <f t="shared" si="112"/>
        <v/>
      </c>
      <c r="L909" t="str">
        <f t="shared" si="113"/>
        <v/>
      </c>
      <c r="M909" t="str">
        <f t="shared" si="114"/>
        <v/>
      </c>
      <c r="N909" t="str">
        <f t="shared" si="115"/>
        <v/>
      </c>
      <c r="O909" t="str">
        <f t="shared" si="119"/>
        <v/>
      </c>
    </row>
    <row r="910" spans="4:15" x14ac:dyDescent="0.25">
      <c r="D910" s="8"/>
      <c r="G910" t="str">
        <f t="shared" si="116"/>
        <v/>
      </c>
      <c r="H910" s="16" t="str">
        <f t="shared" si="117"/>
        <v/>
      </c>
      <c r="I910" s="16" t="str">
        <f t="shared" si="118"/>
        <v/>
      </c>
      <c r="J910" s="16" t="str">
        <f t="shared" si="112"/>
        <v/>
      </c>
      <c r="L910" t="str">
        <f t="shared" si="113"/>
        <v/>
      </c>
      <c r="M910" t="str">
        <f t="shared" si="114"/>
        <v/>
      </c>
      <c r="N910" t="str">
        <f t="shared" si="115"/>
        <v/>
      </c>
      <c r="O910" t="str">
        <f t="shared" si="119"/>
        <v/>
      </c>
    </row>
    <row r="911" spans="4:15" x14ac:dyDescent="0.25">
      <c r="D911" s="8"/>
      <c r="G911" t="str">
        <f t="shared" si="116"/>
        <v/>
      </c>
      <c r="H911" s="16" t="str">
        <f t="shared" si="117"/>
        <v/>
      </c>
      <c r="I911" s="16" t="str">
        <f t="shared" si="118"/>
        <v/>
      </c>
      <c r="J911" s="16" t="str">
        <f t="shared" si="112"/>
        <v/>
      </c>
      <c r="L911" t="str">
        <f t="shared" si="113"/>
        <v/>
      </c>
      <c r="M911" t="str">
        <f t="shared" si="114"/>
        <v/>
      </c>
      <c r="N911" t="str">
        <f t="shared" si="115"/>
        <v/>
      </c>
      <c r="O911" t="str">
        <f t="shared" si="119"/>
        <v/>
      </c>
    </row>
    <row r="912" spans="4:15" x14ac:dyDescent="0.25">
      <c r="D912" s="8"/>
      <c r="G912" t="str">
        <f t="shared" si="116"/>
        <v/>
      </c>
      <c r="H912" s="16" t="str">
        <f t="shared" si="117"/>
        <v/>
      </c>
      <c r="I912" s="16" t="str">
        <f t="shared" si="118"/>
        <v/>
      </c>
      <c r="J912" s="16" t="str">
        <f t="shared" si="112"/>
        <v/>
      </c>
      <c r="L912" t="str">
        <f t="shared" si="113"/>
        <v/>
      </c>
      <c r="M912" t="str">
        <f t="shared" si="114"/>
        <v/>
      </c>
      <c r="N912" t="str">
        <f t="shared" si="115"/>
        <v/>
      </c>
      <c r="O912" t="str">
        <f t="shared" si="119"/>
        <v/>
      </c>
    </row>
    <row r="913" spans="4:15" x14ac:dyDescent="0.25">
      <c r="D913" s="8"/>
      <c r="G913" t="str">
        <f t="shared" si="116"/>
        <v/>
      </c>
      <c r="H913" s="16" t="str">
        <f t="shared" si="117"/>
        <v/>
      </c>
      <c r="I913" s="16" t="str">
        <f t="shared" si="118"/>
        <v/>
      </c>
      <c r="J913" s="16" t="str">
        <f t="shared" si="112"/>
        <v/>
      </c>
      <c r="L913" t="str">
        <f t="shared" si="113"/>
        <v/>
      </c>
      <c r="M913" t="str">
        <f t="shared" si="114"/>
        <v/>
      </c>
      <c r="N913" t="str">
        <f t="shared" si="115"/>
        <v/>
      </c>
      <c r="O913" t="str">
        <f t="shared" si="119"/>
        <v/>
      </c>
    </row>
    <row r="914" spans="4:15" x14ac:dyDescent="0.25">
      <c r="D914" s="8"/>
      <c r="G914" t="str">
        <f t="shared" si="116"/>
        <v/>
      </c>
      <c r="H914" s="16" t="str">
        <f t="shared" si="117"/>
        <v/>
      </c>
      <c r="I914" s="16" t="str">
        <f t="shared" si="118"/>
        <v/>
      </c>
      <c r="J914" s="16" t="str">
        <f t="shared" si="112"/>
        <v/>
      </c>
      <c r="L914" t="str">
        <f t="shared" si="113"/>
        <v/>
      </c>
      <c r="M914" t="str">
        <f t="shared" si="114"/>
        <v/>
      </c>
      <c r="N914" t="str">
        <f t="shared" si="115"/>
        <v/>
      </c>
      <c r="O914" t="str">
        <f t="shared" si="119"/>
        <v/>
      </c>
    </row>
    <row r="915" spans="4:15" x14ac:dyDescent="0.25">
      <c r="D915" s="8"/>
      <c r="G915" t="str">
        <f t="shared" si="116"/>
        <v/>
      </c>
      <c r="H915" s="16" t="str">
        <f t="shared" si="117"/>
        <v/>
      </c>
      <c r="I915" s="16" t="str">
        <f t="shared" si="118"/>
        <v/>
      </c>
      <c r="J915" s="16" t="str">
        <f t="shared" si="112"/>
        <v/>
      </c>
      <c r="L915" t="str">
        <f t="shared" si="113"/>
        <v/>
      </c>
      <c r="M915" t="str">
        <f t="shared" si="114"/>
        <v/>
      </c>
      <c r="N915" t="str">
        <f t="shared" si="115"/>
        <v/>
      </c>
      <c r="O915" t="str">
        <f t="shared" si="119"/>
        <v/>
      </c>
    </row>
    <row r="916" spans="4:15" x14ac:dyDescent="0.25">
      <c r="D916" s="8"/>
      <c r="G916" t="str">
        <f t="shared" si="116"/>
        <v/>
      </c>
      <c r="H916" s="16" t="str">
        <f t="shared" si="117"/>
        <v/>
      </c>
      <c r="I916" s="16" t="str">
        <f t="shared" si="118"/>
        <v/>
      </c>
      <c r="J916" s="16" t="str">
        <f t="shared" si="112"/>
        <v/>
      </c>
      <c r="L916" t="str">
        <f t="shared" si="113"/>
        <v/>
      </c>
      <c r="M916" t="str">
        <f t="shared" si="114"/>
        <v/>
      </c>
      <c r="N916" t="str">
        <f t="shared" si="115"/>
        <v/>
      </c>
      <c r="O916" t="str">
        <f t="shared" si="119"/>
        <v/>
      </c>
    </row>
    <row r="917" spans="4:15" x14ac:dyDescent="0.25">
      <c r="D917" s="8"/>
      <c r="G917" t="str">
        <f t="shared" si="116"/>
        <v/>
      </c>
      <c r="H917" s="16" t="str">
        <f t="shared" si="117"/>
        <v/>
      </c>
      <c r="I917" s="16" t="str">
        <f t="shared" si="118"/>
        <v/>
      </c>
      <c r="J917" s="16" t="str">
        <f t="shared" ref="J917:J959" si="120">(IF(C917="Very Unsatisfied",1,IF(C917="Unsatisfied",2,IF(C917="Neutral",3,IF(C917="Satisfied",4,IF(C917="Very Satisfied",5,IF(OR(C917=1,C917=2,C917=3,C917=4,C917=5),C917,"")))))))</f>
        <v/>
      </c>
      <c r="L917" t="str">
        <f t="shared" ref="L917:L980" si="121">IF(D917=0,"",E917)</f>
        <v/>
      </c>
      <c r="M917" t="str">
        <f t="shared" ref="M917:M980" si="122">IF(G917&gt;3.999,L917,"")</f>
        <v/>
      </c>
      <c r="N917" t="str">
        <f t="shared" ref="N917:N980" si="123">IF(E917="","",LN(E917))</f>
        <v/>
      </c>
      <c r="O917" t="str">
        <f t="shared" si="119"/>
        <v/>
      </c>
    </row>
    <row r="918" spans="4:15" x14ac:dyDescent="0.25">
      <c r="D918" s="8"/>
      <c r="G918" t="str">
        <f t="shared" si="116"/>
        <v/>
      </c>
      <c r="H918" s="16" t="str">
        <f t="shared" si="117"/>
        <v/>
      </c>
      <c r="I918" s="16" t="str">
        <f t="shared" si="118"/>
        <v/>
      </c>
      <c r="J918" s="16" t="str">
        <f t="shared" si="120"/>
        <v/>
      </c>
      <c r="L918" t="str">
        <f t="shared" si="121"/>
        <v/>
      </c>
      <c r="M918" t="str">
        <f t="shared" si="122"/>
        <v/>
      </c>
      <c r="N918" t="str">
        <f t="shared" si="123"/>
        <v/>
      </c>
      <c r="O918" t="str">
        <f t="shared" si="119"/>
        <v/>
      </c>
    </row>
    <row r="919" spans="4:15" x14ac:dyDescent="0.25">
      <c r="D919" s="8"/>
      <c r="G919" t="str">
        <f t="shared" si="116"/>
        <v/>
      </c>
      <c r="H919" s="16" t="str">
        <f t="shared" si="117"/>
        <v/>
      </c>
      <c r="I919" s="16" t="str">
        <f t="shared" si="118"/>
        <v/>
      </c>
      <c r="J919" s="16" t="str">
        <f t="shared" si="120"/>
        <v/>
      </c>
      <c r="L919" t="str">
        <f t="shared" si="121"/>
        <v/>
      </c>
      <c r="M919" t="str">
        <f t="shared" si="122"/>
        <v/>
      </c>
      <c r="N919" t="str">
        <f t="shared" si="123"/>
        <v/>
      </c>
      <c r="O919" t="str">
        <f t="shared" si="119"/>
        <v/>
      </c>
    </row>
    <row r="920" spans="4:15" x14ac:dyDescent="0.25">
      <c r="D920" s="8"/>
      <c r="G920" t="str">
        <f t="shared" si="116"/>
        <v/>
      </c>
      <c r="H920" s="16" t="str">
        <f t="shared" si="117"/>
        <v/>
      </c>
      <c r="I920" s="16" t="str">
        <f t="shared" si="118"/>
        <v/>
      </c>
      <c r="J920" s="16" t="str">
        <f t="shared" si="120"/>
        <v/>
      </c>
      <c r="L920" t="str">
        <f t="shared" si="121"/>
        <v/>
      </c>
      <c r="M920" t="str">
        <f t="shared" si="122"/>
        <v/>
      </c>
      <c r="N920" t="str">
        <f t="shared" si="123"/>
        <v/>
      </c>
      <c r="O920" t="str">
        <f t="shared" si="119"/>
        <v/>
      </c>
    </row>
    <row r="921" spans="4:15" x14ac:dyDescent="0.25">
      <c r="D921" s="8"/>
      <c r="G921" t="str">
        <f t="shared" si="116"/>
        <v/>
      </c>
      <c r="H921" s="16" t="str">
        <f t="shared" si="117"/>
        <v/>
      </c>
      <c r="I921" s="16" t="str">
        <f t="shared" si="118"/>
        <v/>
      </c>
      <c r="J921" s="16" t="str">
        <f t="shared" si="120"/>
        <v/>
      </c>
      <c r="L921" t="str">
        <f t="shared" si="121"/>
        <v/>
      </c>
      <c r="M921" t="str">
        <f t="shared" si="122"/>
        <v/>
      </c>
      <c r="N921" t="str">
        <f t="shared" si="123"/>
        <v/>
      </c>
      <c r="O921" t="str">
        <f t="shared" si="119"/>
        <v/>
      </c>
    </row>
    <row r="922" spans="4:15" x14ac:dyDescent="0.25">
      <c r="D922" s="8"/>
      <c r="G922" t="str">
        <f t="shared" si="116"/>
        <v/>
      </c>
      <c r="H922" s="16" t="str">
        <f t="shared" si="117"/>
        <v/>
      </c>
      <c r="I922" s="16" t="str">
        <f t="shared" si="118"/>
        <v/>
      </c>
      <c r="J922" s="16" t="str">
        <f t="shared" si="120"/>
        <v/>
      </c>
      <c r="L922" t="str">
        <f t="shared" si="121"/>
        <v/>
      </c>
      <c r="M922" t="str">
        <f t="shared" si="122"/>
        <v/>
      </c>
      <c r="N922" t="str">
        <f t="shared" si="123"/>
        <v/>
      </c>
      <c r="O922" t="str">
        <f t="shared" si="119"/>
        <v/>
      </c>
    </row>
    <row r="923" spans="4:15" x14ac:dyDescent="0.25">
      <c r="D923" s="8"/>
      <c r="G923" t="str">
        <f t="shared" si="116"/>
        <v/>
      </c>
      <c r="H923" s="16" t="str">
        <f t="shared" si="117"/>
        <v/>
      </c>
      <c r="I923" s="16" t="str">
        <f t="shared" si="118"/>
        <v/>
      </c>
      <c r="J923" s="16" t="str">
        <f t="shared" si="120"/>
        <v/>
      </c>
      <c r="L923" t="str">
        <f t="shared" si="121"/>
        <v/>
      </c>
      <c r="M923" t="str">
        <f t="shared" si="122"/>
        <v/>
      </c>
      <c r="N923" t="str">
        <f t="shared" si="123"/>
        <v/>
      </c>
      <c r="O923" t="str">
        <f t="shared" si="119"/>
        <v/>
      </c>
    </row>
    <row r="924" spans="4:15" x14ac:dyDescent="0.25">
      <c r="D924" s="8"/>
      <c r="G924" t="str">
        <f t="shared" si="116"/>
        <v/>
      </c>
      <c r="H924" s="16" t="str">
        <f t="shared" si="117"/>
        <v/>
      </c>
      <c r="I924" s="16" t="str">
        <f t="shared" si="118"/>
        <v/>
      </c>
      <c r="J924" s="16" t="str">
        <f t="shared" si="120"/>
        <v/>
      </c>
      <c r="L924" t="str">
        <f t="shared" si="121"/>
        <v/>
      </c>
      <c r="M924" t="str">
        <f t="shared" si="122"/>
        <v/>
      </c>
      <c r="N924" t="str">
        <f t="shared" si="123"/>
        <v/>
      </c>
      <c r="O924" t="str">
        <f t="shared" si="119"/>
        <v/>
      </c>
    </row>
    <row r="925" spans="4:15" x14ac:dyDescent="0.25">
      <c r="D925" s="8"/>
      <c r="G925" t="str">
        <f t="shared" si="116"/>
        <v/>
      </c>
      <c r="H925" s="16" t="str">
        <f t="shared" si="117"/>
        <v/>
      </c>
      <c r="I925" s="16" t="str">
        <f t="shared" si="118"/>
        <v/>
      </c>
      <c r="J925" s="16" t="str">
        <f t="shared" si="120"/>
        <v/>
      </c>
      <c r="L925" t="str">
        <f t="shared" si="121"/>
        <v/>
      </c>
      <c r="M925" t="str">
        <f t="shared" si="122"/>
        <v/>
      </c>
      <c r="N925" t="str">
        <f t="shared" si="123"/>
        <v/>
      </c>
      <c r="O925" t="str">
        <f t="shared" si="119"/>
        <v/>
      </c>
    </row>
    <row r="926" spans="4:15" x14ac:dyDescent="0.25">
      <c r="D926" s="8"/>
      <c r="G926" t="str">
        <f t="shared" si="116"/>
        <v/>
      </c>
      <c r="H926" s="16" t="str">
        <f t="shared" si="117"/>
        <v/>
      </c>
      <c r="I926" s="16" t="str">
        <f t="shared" si="118"/>
        <v/>
      </c>
      <c r="J926" s="16" t="str">
        <f t="shared" si="120"/>
        <v/>
      </c>
      <c r="L926" t="str">
        <f t="shared" si="121"/>
        <v/>
      </c>
      <c r="M926" t="str">
        <f t="shared" si="122"/>
        <v/>
      </c>
      <c r="N926" t="str">
        <f t="shared" si="123"/>
        <v/>
      </c>
      <c r="O926" t="str">
        <f t="shared" si="119"/>
        <v/>
      </c>
    </row>
    <row r="927" spans="4:15" x14ac:dyDescent="0.25">
      <c r="D927" s="8"/>
      <c r="G927" t="str">
        <f t="shared" si="116"/>
        <v/>
      </c>
      <c r="H927" s="16" t="str">
        <f t="shared" si="117"/>
        <v/>
      </c>
      <c r="I927" s="16" t="str">
        <f t="shared" si="118"/>
        <v/>
      </c>
      <c r="J927" s="16" t="str">
        <f t="shared" si="120"/>
        <v/>
      </c>
      <c r="L927" t="str">
        <f t="shared" si="121"/>
        <v/>
      </c>
      <c r="M927" t="str">
        <f t="shared" si="122"/>
        <v/>
      </c>
      <c r="N927" t="str">
        <f t="shared" si="123"/>
        <v/>
      </c>
      <c r="O927" t="str">
        <f t="shared" si="119"/>
        <v/>
      </c>
    </row>
    <row r="928" spans="4:15" x14ac:dyDescent="0.25">
      <c r="D928" s="8"/>
      <c r="G928" t="str">
        <f t="shared" si="116"/>
        <v/>
      </c>
      <c r="H928" s="16" t="str">
        <f t="shared" si="117"/>
        <v/>
      </c>
      <c r="I928" s="16" t="str">
        <f t="shared" si="118"/>
        <v/>
      </c>
      <c r="J928" s="16" t="str">
        <f t="shared" si="120"/>
        <v/>
      </c>
      <c r="L928" t="str">
        <f t="shared" si="121"/>
        <v/>
      </c>
      <c r="M928" t="str">
        <f t="shared" si="122"/>
        <v/>
      </c>
      <c r="N928" t="str">
        <f t="shared" si="123"/>
        <v/>
      </c>
      <c r="O928" t="str">
        <f t="shared" si="119"/>
        <v/>
      </c>
    </row>
    <row r="929" spans="4:15" x14ac:dyDescent="0.25">
      <c r="D929" s="8"/>
      <c r="G929" t="str">
        <f t="shared" si="116"/>
        <v/>
      </c>
      <c r="H929" s="16" t="str">
        <f t="shared" si="117"/>
        <v/>
      </c>
      <c r="I929" s="16" t="str">
        <f t="shared" si="118"/>
        <v/>
      </c>
      <c r="J929" s="16" t="str">
        <f t="shared" si="120"/>
        <v/>
      </c>
      <c r="L929" t="str">
        <f t="shared" si="121"/>
        <v/>
      </c>
      <c r="M929" t="str">
        <f t="shared" si="122"/>
        <v/>
      </c>
      <c r="N929" t="str">
        <f t="shared" si="123"/>
        <v/>
      </c>
      <c r="O929" t="str">
        <f t="shared" si="119"/>
        <v/>
      </c>
    </row>
    <row r="930" spans="4:15" x14ac:dyDescent="0.25">
      <c r="D930" s="8"/>
      <c r="G930" t="str">
        <f t="shared" si="116"/>
        <v/>
      </c>
      <c r="H930" s="16" t="str">
        <f t="shared" si="117"/>
        <v/>
      </c>
      <c r="I930" s="16" t="str">
        <f t="shared" si="118"/>
        <v/>
      </c>
      <c r="J930" s="16" t="str">
        <f t="shared" si="120"/>
        <v/>
      </c>
      <c r="L930" t="str">
        <f t="shared" si="121"/>
        <v/>
      </c>
      <c r="M930" t="str">
        <f t="shared" si="122"/>
        <v/>
      </c>
      <c r="N930" t="str">
        <f t="shared" si="123"/>
        <v/>
      </c>
      <c r="O930" t="str">
        <f t="shared" si="119"/>
        <v/>
      </c>
    </row>
    <row r="931" spans="4:15" x14ac:dyDescent="0.25">
      <c r="D931" s="8"/>
      <c r="G931" t="str">
        <f t="shared" si="116"/>
        <v/>
      </c>
      <c r="H931" s="16" t="str">
        <f t="shared" si="117"/>
        <v/>
      </c>
      <c r="I931" s="16" t="str">
        <f t="shared" si="118"/>
        <v/>
      </c>
      <c r="J931" s="16" t="str">
        <f t="shared" si="120"/>
        <v/>
      </c>
      <c r="L931" t="str">
        <f t="shared" si="121"/>
        <v/>
      </c>
      <c r="M931" t="str">
        <f t="shared" si="122"/>
        <v/>
      </c>
      <c r="N931" t="str">
        <f t="shared" si="123"/>
        <v/>
      </c>
      <c r="O931" t="str">
        <f t="shared" si="119"/>
        <v/>
      </c>
    </row>
    <row r="932" spans="4:15" x14ac:dyDescent="0.25">
      <c r="D932" s="8"/>
      <c r="G932" t="str">
        <f t="shared" si="116"/>
        <v/>
      </c>
      <c r="H932" s="16" t="str">
        <f t="shared" si="117"/>
        <v/>
      </c>
      <c r="I932" s="16" t="str">
        <f t="shared" si="118"/>
        <v/>
      </c>
      <c r="J932" s="16" t="str">
        <f t="shared" si="120"/>
        <v/>
      </c>
      <c r="L932" t="str">
        <f t="shared" si="121"/>
        <v/>
      </c>
      <c r="M932" t="str">
        <f t="shared" si="122"/>
        <v/>
      </c>
      <c r="N932" t="str">
        <f t="shared" si="123"/>
        <v/>
      </c>
      <c r="O932" t="str">
        <f t="shared" si="119"/>
        <v/>
      </c>
    </row>
    <row r="933" spans="4:15" x14ac:dyDescent="0.25">
      <c r="D933" s="8"/>
      <c r="G933" t="str">
        <f t="shared" si="116"/>
        <v/>
      </c>
      <c r="H933" s="16" t="str">
        <f t="shared" si="117"/>
        <v/>
      </c>
      <c r="I933" s="16" t="str">
        <f t="shared" si="118"/>
        <v/>
      </c>
      <c r="J933" s="16" t="str">
        <f t="shared" si="120"/>
        <v/>
      </c>
      <c r="L933" t="str">
        <f t="shared" si="121"/>
        <v/>
      </c>
      <c r="M933" t="str">
        <f t="shared" si="122"/>
        <v/>
      </c>
      <c r="N933" t="str">
        <f t="shared" si="123"/>
        <v/>
      </c>
      <c r="O933" t="str">
        <f t="shared" si="119"/>
        <v/>
      </c>
    </row>
    <row r="934" spans="4:15" x14ac:dyDescent="0.25">
      <c r="D934" s="8"/>
      <c r="G934" t="str">
        <f t="shared" si="116"/>
        <v/>
      </c>
      <c r="H934" s="16" t="str">
        <f t="shared" si="117"/>
        <v/>
      </c>
      <c r="I934" s="16" t="str">
        <f t="shared" si="118"/>
        <v/>
      </c>
      <c r="J934" s="16" t="str">
        <f t="shared" si="120"/>
        <v/>
      </c>
      <c r="L934" t="str">
        <f t="shared" si="121"/>
        <v/>
      </c>
      <c r="M934" t="str">
        <f t="shared" si="122"/>
        <v/>
      </c>
      <c r="N934" t="str">
        <f t="shared" si="123"/>
        <v/>
      </c>
      <c r="O934" t="str">
        <f t="shared" si="119"/>
        <v/>
      </c>
    </row>
    <row r="935" spans="4:15" x14ac:dyDescent="0.25">
      <c r="D935" s="8"/>
      <c r="G935" t="str">
        <f t="shared" si="116"/>
        <v/>
      </c>
      <c r="H935" s="16" t="str">
        <f t="shared" si="117"/>
        <v/>
      </c>
      <c r="I935" s="16" t="str">
        <f t="shared" si="118"/>
        <v/>
      </c>
      <c r="J935" s="16" t="str">
        <f t="shared" si="120"/>
        <v/>
      </c>
      <c r="L935" t="str">
        <f t="shared" si="121"/>
        <v/>
      </c>
      <c r="M935" t="str">
        <f t="shared" si="122"/>
        <v/>
      </c>
      <c r="N935" t="str">
        <f t="shared" si="123"/>
        <v/>
      </c>
      <c r="O935" t="str">
        <f t="shared" si="119"/>
        <v/>
      </c>
    </row>
    <row r="936" spans="4:15" x14ac:dyDescent="0.25">
      <c r="D936" s="8"/>
      <c r="G936" t="str">
        <f t="shared" si="116"/>
        <v/>
      </c>
      <c r="H936" s="16" t="str">
        <f t="shared" si="117"/>
        <v/>
      </c>
      <c r="I936" s="16" t="str">
        <f t="shared" si="118"/>
        <v/>
      </c>
      <c r="J936" s="16" t="str">
        <f t="shared" si="120"/>
        <v/>
      </c>
      <c r="L936" t="str">
        <f t="shared" si="121"/>
        <v/>
      </c>
      <c r="M936" t="str">
        <f t="shared" si="122"/>
        <v/>
      </c>
      <c r="N936" t="str">
        <f t="shared" si="123"/>
        <v/>
      </c>
      <c r="O936" t="str">
        <f t="shared" si="119"/>
        <v/>
      </c>
    </row>
    <row r="937" spans="4:15" x14ac:dyDescent="0.25">
      <c r="D937" s="8"/>
      <c r="G937" t="str">
        <f t="shared" si="116"/>
        <v/>
      </c>
      <c r="H937" s="16" t="str">
        <f t="shared" si="117"/>
        <v/>
      </c>
      <c r="I937" s="16" t="str">
        <f t="shared" si="118"/>
        <v/>
      </c>
      <c r="J937" s="16" t="str">
        <f t="shared" si="120"/>
        <v/>
      </c>
      <c r="L937" t="str">
        <f t="shared" si="121"/>
        <v/>
      </c>
      <c r="M937" t="str">
        <f t="shared" si="122"/>
        <v/>
      </c>
      <c r="N937" t="str">
        <f t="shared" si="123"/>
        <v/>
      </c>
      <c r="O937" t="str">
        <f t="shared" si="119"/>
        <v/>
      </c>
    </row>
    <row r="938" spans="4:15" x14ac:dyDescent="0.25">
      <c r="D938" s="8"/>
      <c r="G938" t="str">
        <f t="shared" si="116"/>
        <v/>
      </c>
      <c r="H938" s="16" t="str">
        <f t="shared" si="117"/>
        <v/>
      </c>
      <c r="I938" s="16" t="str">
        <f t="shared" si="118"/>
        <v/>
      </c>
      <c r="J938" s="16" t="str">
        <f t="shared" si="120"/>
        <v/>
      </c>
      <c r="L938" t="str">
        <f t="shared" si="121"/>
        <v/>
      </c>
      <c r="M938" t="str">
        <f t="shared" si="122"/>
        <v/>
      </c>
      <c r="N938" t="str">
        <f t="shared" si="123"/>
        <v/>
      </c>
      <c r="O938" t="str">
        <f t="shared" si="119"/>
        <v/>
      </c>
    </row>
    <row r="939" spans="4:15" x14ac:dyDescent="0.25">
      <c r="D939" s="8"/>
      <c r="G939" t="str">
        <f t="shared" si="116"/>
        <v/>
      </c>
      <c r="H939" s="16" t="str">
        <f t="shared" si="117"/>
        <v/>
      </c>
      <c r="I939" s="16" t="str">
        <f t="shared" si="118"/>
        <v/>
      </c>
      <c r="J939" s="16" t="str">
        <f t="shared" si="120"/>
        <v/>
      </c>
      <c r="L939" t="str">
        <f t="shared" si="121"/>
        <v/>
      </c>
      <c r="M939" t="str">
        <f t="shared" si="122"/>
        <v/>
      </c>
      <c r="N939" t="str">
        <f t="shared" si="123"/>
        <v/>
      </c>
      <c r="O939" t="str">
        <f t="shared" si="119"/>
        <v/>
      </c>
    </row>
    <row r="940" spans="4:15" x14ac:dyDescent="0.25">
      <c r="D940" s="8"/>
      <c r="G940" t="str">
        <f t="shared" si="116"/>
        <v/>
      </c>
      <c r="H940" s="16" t="str">
        <f t="shared" si="117"/>
        <v/>
      </c>
      <c r="I940" s="16" t="str">
        <f t="shared" si="118"/>
        <v/>
      </c>
      <c r="J940" s="16" t="str">
        <f t="shared" si="120"/>
        <v/>
      </c>
      <c r="L940" t="str">
        <f t="shared" si="121"/>
        <v/>
      </c>
      <c r="M940" t="str">
        <f t="shared" si="122"/>
        <v/>
      </c>
      <c r="N940" t="str">
        <f t="shared" si="123"/>
        <v/>
      </c>
      <c r="O940" t="str">
        <f t="shared" si="119"/>
        <v/>
      </c>
    </row>
    <row r="941" spans="4:15" x14ac:dyDescent="0.25">
      <c r="D941" s="8"/>
      <c r="G941" t="str">
        <f t="shared" si="116"/>
        <v/>
      </c>
      <c r="H941" s="16" t="str">
        <f t="shared" si="117"/>
        <v/>
      </c>
      <c r="I941" s="16" t="str">
        <f t="shared" si="118"/>
        <v/>
      </c>
      <c r="J941" s="16" t="str">
        <f t="shared" si="120"/>
        <v/>
      </c>
      <c r="L941" t="str">
        <f t="shared" si="121"/>
        <v/>
      </c>
      <c r="M941" t="str">
        <f t="shared" si="122"/>
        <v/>
      </c>
      <c r="N941" t="str">
        <f t="shared" si="123"/>
        <v/>
      </c>
      <c r="O941" t="str">
        <f t="shared" si="119"/>
        <v/>
      </c>
    </row>
    <row r="942" spans="4:15" x14ac:dyDescent="0.25">
      <c r="D942" s="8"/>
      <c r="G942" t="str">
        <f t="shared" si="116"/>
        <v/>
      </c>
      <c r="H942" s="16" t="str">
        <f t="shared" si="117"/>
        <v/>
      </c>
      <c r="I942" s="16" t="str">
        <f t="shared" si="118"/>
        <v/>
      </c>
      <c r="J942" s="16" t="str">
        <f t="shared" si="120"/>
        <v/>
      </c>
      <c r="L942" t="str">
        <f t="shared" si="121"/>
        <v/>
      </c>
      <c r="M942" t="str">
        <f t="shared" si="122"/>
        <v/>
      </c>
      <c r="N942" t="str">
        <f t="shared" si="123"/>
        <v/>
      </c>
      <c r="O942" t="str">
        <f t="shared" si="119"/>
        <v/>
      </c>
    </row>
    <row r="943" spans="4:15" x14ac:dyDescent="0.25">
      <c r="D943" s="8"/>
      <c r="G943" t="str">
        <f t="shared" si="116"/>
        <v/>
      </c>
      <c r="H943" s="16" t="str">
        <f t="shared" si="117"/>
        <v/>
      </c>
      <c r="I943" s="16" t="str">
        <f t="shared" si="118"/>
        <v/>
      </c>
      <c r="J943" s="16" t="str">
        <f t="shared" si="120"/>
        <v/>
      </c>
      <c r="L943" t="str">
        <f t="shared" si="121"/>
        <v/>
      </c>
      <c r="M943" t="str">
        <f t="shared" si="122"/>
        <v/>
      </c>
      <c r="N943" t="str">
        <f t="shared" si="123"/>
        <v/>
      </c>
      <c r="O943" t="str">
        <f t="shared" si="119"/>
        <v/>
      </c>
    </row>
    <row r="944" spans="4:15" x14ac:dyDescent="0.25">
      <c r="D944" s="8"/>
      <c r="G944" t="str">
        <f t="shared" si="116"/>
        <v/>
      </c>
      <c r="H944" s="16" t="str">
        <f t="shared" si="117"/>
        <v/>
      </c>
      <c r="I944" s="16" t="str">
        <f t="shared" si="118"/>
        <v/>
      </c>
      <c r="J944" s="16" t="str">
        <f t="shared" si="120"/>
        <v/>
      </c>
      <c r="L944" t="str">
        <f t="shared" si="121"/>
        <v/>
      </c>
      <c r="M944" t="str">
        <f t="shared" si="122"/>
        <v/>
      </c>
      <c r="N944" t="str">
        <f t="shared" si="123"/>
        <v/>
      </c>
      <c r="O944" t="str">
        <f t="shared" si="119"/>
        <v/>
      </c>
    </row>
    <row r="945" spans="4:15" x14ac:dyDescent="0.25">
      <c r="D945" s="8"/>
      <c r="G945" t="str">
        <f t="shared" si="116"/>
        <v/>
      </c>
      <c r="H945" s="16" t="str">
        <f t="shared" si="117"/>
        <v/>
      </c>
      <c r="I945" s="16" t="str">
        <f t="shared" si="118"/>
        <v/>
      </c>
      <c r="J945" s="16" t="str">
        <f t="shared" si="120"/>
        <v/>
      </c>
      <c r="L945" t="str">
        <f t="shared" si="121"/>
        <v/>
      </c>
      <c r="M945" t="str">
        <f t="shared" si="122"/>
        <v/>
      </c>
      <c r="N945" t="str">
        <f t="shared" si="123"/>
        <v/>
      </c>
      <c r="O945" t="str">
        <f t="shared" si="119"/>
        <v/>
      </c>
    </row>
    <row r="946" spans="4:15" x14ac:dyDescent="0.25">
      <c r="D946" s="8"/>
      <c r="G946" t="str">
        <f t="shared" si="116"/>
        <v/>
      </c>
      <c r="H946" s="16" t="str">
        <f t="shared" si="117"/>
        <v/>
      </c>
      <c r="I946" s="16" t="str">
        <f t="shared" si="118"/>
        <v/>
      </c>
      <c r="J946" s="16" t="str">
        <f t="shared" si="120"/>
        <v/>
      </c>
      <c r="L946" t="str">
        <f t="shared" si="121"/>
        <v/>
      </c>
      <c r="M946" t="str">
        <f t="shared" si="122"/>
        <v/>
      </c>
      <c r="N946" t="str">
        <f t="shared" si="123"/>
        <v/>
      </c>
      <c r="O946" t="str">
        <f t="shared" si="119"/>
        <v/>
      </c>
    </row>
    <row r="947" spans="4:15" x14ac:dyDescent="0.25">
      <c r="D947" s="8"/>
      <c r="G947" t="str">
        <f t="shared" si="116"/>
        <v/>
      </c>
      <c r="H947" s="16" t="str">
        <f t="shared" si="117"/>
        <v/>
      </c>
      <c r="I947" s="16" t="str">
        <f t="shared" si="118"/>
        <v/>
      </c>
      <c r="J947" s="16" t="str">
        <f t="shared" si="120"/>
        <v/>
      </c>
      <c r="L947" t="str">
        <f t="shared" si="121"/>
        <v/>
      </c>
      <c r="M947" t="str">
        <f t="shared" si="122"/>
        <v/>
      </c>
      <c r="N947" t="str">
        <f t="shared" si="123"/>
        <v/>
      </c>
      <c r="O947" t="str">
        <f t="shared" si="119"/>
        <v/>
      </c>
    </row>
    <row r="948" spans="4:15" x14ac:dyDescent="0.25">
      <c r="D948" s="8"/>
      <c r="G948" t="str">
        <f t="shared" si="116"/>
        <v/>
      </c>
      <c r="H948" s="16" t="str">
        <f t="shared" si="117"/>
        <v/>
      </c>
      <c r="I948" s="16" t="str">
        <f t="shared" si="118"/>
        <v/>
      </c>
      <c r="J948" s="16" t="str">
        <f t="shared" si="120"/>
        <v/>
      </c>
      <c r="L948" t="str">
        <f t="shared" si="121"/>
        <v/>
      </c>
      <c r="M948" t="str">
        <f t="shared" si="122"/>
        <v/>
      </c>
      <c r="N948" t="str">
        <f t="shared" si="123"/>
        <v/>
      </c>
      <c r="O948" t="str">
        <f t="shared" si="119"/>
        <v/>
      </c>
    </row>
    <row r="949" spans="4:15" x14ac:dyDescent="0.25">
      <c r="D949" s="8"/>
      <c r="G949" t="str">
        <f t="shared" si="116"/>
        <v/>
      </c>
      <c r="H949" s="16" t="str">
        <f t="shared" si="117"/>
        <v/>
      </c>
      <c r="I949" s="16" t="str">
        <f t="shared" si="118"/>
        <v/>
      </c>
      <c r="J949" s="16" t="str">
        <f t="shared" si="120"/>
        <v/>
      </c>
      <c r="L949" t="str">
        <f t="shared" si="121"/>
        <v/>
      </c>
      <c r="M949" t="str">
        <f t="shared" si="122"/>
        <v/>
      </c>
      <c r="N949" t="str">
        <f t="shared" si="123"/>
        <v/>
      </c>
      <c r="O949" t="str">
        <f t="shared" si="119"/>
        <v/>
      </c>
    </row>
    <row r="950" spans="4:15" x14ac:dyDescent="0.25">
      <c r="D950" s="8"/>
      <c r="G950" t="str">
        <f t="shared" si="116"/>
        <v/>
      </c>
      <c r="H950" s="16" t="str">
        <f t="shared" si="117"/>
        <v/>
      </c>
      <c r="I950" s="16" t="str">
        <f t="shared" si="118"/>
        <v/>
      </c>
      <c r="J950" s="16" t="str">
        <f t="shared" si="120"/>
        <v/>
      </c>
      <c r="L950" t="str">
        <f t="shared" si="121"/>
        <v/>
      </c>
      <c r="M950" t="str">
        <f t="shared" si="122"/>
        <v/>
      </c>
      <c r="N950" t="str">
        <f t="shared" si="123"/>
        <v/>
      </c>
      <c r="O950" t="str">
        <f t="shared" si="119"/>
        <v/>
      </c>
    </row>
    <row r="951" spans="4:15" x14ac:dyDescent="0.25">
      <c r="D951" s="8"/>
      <c r="G951" t="str">
        <f t="shared" si="116"/>
        <v/>
      </c>
      <c r="H951" s="16" t="str">
        <f t="shared" si="117"/>
        <v/>
      </c>
      <c r="I951" s="16" t="str">
        <f t="shared" si="118"/>
        <v/>
      </c>
      <c r="J951" s="16" t="str">
        <f t="shared" si="120"/>
        <v/>
      </c>
      <c r="L951" t="str">
        <f t="shared" si="121"/>
        <v/>
      </c>
      <c r="M951" t="str">
        <f t="shared" si="122"/>
        <v/>
      </c>
      <c r="N951" t="str">
        <f t="shared" si="123"/>
        <v/>
      </c>
      <c r="O951" t="str">
        <f t="shared" si="119"/>
        <v/>
      </c>
    </row>
    <row r="952" spans="4:15" x14ac:dyDescent="0.25">
      <c r="D952" s="8"/>
      <c r="G952" t="str">
        <f t="shared" si="116"/>
        <v/>
      </c>
      <c r="H952" s="16" t="str">
        <f t="shared" si="117"/>
        <v/>
      </c>
      <c r="I952" s="16" t="str">
        <f t="shared" si="118"/>
        <v/>
      </c>
      <c r="J952" s="16" t="str">
        <f t="shared" si="120"/>
        <v/>
      </c>
      <c r="L952" t="str">
        <f t="shared" si="121"/>
        <v/>
      </c>
      <c r="M952" t="str">
        <f t="shared" si="122"/>
        <v/>
      </c>
      <c r="N952" t="str">
        <f t="shared" si="123"/>
        <v/>
      </c>
      <c r="O952" t="str">
        <f t="shared" si="119"/>
        <v/>
      </c>
    </row>
    <row r="953" spans="4:15" x14ac:dyDescent="0.25">
      <c r="D953" s="8"/>
      <c r="G953" t="str">
        <f t="shared" si="116"/>
        <v/>
      </c>
      <c r="H953" s="16" t="str">
        <f t="shared" si="117"/>
        <v/>
      </c>
      <c r="I953" s="16" t="str">
        <f t="shared" si="118"/>
        <v/>
      </c>
      <c r="J953" s="16" t="str">
        <f t="shared" si="120"/>
        <v/>
      </c>
      <c r="L953" t="str">
        <f t="shared" si="121"/>
        <v/>
      </c>
      <c r="M953" t="str">
        <f t="shared" si="122"/>
        <v/>
      </c>
      <c r="N953" t="str">
        <f t="shared" si="123"/>
        <v/>
      </c>
      <c r="O953" t="str">
        <f t="shared" si="119"/>
        <v/>
      </c>
    </row>
    <row r="954" spans="4:15" x14ac:dyDescent="0.25">
      <c r="D954" s="8"/>
      <c r="G954" t="str">
        <f t="shared" si="116"/>
        <v/>
      </c>
      <c r="H954" s="16" t="str">
        <f t="shared" si="117"/>
        <v/>
      </c>
      <c r="I954" s="16" t="str">
        <f t="shared" si="118"/>
        <v/>
      </c>
      <c r="J954" s="16" t="str">
        <f t="shared" si="120"/>
        <v/>
      </c>
      <c r="L954" t="str">
        <f t="shared" si="121"/>
        <v/>
      </c>
      <c r="M954" t="str">
        <f t="shared" si="122"/>
        <v/>
      </c>
      <c r="N954" t="str">
        <f t="shared" si="123"/>
        <v/>
      </c>
      <c r="O954" t="str">
        <f t="shared" si="119"/>
        <v/>
      </c>
    </row>
    <row r="955" spans="4:15" x14ac:dyDescent="0.25">
      <c r="D955" s="8"/>
      <c r="G955" t="str">
        <f t="shared" si="116"/>
        <v/>
      </c>
      <c r="H955" s="16" t="str">
        <f t="shared" si="117"/>
        <v/>
      </c>
      <c r="I955" s="16" t="str">
        <f t="shared" si="118"/>
        <v/>
      </c>
      <c r="J955" s="16" t="str">
        <f t="shared" si="120"/>
        <v/>
      </c>
      <c r="L955" t="str">
        <f t="shared" si="121"/>
        <v/>
      </c>
      <c r="M955" t="str">
        <f t="shared" si="122"/>
        <v/>
      </c>
      <c r="N955" t="str">
        <f t="shared" si="123"/>
        <v/>
      </c>
      <c r="O955" t="str">
        <f t="shared" si="119"/>
        <v/>
      </c>
    </row>
    <row r="956" spans="4:15" x14ac:dyDescent="0.25">
      <c r="D956" s="8"/>
      <c r="G956" t="str">
        <f t="shared" si="116"/>
        <v/>
      </c>
      <c r="H956" s="16" t="str">
        <f t="shared" si="117"/>
        <v/>
      </c>
      <c r="I956" s="16" t="str">
        <f t="shared" si="118"/>
        <v/>
      </c>
      <c r="J956" s="16" t="str">
        <f t="shared" si="120"/>
        <v/>
      </c>
      <c r="L956" t="str">
        <f t="shared" si="121"/>
        <v/>
      </c>
      <c r="M956" t="str">
        <f t="shared" si="122"/>
        <v/>
      </c>
      <c r="N956" t="str">
        <f t="shared" si="123"/>
        <v/>
      </c>
      <c r="O956" t="str">
        <f t="shared" si="119"/>
        <v/>
      </c>
    </row>
    <row r="957" spans="4:15" x14ac:dyDescent="0.25">
      <c r="D957" s="8"/>
      <c r="G957" t="str">
        <f t="shared" si="116"/>
        <v/>
      </c>
      <c r="H957" s="16" t="str">
        <f t="shared" si="117"/>
        <v/>
      </c>
      <c r="I957" s="16" t="str">
        <f t="shared" si="118"/>
        <v/>
      </c>
      <c r="J957" s="16" t="str">
        <f t="shared" si="120"/>
        <v/>
      </c>
      <c r="L957" t="str">
        <f t="shared" si="121"/>
        <v/>
      </c>
      <c r="M957" t="str">
        <f t="shared" si="122"/>
        <v/>
      </c>
      <c r="N957" t="str">
        <f t="shared" si="123"/>
        <v/>
      </c>
      <c r="O957" t="str">
        <f t="shared" si="119"/>
        <v/>
      </c>
    </row>
    <row r="958" spans="4:15" x14ac:dyDescent="0.25">
      <c r="D958" s="8"/>
      <c r="G958" t="str">
        <f t="shared" si="116"/>
        <v/>
      </c>
      <c r="H958" s="16" t="str">
        <f t="shared" si="117"/>
        <v/>
      </c>
      <c r="I958" s="16" t="str">
        <f t="shared" si="118"/>
        <v/>
      </c>
      <c r="J958" s="16" t="str">
        <f t="shared" si="120"/>
        <v/>
      </c>
      <c r="L958" t="str">
        <f t="shared" si="121"/>
        <v/>
      </c>
      <c r="M958" t="str">
        <f t="shared" si="122"/>
        <v/>
      </c>
      <c r="N958" t="str">
        <f t="shared" si="123"/>
        <v/>
      </c>
      <c r="O958" t="str">
        <f t="shared" si="119"/>
        <v/>
      </c>
    </row>
    <row r="959" spans="4:15" x14ac:dyDescent="0.25">
      <c r="D959" s="8"/>
      <c r="G959" t="str">
        <f t="shared" si="116"/>
        <v/>
      </c>
      <c r="H959" s="16" t="str">
        <f t="shared" si="117"/>
        <v/>
      </c>
      <c r="I959" s="16" t="str">
        <f t="shared" si="118"/>
        <v/>
      </c>
      <c r="J959" s="16" t="str">
        <f t="shared" si="120"/>
        <v/>
      </c>
      <c r="L959" t="str">
        <f t="shared" si="121"/>
        <v/>
      </c>
      <c r="M959" t="str">
        <f t="shared" si="122"/>
        <v/>
      </c>
      <c r="N959" t="str">
        <f t="shared" si="123"/>
        <v/>
      </c>
      <c r="O959" t="str">
        <f t="shared" si="119"/>
        <v/>
      </c>
    </row>
    <row r="960" spans="4:15" x14ac:dyDescent="0.25">
      <c r="L960" t="str">
        <f t="shared" si="121"/>
        <v/>
      </c>
      <c r="M960" t="str">
        <f t="shared" si="122"/>
        <v/>
      </c>
      <c r="N960" t="str">
        <f t="shared" si="123"/>
        <v/>
      </c>
      <c r="O960" t="str">
        <f t="shared" si="119"/>
        <v/>
      </c>
    </row>
    <row r="961" spans="12:15" x14ac:dyDescent="0.25">
      <c r="L961" t="str">
        <f t="shared" si="121"/>
        <v/>
      </c>
      <c r="M961" t="str">
        <f t="shared" si="122"/>
        <v/>
      </c>
      <c r="N961" t="str">
        <f t="shared" si="123"/>
        <v/>
      </c>
      <c r="O961" t="str">
        <f t="shared" si="119"/>
        <v/>
      </c>
    </row>
    <row r="962" spans="12:15" x14ac:dyDescent="0.25">
      <c r="L962" t="str">
        <f t="shared" si="121"/>
        <v/>
      </c>
      <c r="M962" t="str">
        <f t="shared" si="122"/>
        <v/>
      </c>
      <c r="N962" t="str">
        <f t="shared" si="123"/>
        <v/>
      </c>
      <c r="O962" t="str">
        <f t="shared" si="119"/>
        <v/>
      </c>
    </row>
    <row r="963" spans="12:15" x14ac:dyDescent="0.25">
      <c r="L963" t="str">
        <f t="shared" si="121"/>
        <v/>
      </c>
      <c r="M963" t="str">
        <f t="shared" si="122"/>
        <v/>
      </c>
      <c r="N963" t="str">
        <f t="shared" si="123"/>
        <v/>
      </c>
      <c r="O963" t="str">
        <f t="shared" si="119"/>
        <v/>
      </c>
    </row>
    <row r="964" spans="12:15" x14ac:dyDescent="0.25">
      <c r="L964" t="str">
        <f t="shared" si="121"/>
        <v/>
      </c>
      <c r="M964" t="str">
        <f t="shared" si="122"/>
        <v/>
      </c>
      <c r="N964" t="str">
        <f t="shared" si="123"/>
        <v/>
      </c>
      <c r="O964" t="str">
        <f t="shared" si="119"/>
        <v/>
      </c>
    </row>
    <row r="965" spans="12:15" x14ac:dyDescent="0.25">
      <c r="L965" t="str">
        <f t="shared" si="121"/>
        <v/>
      </c>
      <c r="M965" t="str">
        <f t="shared" si="122"/>
        <v/>
      </c>
      <c r="N965" t="str">
        <f t="shared" si="123"/>
        <v/>
      </c>
      <c r="O965" t="str">
        <f t="shared" si="119"/>
        <v/>
      </c>
    </row>
    <row r="966" spans="12:15" x14ac:dyDescent="0.25">
      <c r="L966" t="str">
        <f t="shared" si="121"/>
        <v/>
      </c>
      <c r="M966" t="str">
        <f t="shared" si="122"/>
        <v/>
      </c>
      <c r="N966" t="str">
        <f t="shared" si="123"/>
        <v/>
      </c>
      <c r="O966" t="str">
        <f t="shared" si="119"/>
        <v/>
      </c>
    </row>
    <row r="967" spans="12:15" x14ac:dyDescent="0.25">
      <c r="L967" t="str">
        <f t="shared" si="121"/>
        <v/>
      </c>
      <c r="M967" t="str">
        <f t="shared" si="122"/>
        <v/>
      </c>
      <c r="N967" t="str">
        <f t="shared" si="123"/>
        <v/>
      </c>
      <c r="O967" t="str">
        <f t="shared" si="119"/>
        <v/>
      </c>
    </row>
    <row r="968" spans="12:15" x14ac:dyDescent="0.25">
      <c r="L968" t="str">
        <f t="shared" si="121"/>
        <v/>
      </c>
      <c r="M968" t="str">
        <f t="shared" si="122"/>
        <v/>
      </c>
      <c r="N968" t="str">
        <f t="shared" si="123"/>
        <v/>
      </c>
      <c r="O968" t="str">
        <f t="shared" ref="O968:O1031" si="124">IF(N968="","",((N968-$P$2)/$O$2)*-1)</f>
        <v/>
      </c>
    </row>
    <row r="969" spans="12:15" x14ac:dyDescent="0.25">
      <c r="L969" t="str">
        <f t="shared" si="121"/>
        <v/>
      </c>
      <c r="M969" t="str">
        <f t="shared" si="122"/>
        <v/>
      </c>
      <c r="N969" t="str">
        <f t="shared" si="123"/>
        <v/>
      </c>
      <c r="O969" t="str">
        <f t="shared" si="124"/>
        <v/>
      </c>
    </row>
    <row r="970" spans="12:15" x14ac:dyDescent="0.25">
      <c r="L970" t="str">
        <f t="shared" si="121"/>
        <v/>
      </c>
      <c r="M970" t="str">
        <f t="shared" si="122"/>
        <v/>
      </c>
      <c r="N970" t="str">
        <f t="shared" si="123"/>
        <v/>
      </c>
      <c r="O970" t="str">
        <f t="shared" si="124"/>
        <v/>
      </c>
    </row>
    <row r="971" spans="12:15" x14ac:dyDescent="0.25">
      <c r="L971" t="str">
        <f t="shared" si="121"/>
        <v/>
      </c>
      <c r="M971" t="str">
        <f t="shared" si="122"/>
        <v/>
      </c>
      <c r="N971" t="str">
        <f t="shared" si="123"/>
        <v/>
      </c>
      <c r="O971" t="str">
        <f t="shared" si="124"/>
        <v/>
      </c>
    </row>
    <row r="972" spans="12:15" x14ac:dyDescent="0.25">
      <c r="L972" t="str">
        <f t="shared" si="121"/>
        <v/>
      </c>
      <c r="M972" t="str">
        <f t="shared" si="122"/>
        <v/>
      </c>
      <c r="N972" t="str">
        <f t="shared" si="123"/>
        <v/>
      </c>
      <c r="O972" t="str">
        <f t="shared" si="124"/>
        <v/>
      </c>
    </row>
    <row r="973" spans="12:15" x14ac:dyDescent="0.25">
      <c r="L973" t="str">
        <f t="shared" si="121"/>
        <v/>
      </c>
      <c r="M973" t="str">
        <f t="shared" si="122"/>
        <v/>
      </c>
      <c r="N973" t="str">
        <f t="shared" si="123"/>
        <v/>
      </c>
      <c r="O973" t="str">
        <f t="shared" si="124"/>
        <v/>
      </c>
    </row>
    <row r="974" spans="12:15" x14ac:dyDescent="0.25">
      <c r="L974" t="str">
        <f t="shared" si="121"/>
        <v/>
      </c>
      <c r="M974" t="str">
        <f t="shared" si="122"/>
        <v/>
      </c>
      <c r="N974" t="str">
        <f t="shared" si="123"/>
        <v/>
      </c>
      <c r="O974" t="str">
        <f t="shared" si="124"/>
        <v/>
      </c>
    </row>
    <row r="975" spans="12:15" x14ac:dyDescent="0.25">
      <c r="L975" t="str">
        <f t="shared" si="121"/>
        <v/>
      </c>
      <c r="M975" t="str">
        <f t="shared" si="122"/>
        <v/>
      </c>
      <c r="N975" t="str">
        <f t="shared" si="123"/>
        <v/>
      </c>
      <c r="O975" t="str">
        <f t="shared" si="124"/>
        <v/>
      </c>
    </row>
    <row r="976" spans="12:15" x14ac:dyDescent="0.25">
      <c r="L976" t="str">
        <f t="shared" si="121"/>
        <v/>
      </c>
      <c r="M976" t="str">
        <f t="shared" si="122"/>
        <v/>
      </c>
      <c r="N976" t="str">
        <f t="shared" si="123"/>
        <v/>
      </c>
      <c r="O976" t="str">
        <f t="shared" si="124"/>
        <v/>
      </c>
    </row>
    <row r="977" spans="12:15" x14ac:dyDescent="0.25">
      <c r="L977" t="str">
        <f t="shared" si="121"/>
        <v/>
      </c>
      <c r="M977" t="str">
        <f t="shared" si="122"/>
        <v/>
      </c>
      <c r="N977" t="str">
        <f t="shared" si="123"/>
        <v/>
      </c>
      <c r="O977" t="str">
        <f t="shared" si="124"/>
        <v/>
      </c>
    </row>
    <row r="978" spans="12:15" x14ac:dyDescent="0.25">
      <c r="L978" t="str">
        <f t="shared" si="121"/>
        <v/>
      </c>
      <c r="M978" t="str">
        <f t="shared" si="122"/>
        <v/>
      </c>
      <c r="N978" t="str">
        <f t="shared" si="123"/>
        <v/>
      </c>
      <c r="O978" t="str">
        <f t="shared" si="124"/>
        <v/>
      </c>
    </row>
    <row r="979" spans="12:15" x14ac:dyDescent="0.25">
      <c r="L979" t="str">
        <f t="shared" si="121"/>
        <v/>
      </c>
      <c r="M979" t="str">
        <f t="shared" si="122"/>
        <v/>
      </c>
      <c r="N979" t="str">
        <f t="shared" si="123"/>
        <v/>
      </c>
      <c r="O979" t="str">
        <f t="shared" si="124"/>
        <v/>
      </c>
    </row>
    <row r="980" spans="12:15" x14ac:dyDescent="0.25">
      <c r="L980" t="str">
        <f t="shared" si="121"/>
        <v/>
      </c>
      <c r="M980" t="str">
        <f t="shared" si="122"/>
        <v/>
      </c>
      <c r="N980" t="str">
        <f t="shared" si="123"/>
        <v/>
      </c>
      <c r="O980" t="str">
        <f t="shared" si="124"/>
        <v/>
      </c>
    </row>
    <row r="981" spans="12:15" x14ac:dyDescent="0.25">
      <c r="L981" t="str">
        <f t="shared" ref="L981:L1044" si="125">IF(D981=0,"",E981)</f>
        <v/>
      </c>
      <c r="M981" t="str">
        <f t="shared" ref="M981:M1044" si="126">IF(G981&gt;3.999,L981,"")</f>
        <v/>
      </c>
      <c r="N981" t="str">
        <f t="shared" ref="N981:N1044" si="127">IF(E981="","",LN(E981))</f>
        <v/>
      </c>
      <c r="O981" t="str">
        <f t="shared" si="124"/>
        <v/>
      </c>
    </row>
    <row r="982" spans="12:15" x14ac:dyDescent="0.25">
      <c r="L982" t="str">
        <f t="shared" si="125"/>
        <v/>
      </c>
      <c r="M982" t="str">
        <f t="shared" si="126"/>
        <v/>
      </c>
      <c r="N982" t="str">
        <f t="shared" si="127"/>
        <v/>
      </c>
      <c r="O982" t="str">
        <f t="shared" si="124"/>
        <v/>
      </c>
    </row>
    <row r="983" spans="12:15" x14ac:dyDescent="0.25">
      <c r="L983" t="str">
        <f t="shared" si="125"/>
        <v/>
      </c>
      <c r="M983" t="str">
        <f t="shared" si="126"/>
        <v/>
      </c>
      <c r="N983" t="str">
        <f t="shared" si="127"/>
        <v/>
      </c>
      <c r="O983" t="str">
        <f t="shared" si="124"/>
        <v/>
      </c>
    </row>
    <row r="984" spans="12:15" x14ac:dyDescent="0.25">
      <c r="L984" t="str">
        <f t="shared" si="125"/>
        <v/>
      </c>
      <c r="M984" t="str">
        <f t="shared" si="126"/>
        <v/>
      </c>
      <c r="N984" t="str">
        <f t="shared" si="127"/>
        <v/>
      </c>
      <c r="O984" t="str">
        <f t="shared" si="124"/>
        <v/>
      </c>
    </row>
    <row r="985" spans="12:15" x14ac:dyDescent="0.25">
      <c r="L985" t="str">
        <f t="shared" si="125"/>
        <v/>
      </c>
      <c r="M985" t="str">
        <f t="shared" si="126"/>
        <v/>
      </c>
      <c r="N985" t="str">
        <f t="shared" si="127"/>
        <v/>
      </c>
      <c r="O985" t="str">
        <f t="shared" si="124"/>
        <v/>
      </c>
    </row>
    <row r="986" spans="12:15" x14ac:dyDescent="0.25">
      <c r="L986" t="str">
        <f t="shared" si="125"/>
        <v/>
      </c>
      <c r="M986" t="str">
        <f t="shared" si="126"/>
        <v/>
      </c>
      <c r="N986" t="str">
        <f t="shared" si="127"/>
        <v/>
      </c>
      <c r="O986" t="str">
        <f t="shared" si="124"/>
        <v/>
      </c>
    </row>
    <row r="987" spans="12:15" x14ac:dyDescent="0.25">
      <c r="L987" t="str">
        <f t="shared" si="125"/>
        <v/>
      </c>
      <c r="M987" t="str">
        <f t="shared" si="126"/>
        <v/>
      </c>
      <c r="N987" t="str">
        <f t="shared" si="127"/>
        <v/>
      </c>
      <c r="O987" t="str">
        <f t="shared" si="124"/>
        <v/>
      </c>
    </row>
    <row r="988" spans="12:15" x14ac:dyDescent="0.25">
      <c r="L988" t="str">
        <f t="shared" si="125"/>
        <v/>
      </c>
      <c r="M988" t="str">
        <f t="shared" si="126"/>
        <v/>
      </c>
      <c r="N988" t="str">
        <f t="shared" si="127"/>
        <v/>
      </c>
      <c r="O988" t="str">
        <f t="shared" si="124"/>
        <v/>
      </c>
    </row>
    <row r="989" spans="12:15" x14ac:dyDescent="0.25">
      <c r="L989" t="str">
        <f t="shared" si="125"/>
        <v/>
      </c>
      <c r="M989" t="str">
        <f t="shared" si="126"/>
        <v/>
      </c>
      <c r="N989" t="str">
        <f t="shared" si="127"/>
        <v/>
      </c>
      <c r="O989" t="str">
        <f t="shared" si="124"/>
        <v/>
      </c>
    </row>
    <row r="990" spans="12:15" x14ac:dyDescent="0.25">
      <c r="L990" t="str">
        <f t="shared" si="125"/>
        <v/>
      </c>
      <c r="M990" t="str">
        <f t="shared" si="126"/>
        <v/>
      </c>
      <c r="N990" t="str">
        <f t="shared" si="127"/>
        <v/>
      </c>
      <c r="O990" t="str">
        <f t="shared" si="124"/>
        <v/>
      </c>
    </row>
    <row r="991" spans="12:15" x14ac:dyDescent="0.25">
      <c r="L991" t="str">
        <f t="shared" si="125"/>
        <v/>
      </c>
      <c r="M991" t="str">
        <f t="shared" si="126"/>
        <v/>
      </c>
      <c r="N991" t="str">
        <f t="shared" si="127"/>
        <v/>
      </c>
      <c r="O991" t="str">
        <f t="shared" si="124"/>
        <v/>
      </c>
    </row>
    <row r="992" spans="12:15" x14ac:dyDescent="0.25">
      <c r="L992" t="str">
        <f t="shared" si="125"/>
        <v/>
      </c>
      <c r="M992" t="str">
        <f t="shared" si="126"/>
        <v/>
      </c>
      <c r="N992" t="str">
        <f t="shared" si="127"/>
        <v/>
      </c>
      <c r="O992" t="str">
        <f t="shared" si="124"/>
        <v/>
      </c>
    </row>
    <row r="993" spans="12:15" x14ac:dyDescent="0.25">
      <c r="L993" t="str">
        <f t="shared" si="125"/>
        <v/>
      </c>
      <c r="M993" t="str">
        <f t="shared" si="126"/>
        <v/>
      </c>
      <c r="N993" t="str">
        <f t="shared" si="127"/>
        <v/>
      </c>
      <c r="O993" t="str">
        <f t="shared" si="124"/>
        <v/>
      </c>
    </row>
    <row r="994" spans="12:15" x14ac:dyDescent="0.25">
      <c r="L994" t="str">
        <f t="shared" si="125"/>
        <v/>
      </c>
      <c r="M994" t="str">
        <f t="shared" si="126"/>
        <v/>
      </c>
      <c r="N994" t="str">
        <f t="shared" si="127"/>
        <v/>
      </c>
      <c r="O994" t="str">
        <f t="shared" si="124"/>
        <v/>
      </c>
    </row>
    <row r="995" spans="12:15" x14ac:dyDescent="0.25">
      <c r="L995" t="str">
        <f t="shared" si="125"/>
        <v/>
      </c>
      <c r="M995" t="str">
        <f t="shared" si="126"/>
        <v/>
      </c>
      <c r="N995" t="str">
        <f t="shared" si="127"/>
        <v/>
      </c>
      <c r="O995" t="str">
        <f t="shared" si="124"/>
        <v/>
      </c>
    </row>
    <row r="996" spans="12:15" x14ac:dyDescent="0.25">
      <c r="L996" t="str">
        <f t="shared" si="125"/>
        <v/>
      </c>
      <c r="M996" t="str">
        <f t="shared" si="126"/>
        <v/>
      </c>
      <c r="N996" t="str">
        <f t="shared" si="127"/>
        <v/>
      </c>
      <c r="O996" t="str">
        <f t="shared" si="124"/>
        <v/>
      </c>
    </row>
    <row r="997" spans="12:15" x14ac:dyDescent="0.25">
      <c r="L997" t="str">
        <f t="shared" si="125"/>
        <v/>
      </c>
      <c r="M997" t="str">
        <f t="shared" si="126"/>
        <v/>
      </c>
      <c r="N997" t="str">
        <f t="shared" si="127"/>
        <v/>
      </c>
      <c r="O997" t="str">
        <f t="shared" si="124"/>
        <v/>
      </c>
    </row>
    <row r="998" spans="12:15" x14ac:dyDescent="0.25">
      <c r="L998" t="str">
        <f t="shared" si="125"/>
        <v/>
      </c>
      <c r="M998" t="str">
        <f t="shared" si="126"/>
        <v/>
      </c>
      <c r="N998" t="str">
        <f t="shared" si="127"/>
        <v/>
      </c>
      <c r="O998" t="str">
        <f t="shared" si="124"/>
        <v/>
      </c>
    </row>
    <row r="999" spans="12:15" x14ac:dyDescent="0.25">
      <c r="L999" t="str">
        <f t="shared" si="125"/>
        <v/>
      </c>
      <c r="M999" t="str">
        <f t="shared" si="126"/>
        <v/>
      </c>
      <c r="N999" t="str">
        <f t="shared" si="127"/>
        <v/>
      </c>
      <c r="O999" t="str">
        <f t="shared" si="124"/>
        <v/>
      </c>
    </row>
    <row r="1000" spans="12:15" x14ac:dyDescent="0.25">
      <c r="L1000" t="str">
        <f t="shared" si="125"/>
        <v/>
      </c>
      <c r="M1000" t="str">
        <f t="shared" si="126"/>
        <v/>
      </c>
      <c r="N1000" t="str">
        <f t="shared" si="127"/>
        <v/>
      </c>
      <c r="O1000" t="str">
        <f t="shared" si="124"/>
        <v/>
      </c>
    </row>
    <row r="1001" spans="12:15" x14ac:dyDescent="0.25">
      <c r="L1001" t="str">
        <f t="shared" si="125"/>
        <v/>
      </c>
      <c r="M1001" t="str">
        <f t="shared" si="126"/>
        <v/>
      </c>
      <c r="N1001" t="str">
        <f t="shared" si="127"/>
        <v/>
      </c>
      <c r="O1001" t="str">
        <f t="shared" si="124"/>
        <v/>
      </c>
    </row>
    <row r="1002" spans="12:15" x14ac:dyDescent="0.25">
      <c r="L1002" t="str">
        <f t="shared" si="125"/>
        <v/>
      </c>
      <c r="M1002" t="str">
        <f t="shared" si="126"/>
        <v/>
      </c>
      <c r="N1002" t="str">
        <f t="shared" si="127"/>
        <v/>
      </c>
      <c r="O1002" t="str">
        <f t="shared" si="124"/>
        <v/>
      </c>
    </row>
    <row r="1003" spans="12:15" x14ac:dyDescent="0.25">
      <c r="L1003" t="str">
        <f t="shared" si="125"/>
        <v/>
      </c>
      <c r="M1003" t="str">
        <f t="shared" si="126"/>
        <v/>
      </c>
      <c r="N1003" t="str">
        <f t="shared" si="127"/>
        <v/>
      </c>
      <c r="O1003" t="str">
        <f t="shared" si="124"/>
        <v/>
      </c>
    </row>
    <row r="1004" spans="12:15" x14ac:dyDescent="0.25">
      <c r="L1004" t="str">
        <f t="shared" si="125"/>
        <v/>
      </c>
      <c r="M1004" t="str">
        <f t="shared" si="126"/>
        <v/>
      </c>
      <c r="N1004" t="str">
        <f t="shared" si="127"/>
        <v/>
      </c>
      <c r="O1004" t="str">
        <f t="shared" si="124"/>
        <v/>
      </c>
    </row>
    <row r="1005" spans="12:15" x14ac:dyDescent="0.25">
      <c r="L1005" t="str">
        <f t="shared" si="125"/>
        <v/>
      </c>
      <c r="M1005" t="str">
        <f t="shared" si="126"/>
        <v/>
      </c>
      <c r="N1005" t="str">
        <f t="shared" si="127"/>
        <v/>
      </c>
      <c r="O1005" t="str">
        <f t="shared" si="124"/>
        <v/>
      </c>
    </row>
    <row r="1006" spans="12:15" x14ac:dyDescent="0.25">
      <c r="L1006" t="str">
        <f t="shared" si="125"/>
        <v/>
      </c>
      <c r="M1006" t="str">
        <f t="shared" si="126"/>
        <v/>
      </c>
      <c r="N1006" t="str">
        <f t="shared" si="127"/>
        <v/>
      </c>
      <c r="O1006" t="str">
        <f t="shared" si="124"/>
        <v/>
      </c>
    </row>
    <row r="1007" spans="12:15" x14ac:dyDescent="0.25">
      <c r="L1007" t="str">
        <f t="shared" si="125"/>
        <v/>
      </c>
      <c r="M1007" t="str">
        <f t="shared" si="126"/>
        <v/>
      </c>
      <c r="N1007" t="str">
        <f t="shared" si="127"/>
        <v/>
      </c>
      <c r="O1007" t="str">
        <f t="shared" si="124"/>
        <v/>
      </c>
    </row>
    <row r="1008" spans="12:15" x14ac:dyDescent="0.25">
      <c r="L1008" t="str">
        <f t="shared" si="125"/>
        <v/>
      </c>
      <c r="M1008" t="str">
        <f t="shared" si="126"/>
        <v/>
      </c>
      <c r="N1008" t="str">
        <f t="shared" si="127"/>
        <v/>
      </c>
      <c r="O1008" t="str">
        <f t="shared" si="124"/>
        <v/>
      </c>
    </row>
    <row r="1009" spans="12:15" x14ac:dyDescent="0.25">
      <c r="L1009" t="str">
        <f t="shared" si="125"/>
        <v/>
      </c>
      <c r="M1009" t="str">
        <f t="shared" si="126"/>
        <v/>
      </c>
      <c r="N1009" t="str">
        <f t="shared" si="127"/>
        <v/>
      </c>
      <c r="O1009" t="str">
        <f t="shared" si="124"/>
        <v/>
      </c>
    </row>
    <row r="1010" spans="12:15" x14ac:dyDescent="0.25">
      <c r="L1010" t="str">
        <f t="shared" si="125"/>
        <v/>
      </c>
      <c r="M1010" t="str">
        <f t="shared" si="126"/>
        <v/>
      </c>
      <c r="N1010" t="str">
        <f t="shared" si="127"/>
        <v/>
      </c>
      <c r="O1010" t="str">
        <f t="shared" si="124"/>
        <v/>
      </c>
    </row>
    <row r="1011" spans="12:15" x14ac:dyDescent="0.25">
      <c r="L1011" t="str">
        <f t="shared" si="125"/>
        <v/>
      </c>
      <c r="M1011" t="str">
        <f t="shared" si="126"/>
        <v/>
      </c>
      <c r="N1011" t="str">
        <f t="shared" si="127"/>
        <v/>
      </c>
      <c r="O1011" t="str">
        <f t="shared" si="124"/>
        <v/>
      </c>
    </row>
    <row r="1012" spans="12:15" x14ac:dyDescent="0.25">
      <c r="L1012" t="str">
        <f t="shared" si="125"/>
        <v/>
      </c>
      <c r="M1012" t="str">
        <f t="shared" si="126"/>
        <v/>
      </c>
      <c r="N1012" t="str">
        <f t="shared" si="127"/>
        <v/>
      </c>
      <c r="O1012" t="str">
        <f t="shared" si="124"/>
        <v/>
      </c>
    </row>
    <row r="1013" spans="12:15" x14ac:dyDescent="0.25">
      <c r="L1013" t="str">
        <f t="shared" si="125"/>
        <v/>
      </c>
      <c r="M1013" t="str">
        <f t="shared" si="126"/>
        <v/>
      </c>
      <c r="N1013" t="str">
        <f t="shared" si="127"/>
        <v/>
      </c>
      <c r="O1013" t="str">
        <f t="shared" si="124"/>
        <v/>
      </c>
    </row>
    <row r="1014" spans="12:15" x14ac:dyDescent="0.25">
      <c r="L1014" t="str">
        <f t="shared" si="125"/>
        <v/>
      </c>
      <c r="M1014" t="str">
        <f t="shared" si="126"/>
        <v/>
      </c>
      <c r="N1014" t="str">
        <f t="shared" si="127"/>
        <v/>
      </c>
      <c r="O1014" t="str">
        <f t="shared" si="124"/>
        <v/>
      </c>
    </row>
    <row r="1015" spans="12:15" x14ac:dyDescent="0.25">
      <c r="L1015" t="str">
        <f t="shared" si="125"/>
        <v/>
      </c>
      <c r="M1015" t="str">
        <f t="shared" si="126"/>
        <v/>
      </c>
      <c r="N1015" t="str">
        <f t="shared" si="127"/>
        <v/>
      </c>
      <c r="O1015" t="str">
        <f t="shared" si="124"/>
        <v/>
      </c>
    </row>
    <row r="1016" spans="12:15" x14ac:dyDescent="0.25">
      <c r="L1016" t="str">
        <f t="shared" si="125"/>
        <v/>
      </c>
      <c r="M1016" t="str">
        <f t="shared" si="126"/>
        <v/>
      </c>
      <c r="N1016" t="str">
        <f t="shared" si="127"/>
        <v/>
      </c>
      <c r="O1016" t="str">
        <f t="shared" si="124"/>
        <v/>
      </c>
    </row>
    <row r="1017" spans="12:15" x14ac:dyDescent="0.25">
      <c r="L1017" t="str">
        <f t="shared" si="125"/>
        <v/>
      </c>
      <c r="M1017" t="str">
        <f t="shared" si="126"/>
        <v/>
      </c>
      <c r="N1017" t="str">
        <f t="shared" si="127"/>
        <v/>
      </c>
      <c r="O1017" t="str">
        <f t="shared" si="124"/>
        <v/>
      </c>
    </row>
    <row r="1018" spans="12:15" x14ac:dyDescent="0.25">
      <c r="L1018" t="str">
        <f t="shared" si="125"/>
        <v/>
      </c>
      <c r="M1018" t="str">
        <f t="shared" si="126"/>
        <v/>
      </c>
      <c r="N1018" t="str">
        <f t="shared" si="127"/>
        <v/>
      </c>
      <c r="O1018" t="str">
        <f t="shared" si="124"/>
        <v/>
      </c>
    </row>
    <row r="1019" spans="12:15" x14ac:dyDescent="0.25">
      <c r="L1019" t="str">
        <f t="shared" si="125"/>
        <v/>
      </c>
      <c r="M1019" t="str">
        <f t="shared" si="126"/>
        <v/>
      </c>
      <c r="N1019" t="str">
        <f t="shared" si="127"/>
        <v/>
      </c>
      <c r="O1019" t="str">
        <f t="shared" si="124"/>
        <v/>
      </c>
    </row>
    <row r="1020" spans="12:15" x14ac:dyDescent="0.25">
      <c r="L1020" t="str">
        <f t="shared" si="125"/>
        <v/>
      </c>
      <c r="M1020" t="str">
        <f t="shared" si="126"/>
        <v/>
      </c>
      <c r="N1020" t="str">
        <f t="shared" si="127"/>
        <v/>
      </c>
      <c r="O1020" t="str">
        <f t="shared" si="124"/>
        <v/>
      </c>
    </row>
    <row r="1021" spans="12:15" x14ac:dyDescent="0.25">
      <c r="L1021" t="str">
        <f t="shared" si="125"/>
        <v/>
      </c>
      <c r="M1021" t="str">
        <f t="shared" si="126"/>
        <v/>
      </c>
      <c r="N1021" t="str">
        <f t="shared" si="127"/>
        <v/>
      </c>
      <c r="O1021" t="str">
        <f t="shared" si="124"/>
        <v/>
      </c>
    </row>
    <row r="1022" spans="12:15" x14ac:dyDescent="0.25">
      <c r="L1022" t="str">
        <f t="shared" si="125"/>
        <v/>
      </c>
      <c r="M1022" t="str">
        <f t="shared" si="126"/>
        <v/>
      </c>
      <c r="N1022" t="str">
        <f t="shared" si="127"/>
        <v/>
      </c>
      <c r="O1022" t="str">
        <f t="shared" si="124"/>
        <v/>
      </c>
    </row>
    <row r="1023" spans="12:15" x14ac:dyDescent="0.25">
      <c r="L1023" t="str">
        <f t="shared" si="125"/>
        <v/>
      </c>
      <c r="M1023" t="str">
        <f t="shared" si="126"/>
        <v/>
      </c>
      <c r="N1023" t="str">
        <f t="shared" si="127"/>
        <v/>
      </c>
      <c r="O1023" t="str">
        <f t="shared" si="124"/>
        <v/>
      </c>
    </row>
    <row r="1024" spans="12:15" x14ac:dyDescent="0.25">
      <c r="L1024" t="str">
        <f t="shared" si="125"/>
        <v/>
      </c>
      <c r="M1024" t="str">
        <f t="shared" si="126"/>
        <v/>
      </c>
      <c r="N1024" t="str">
        <f t="shared" si="127"/>
        <v/>
      </c>
      <c r="O1024" t="str">
        <f t="shared" si="124"/>
        <v/>
      </c>
    </row>
    <row r="1025" spans="12:15" x14ac:dyDescent="0.25">
      <c r="L1025" t="str">
        <f t="shared" si="125"/>
        <v/>
      </c>
      <c r="M1025" t="str">
        <f t="shared" si="126"/>
        <v/>
      </c>
      <c r="N1025" t="str">
        <f t="shared" si="127"/>
        <v/>
      </c>
      <c r="O1025" t="str">
        <f t="shared" si="124"/>
        <v/>
      </c>
    </row>
    <row r="1026" spans="12:15" x14ac:dyDescent="0.25">
      <c r="L1026" t="str">
        <f t="shared" si="125"/>
        <v/>
      </c>
      <c r="M1026" t="str">
        <f t="shared" si="126"/>
        <v/>
      </c>
      <c r="N1026" t="str">
        <f t="shared" si="127"/>
        <v/>
      </c>
      <c r="O1026" t="str">
        <f t="shared" si="124"/>
        <v/>
      </c>
    </row>
    <row r="1027" spans="12:15" x14ac:dyDescent="0.25">
      <c r="L1027" t="str">
        <f t="shared" si="125"/>
        <v/>
      </c>
      <c r="M1027" t="str">
        <f t="shared" si="126"/>
        <v/>
      </c>
      <c r="N1027" t="str">
        <f t="shared" si="127"/>
        <v/>
      </c>
      <c r="O1027" t="str">
        <f t="shared" si="124"/>
        <v/>
      </c>
    </row>
    <row r="1028" spans="12:15" x14ac:dyDescent="0.25">
      <c r="L1028" t="str">
        <f t="shared" si="125"/>
        <v/>
      </c>
      <c r="M1028" t="str">
        <f t="shared" si="126"/>
        <v/>
      </c>
      <c r="N1028" t="str">
        <f t="shared" si="127"/>
        <v/>
      </c>
      <c r="O1028" t="str">
        <f t="shared" si="124"/>
        <v/>
      </c>
    </row>
    <row r="1029" spans="12:15" x14ac:dyDescent="0.25">
      <c r="L1029" t="str">
        <f t="shared" si="125"/>
        <v/>
      </c>
      <c r="M1029" t="str">
        <f t="shared" si="126"/>
        <v/>
      </c>
      <c r="N1029" t="str">
        <f t="shared" si="127"/>
        <v/>
      </c>
      <c r="O1029" t="str">
        <f t="shared" si="124"/>
        <v/>
      </c>
    </row>
    <row r="1030" spans="12:15" x14ac:dyDescent="0.25">
      <c r="L1030" t="str">
        <f t="shared" si="125"/>
        <v/>
      </c>
      <c r="M1030" t="str">
        <f t="shared" si="126"/>
        <v/>
      </c>
      <c r="N1030" t="str">
        <f t="shared" si="127"/>
        <v/>
      </c>
      <c r="O1030" t="str">
        <f t="shared" si="124"/>
        <v/>
      </c>
    </row>
    <row r="1031" spans="12:15" x14ac:dyDescent="0.25">
      <c r="L1031" t="str">
        <f t="shared" si="125"/>
        <v/>
      </c>
      <c r="M1031" t="str">
        <f t="shared" si="126"/>
        <v/>
      </c>
      <c r="N1031" t="str">
        <f t="shared" si="127"/>
        <v/>
      </c>
      <c r="O1031" t="str">
        <f t="shared" si="124"/>
        <v/>
      </c>
    </row>
    <row r="1032" spans="12:15" x14ac:dyDescent="0.25">
      <c r="L1032" t="str">
        <f t="shared" si="125"/>
        <v/>
      </c>
      <c r="M1032" t="str">
        <f t="shared" si="126"/>
        <v/>
      </c>
      <c r="N1032" t="str">
        <f t="shared" si="127"/>
        <v/>
      </c>
      <c r="O1032" t="str">
        <f t="shared" ref="O1032:O1095" si="128">IF(N1032="","",((N1032-$P$2)/$O$2)*-1)</f>
        <v/>
      </c>
    </row>
    <row r="1033" spans="12:15" x14ac:dyDescent="0.25">
      <c r="L1033" t="str">
        <f t="shared" si="125"/>
        <v/>
      </c>
      <c r="M1033" t="str">
        <f t="shared" si="126"/>
        <v/>
      </c>
      <c r="N1033" t="str">
        <f t="shared" si="127"/>
        <v/>
      </c>
      <c r="O1033" t="str">
        <f t="shared" si="128"/>
        <v/>
      </c>
    </row>
    <row r="1034" spans="12:15" x14ac:dyDescent="0.25">
      <c r="L1034" t="str">
        <f t="shared" si="125"/>
        <v/>
      </c>
      <c r="M1034" t="str">
        <f t="shared" si="126"/>
        <v/>
      </c>
      <c r="N1034" t="str">
        <f t="shared" si="127"/>
        <v/>
      </c>
      <c r="O1034" t="str">
        <f t="shared" si="128"/>
        <v/>
      </c>
    </row>
    <row r="1035" spans="12:15" x14ac:dyDescent="0.25">
      <c r="L1035" t="str">
        <f t="shared" si="125"/>
        <v/>
      </c>
      <c r="M1035" t="str">
        <f t="shared" si="126"/>
        <v/>
      </c>
      <c r="N1035" t="str">
        <f t="shared" si="127"/>
        <v/>
      </c>
      <c r="O1035" t="str">
        <f t="shared" si="128"/>
        <v/>
      </c>
    </row>
    <row r="1036" spans="12:15" x14ac:dyDescent="0.25">
      <c r="L1036" t="str">
        <f t="shared" si="125"/>
        <v/>
      </c>
      <c r="M1036" t="str">
        <f t="shared" si="126"/>
        <v/>
      </c>
      <c r="N1036" t="str">
        <f t="shared" si="127"/>
        <v/>
      </c>
      <c r="O1036" t="str">
        <f t="shared" si="128"/>
        <v/>
      </c>
    </row>
    <row r="1037" spans="12:15" x14ac:dyDescent="0.25">
      <c r="L1037" t="str">
        <f t="shared" si="125"/>
        <v/>
      </c>
      <c r="M1037" t="str">
        <f t="shared" si="126"/>
        <v/>
      </c>
      <c r="N1037" t="str">
        <f t="shared" si="127"/>
        <v/>
      </c>
      <c r="O1037" t="str">
        <f t="shared" si="128"/>
        <v/>
      </c>
    </row>
    <row r="1038" spans="12:15" x14ac:dyDescent="0.25">
      <c r="L1038" t="str">
        <f t="shared" si="125"/>
        <v/>
      </c>
      <c r="M1038" t="str">
        <f t="shared" si="126"/>
        <v/>
      </c>
      <c r="N1038" t="str">
        <f t="shared" si="127"/>
        <v/>
      </c>
      <c r="O1038" t="str">
        <f t="shared" si="128"/>
        <v/>
      </c>
    </row>
    <row r="1039" spans="12:15" x14ac:dyDescent="0.25">
      <c r="L1039" t="str">
        <f t="shared" si="125"/>
        <v/>
      </c>
      <c r="M1039" t="str">
        <f t="shared" si="126"/>
        <v/>
      </c>
      <c r="N1039" t="str">
        <f t="shared" si="127"/>
        <v/>
      </c>
      <c r="O1039" t="str">
        <f t="shared" si="128"/>
        <v/>
      </c>
    </row>
    <row r="1040" spans="12:15" x14ac:dyDescent="0.25">
      <c r="L1040" t="str">
        <f t="shared" si="125"/>
        <v/>
      </c>
      <c r="M1040" t="str">
        <f t="shared" si="126"/>
        <v/>
      </c>
      <c r="N1040" t="str">
        <f t="shared" si="127"/>
        <v/>
      </c>
      <c r="O1040" t="str">
        <f t="shared" si="128"/>
        <v/>
      </c>
    </row>
    <row r="1041" spans="12:15" x14ac:dyDescent="0.25">
      <c r="L1041" t="str">
        <f t="shared" si="125"/>
        <v/>
      </c>
      <c r="M1041" t="str">
        <f t="shared" si="126"/>
        <v/>
      </c>
      <c r="N1041" t="str">
        <f t="shared" si="127"/>
        <v/>
      </c>
      <c r="O1041" t="str">
        <f t="shared" si="128"/>
        <v/>
      </c>
    </row>
    <row r="1042" spans="12:15" x14ac:dyDescent="0.25">
      <c r="L1042" t="str">
        <f t="shared" si="125"/>
        <v/>
      </c>
      <c r="M1042" t="str">
        <f t="shared" si="126"/>
        <v/>
      </c>
      <c r="N1042" t="str">
        <f t="shared" si="127"/>
        <v/>
      </c>
      <c r="O1042" t="str">
        <f t="shared" si="128"/>
        <v/>
      </c>
    </row>
    <row r="1043" spans="12:15" x14ac:dyDescent="0.25">
      <c r="L1043" t="str">
        <f t="shared" si="125"/>
        <v/>
      </c>
      <c r="M1043" t="str">
        <f t="shared" si="126"/>
        <v/>
      </c>
      <c r="N1043" t="str">
        <f t="shared" si="127"/>
        <v/>
      </c>
      <c r="O1043" t="str">
        <f t="shared" si="128"/>
        <v/>
      </c>
    </row>
    <row r="1044" spans="12:15" x14ac:dyDescent="0.25">
      <c r="L1044" t="str">
        <f t="shared" si="125"/>
        <v/>
      </c>
      <c r="M1044" t="str">
        <f t="shared" si="126"/>
        <v/>
      </c>
      <c r="N1044" t="str">
        <f t="shared" si="127"/>
        <v/>
      </c>
      <c r="O1044" t="str">
        <f t="shared" si="128"/>
        <v/>
      </c>
    </row>
    <row r="1045" spans="12:15" x14ac:dyDescent="0.25">
      <c r="L1045" t="str">
        <f t="shared" ref="L1045:L1096" si="129">IF(D1045=0,"",E1045)</f>
        <v/>
      </c>
      <c r="M1045" t="str">
        <f t="shared" ref="M1045:M1096" si="130">IF(G1045&gt;3.999,L1045,"")</f>
        <v/>
      </c>
      <c r="N1045" t="str">
        <f t="shared" ref="N1045:N1096" si="131">IF(E1045="","",LN(E1045))</f>
        <v/>
      </c>
      <c r="O1045" t="str">
        <f t="shared" si="128"/>
        <v/>
      </c>
    </row>
    <row r="1046" spans="12:15" x14ac:dyDescent="0.25">
      <c r="L1046" t="str">
        <f t="shared" si="129"/>
        <v/>
      </c>
      <c r="M1046" t="str">
        <f t="shared" si="130"/>
        <v/>
      </c>
      <c r="N1046" t="str">
        <f t="shared" si="131"/>
        <v/>
      </c>
      <c r="O1046" t="str">
        <f t="shared" si="128"/>
        <v/>
      </c>
    </row>
    <row r="1047" spans="12:15" x14ac:dyDescent="0.25">
      <c r="L1047" t="str">
        <f t="shared" si="129"/>
        <v/>
      </c>
      <c r="M1047" t="str">
        <f t="shared" si="130"/>
        <v/>
      </c>
      <c r="N1047" t="str">
        <f t="shared" si="131"/>
        <v/>
      </c>
      <c r="O1047" t="str">
        <f t="shared" si="128"/>
        <v/>
      </c>
    </row>
    <row r="1048" spans="12:15" x14ac:dyDescent="0.25">
      <c r="L1048" t="str">
        <f t="shared" si="129"/>
        <v/>
      </c>
      <c r="M1048" t="str">
        <f t="shared" si="130"/>
        <v/>
      </c>
      <c r="N1048" t="str">
        <f t="shared" si="131"/>
        <v/>
      </c>
      <c r="O1048" t="str">
        <f t="shared" si="128"/>
        <v/>
      </c>
    </row>
    <row r="1049" spans="12:15" x14ac:dyDescent="0.25">
      <c r="L1049" t="str">
        <f t="shared" si="129"/>
        <v/>
      </c>
      <c r="M1049" t="str">
        <f t="shared" si="130"/>
        <v/>
      </c>
      <c r="N1049" t="str">
        <f t="shared" si="131"/>
        <v/>
      </c>
      <c r="O1049" t="str">
        <f t="shared" si="128"/>
        <v/>
      </c>
    </row>
    <row r="1050" spans="12:15" x14ac:dyDescent="0.25">
      <c r="L1050" t="str">
        <f t="shared" si="129"/>
        <v/>
      </c>
      <c r="M1050" t="str">
        <f t="shared" si="130"/>
        <v/>
      </c>
      <c r="N1050" t="str">
        <f t="shared" si="131"/>
        <v/>
      </c>
      <c r="O1050" t="str">
        <f t="shared" si="128"/>
        <v/>
      </c>
    </row>
    <row r="1051" spans="12:15" x14ac:dyDescent="0.25">
      <c r="L1051" t="str">
        <f t="shared" si="129"/>
        <v/>
      </c>
      <c r="M1051" t="str">
        <f t="shared" si="130"/>
        <v/>
      </c>
      <c r="N1051" t="str">
        <f t="shared" si="131"/>
        <v/>
      </c>
      <c r="O1051" t="str">
        <f t="shared" si="128"/>
        <v/>
      </c>
    </row>
    <row r="1052" spans="12:15" x14ac:dyDescent="0.25">
      <c r="L1052" t="str">
        <f t="shared" si="129"/>
        <v/>
      </c>
      <c r="M1052" t="str">
        <f t="shared" si="130"/>
        <v/>
      </c>
      <c r="N1052" t="str">
        <f t="shared" si="131"/>
        <v/>
      </c>
      <c r="O1052" t="str">
        <f t="shared" si="128"/>
        <v/>
      </c>
    </row>
    <row r="1053" spans="12:15" x14ac:dyDescent="0.25">
      <c r="L1053" t="str">
        <f t="shared" si="129"/>
        <v/>
      </c>
      <c r="M1053" t="str">
        <f t="shared" si="130"/>
        <v/>
      </c>
      <c r="N1053" t="str">
        <f t="shared" si="131"/>
        <v/>
      </c>
      <c r="O1053" t="str">
        <f t="shared" si="128"/>
        <v/>
      </c>
    </row>
    <row r="1054" spans="12:15" x14ac:dyDescent="0.25">
      <c r="L1054" t="str">
        <f t="shared" si="129"/>
        <v/>
      </c>
      <c r="M1054" t="str">
        <f t="shared" si="130"/>
        <v/>
      </c>
      <c r="N1054" t="str">
        <f t="shared" si="131"/>
        <v/>
      </c>
      <c r="O1054" t="str">
        <f t="shared" si="128"/>
        <v/>
      </c>
    </row>
    <row r="1055" spans="12:15" x14ac:dyDescent="0.25">
      <c r="L1055" t="str">
        <f t="shared" si="129"/>
        <v/>
      </c>
      <c r="M1055" t="str">
        <f t="shared" si="130"/>
        <v/>
      </c>
      <c r="N1055" t="str">
        <f t="shared" si="131"/>
        <v/>
      </c>
      <c r="O1055" t="str">
        <f t="shared" si="128"/>
        <v/>
      </c>
    </row>
    <row r="1056" spans="12:15" x14ac:dyDescent="0.25">
      <c r="L1056" t="str">
        <f t="shared" si="129"/>
        <v/>
      </c>
      <c r="M1056" t="str">
        <f t="shared" si="130"/>
        <v/>
      </c>
      <c r="N1056" t="str">
        <f t="shared" si="131"/>
        <v/>
      </c>
      <c r="O1056" t="str">
        <f t="shared" si="128"/>
        <v/>
      </c>
    </row>
    <row r="1057" spans="12:15" x14ac:dyDescent="0.25">
      <c r="L1057" t="str">
        <f t="shared" si="129"/>
        <v/>
      </c>
      <c r="M1057" t="str">
        <f t="shared" si="130"/>
        <v/>
      </c>
      <c r="N1057" t="str">
        <f t="shared" si="131"/>
        <v/>
      </c>
      <c r="O1057" t="str">
        <f t="shared" si="128"/>
        <v/>
      </c>
    </row>
    <row r="1058" spans="12:15" x14ac:dyDescent="0.25">
      <c r="L1058" t="str">
        <f t="shared" si="129"/>
        <v/>
      </c>
      <c r="M1058" t="str">
        <f t="shared" si="130"/>
        <v/>
      </c>
      <c r="N1058" t="str">
        <f t="shared" si="131"/>
        <v/>
      </c>
      <c r="O1058" t="str">
        <f t="shared" si="128"/>
        <v/>
      </c>
    </row>
    <row r="1059" spans="12:15" x14ac:dyDescent="0.25">
      <c r="L1059" t="str">
        <f t="shared" si="129"/>
        <v/>
      </c>
      <c r="M1059" t="str">
        <f t="shared" si="130"/>
        <v/>
      </c>
      <c r="N1059" t="str">
        <f t="shared" si="131"/>
        <v/>
      </c>
      <c r="O1059" t="str">
        <f t="shared" si="128"/>
        <v/>
      </c>
    </row>
    <row r="1060" spans="12:15" x14ac:dyDescent="0.25">
      <c r="L1060" t="str">
        <f t="shared" si="129"/>
        <v/>
      </c>
      <c r="M1060" t="str">
        <f t="shared" si="130"/>
        <v/>
      </c>
      <c r="N1060" t="str">
        <f t="shared" si="131"/>
        <v/>
      </c>
      <c r="O1060" t="str">
        <f t="shared" si="128"/>
        <v/>
      </c>
    </row>
    <row r="1061" spans="12:15" x14ac:dyDescent="0.25">
      <c r="L1061" t="str">
        <f t="shared" si="129"/>
        <v/>
      </c>
      <c r="M1061" t="str">
        <f t="shared" si="130"/>
        <v/>
      </c>
      <c r="N1061" t="str">
        <f t="shared" si="131"/>
        <v/>
      </c>
      <c r="O1061" t="str">
        <f t="shared" si="128"/>
        <v/>
      </c>
    </row>
    <row r="1062" spans="12:15" x14ac:dyDescent="0.25">
      <c r="L1062" t="str">
        <f t="shared" si="129"/>
        <v/>
      </c>
      <c r="M1062" t="str">
        <f t="shared" si="130"/>
        <v/>
      </c>
      <c r="N1062" t="str">
        <f t="shared" si="131"/>
        <v/>
      </c>
      <c r="O1062" t="str">
        <f t="shared" si="128"/>
        <v/>
      </c>
    </row>
    <row r="1063" spans="12:15" x14ac:dyDescent="0.25">
      <c r="L1063" t="str">
        <f t="shared" si="129"/>
        <v/>
      </c>
      <c r="M1063" t="str">
        <f t="shared" si="130"/>
        <v/>
      </c>
      <c r="N1063" t="str">
        <f t="shared" si="131"/>
        <v/>
      </c>
      <c r="O1063" t="str">
        <f t="shared" si="128"/>
        <v/>
      </c>
    </row>
    <row r="1064" spans="12:15" x14ac:dyDescent="0.25">
      <c r="L1064" t="str">
        <f t="shared" si="129"/>
        <v/>
      </c>
      <c r="M1064" t="str">
        <f t="shared" si="130"/>
        <v/>
      </c>
      <c r="N1064" t="str">
        <f t="shared" si="131"/>
        <v/>
      </c>
      <c r="O1064" t="str">
        <f t="shared" si="128"/>
        <v/>
      </c>
    </row>
    <row r="1065" spans="12:15" x14ac:dyDescent="0.25">
      <c r="L1065" t="str">
        <f t="shared" si="129"/>
        <v/>
      </c>
      <c r="M1065" t="str">
        <f t="shared" si="130"/>
        <v/>
      </c>
      <c r="N1065" t="str">
        <f t="shared" si="131"/>
        <v/>
      </c>
      <c r="O1065" t="str">
        <f t="shared" si="128"/>
        <v/>
      </c>
    </row>
    <row r="1066" spans="12:15" x14ac:dyDescent="0.25">
      <c r="L1066" t="str">
        <f t="shared" si="129"/>
        <v/>
      </c>
      <c r="M1066" t="str">
        <f t="shared" si="130"/>
        <v/>
      </c>
      <c r="N1066" t="str">
        <f t="shared" si="131"/>
        <v/>
      </c>
      <c r="O1066" t="str">
        <f t="shared" si="128"/>
        <v/>
      </c>
    </row>
    <row r="1067" spans="12:15" x14ac:dyDescent="0.25">
      <c r="L1067" t="str">
        <f t="shared" si="129"/>
        <v/>
      </c>
      <c r="M1067" t="str">
        <f t="shared" si="130"/>
        <v/>
      </c>
      <c r="N1067" t="str">
        <f t="shared" si="131"/>
        <v/>
      </c>
      <c r="O1067" t="str">
        <f t="shared" si="128"/>
        <v/>
      </c>
    </row>
    <row r="1068" spans="12:15" x14ac:dyDescent="0.25">
      <c r="L1068" t="str">
        <f t="shared" si="129"/>
        <v/>
      </c>
      <c r="M1068" t="str">
        <f t="shared" si="130"/>
        <v/>
      </c>
      <c r="N1068" t="str">
        <f t="shared" si="131"/>
        <v/>
      </c>
      <c r="O1068" t="str">
        <f t="shared" si="128"/>
        <v/>
      </c>
    </row>
    <row r="1069" spans="12:15" x14ac:dyDescent="0.25">
      <c r="L1069" t="str">
        <f t="shared" si="129"/>
        <v/>
      </c>
      <c r="M1069" t="str">
        <f t="shared" si="130"/>
        <v/>
      </c>
      <c r="N1069" t="str">
        <f t="shared" si="131"/>
        <v/>
      </c>
      <c r="O1069" t="str">
        <f t="shared" si="128"/>
        <v/>
      </c>
    </row>
    <row r="1070" spans="12:15" x14ac:dyDescent="0.25">
      <c r="L1070" t="str">
        <f t="shared" si="129"/>
        <v/>
      </c>
      <c r="M1070" t="str">
        <f t="shared" si="130"/>
        <v/>
      </c>
      <c r="N1070" t="str">
        <f t="shared" si="131"/>
        <v/>
      </c>
      <c r="O1070" t="str">
        <f t="shared" si="128"/>
        <v/>
      </c>
    </row>
    <row r="1071" spans="12:15" x14ac:dyDescent="0.25">
      <c r="L1071" t="str">
        <f t="shared" si="129"/>
        <v/>
      </c>
      <c r="M1071" t="str">
        <f t="shared" si="130"/>
        <v/>
      </c>
      <c r="N1071" t="str">
        <f t="shared" si="131"/>
        <v/>
      </c>
      <c r="O1071" t="str">
        <f t="shared" si="128"/>
        <v/>
      </c>
    </row>
    <row r="1072" spans="12:15" x14ac:dyDescent="0.25">
      <c r="L1072" t="str">
        <f t="shared" si="129"/>
        <v/>
      </c>
      <c r="M1072" t="str">
        <f t="shared" si="130"/>
        <v/>
      </c>
      <c r="N1072" t="str">
        <f t="shared" si="131"/>
        <v/>
      </c>
      <c r="O1072" t="str">
        <f t="shared" si="128"/>
        <v/>
      </c>
    </row>
    <row r="1073" spans="12:15" x14ac:dyDescent="0.25">
      <c r="L1073" t="str">
        <f t="shared" si="129"/>
        <v/>
      </c>
      <c r="M1073" t="str">
        <f t="shared" si="130"/>
        <v/>
      </c>
      <c r="N1073" t="str">
        <f t="shared" si="131"/>
        <v/>
      </c>
      <c r="O1073" t="str">
        <f t="shared" si="128"/>
        <v/>
      </c>
    </row>
    <row r="1074" spans="12:15" x14ac:dyDescent="0.25">
      <c r="L1074" t="str">
        <f t="shared" si="129"/>
        <v/>
      </c>
      <c r="M1074" t="str">
        <f t="shared" si="130"/>
        <v/>
      </c>
      <c r="N1074" t="str">
        <f t="shared" si="131"/>
        <v/>
      </c>
      <c r="O1074" t="str">
        <f t="shared" si="128"/>
        <v/>
      </c>
    </row>
    <row r="1075" spans="12:15" x14ac:dyDescent="0.25">
      <c r="L1075" t="str">
        <f t="shared" si="129"/>
        <v/>
      </c>
      <c r="M1075" t="str">
        <f t="shared" si="130"/>
        <v/>
      </c>
      <c r="N1075" t="str">
        <f t="shared" si="131"/>
        <v/>
      </c>
      <c r="O1075" t="str">
        <f t="shared" si="128"/>
        <v/>
      </c>
    </row>
    <row r="1076" spans="12:15" x14ac:dyDescent="0.25">
      <c r="L1076" t="str">
        <f t="shared" si="129"/>
        <v/>
      </c>
      <c r="M1076" t="str">
        <f t="shared" si="130"/>
        <v/>
      </c>
      <c r="N1076" t="str">
        <f t="shared" si="131"/>
        <v/>
      </c>
      <c r="O1076" t="str">
        <f t="shared" si="128"/>
        <v/>
      </c>
    </row>
    <row r="1077" spans="12:15" x14ac:dyDescent="0.25">
      <c r="L1077" t="str">
        <f t="shared" si="129"/>
        <v/>
      </c>
      <c r="M1077" t="str">
        <f t="shared" si="130"/>
        <v/>
      </c>
      <c r="N1077" t="str">
        <f t="shared" si="131"/>
        <v/>
      </c>
      <c r="O1077" t="str">
        <f t="shared" si="128"/>
        <v/>
      </c>
    </row>
    <row r="1078" spans="12:15" x14ac:dyDescent="0.25">
      <c r="L1078" t="str">
        <f t="shared" si="129"/>
        <v/>
      </c>
      <c r="M1078" t="str">
        <f t="shared" si="130"/>
        <v/>
      </c>
      <c r="N1078" t="str">
        <f t="shared" si="131"/>
        <v/>
      </c>
      <c r="O1078" t="str">
        <f t="shared" si="128"/>
        <v/>
      </c>
    </row>
    <row r="1079" spans="12:15" x14ac:dyDescent="0.25">
      <c r="L1079" t="str">
        <f t="shared" si="129"/>
        <v/>
      </c>
      <c r="M1079" t="str">
        <f t="shared" si="130"/>
        <v/>
      </c>
      <c r="N1079" t="str">
        <f t="shared" si="131"/>
        <v/>
      </c>
      <c r="O1079" t="str">
        <f t="shared" si="128"/>
        <v/>
      </c>
    </row>
    <row r="1080" spans="12:15" x14ac:dyDescent="0.25">
      <c r="L1080" t="str">
        <f t="shared" si="129"/>
        <v/>
      </c>
      <c r="M1080" t="str">
        <f t="shared" si="130"/>
        <v/>
      </c>
      <c r="N1080" t="str">
        <f t="shared" si="131"/>
        <v/>
      </c>
      <c r="O1080" t="str">
        <f t="shared" si="128"/>
        <v/>
      </c>
    </row>
    <row r="1081" spans="12:15" x14ac:dyDescent="0.25">
      <c r="L1081" t="str">
        <f t="shared" si="129"/>
        <v/>
      </c>
      <c r="M1081" t="str">
        <f t="shared" si="130"/>
        <v/>
      </c>
      <c r="N1081" t="str">
        <f t="shared" si="131"/>
        <v/>
      </c>
      <c r="O1081" t="str">
        <f t="shared" si="128"/>
        <v/>
      </c>
    </row>
    <row r="1082" spans="12:15" x14ac:dyDescent="0.25">
      <c r="L1082" t="str">
        <f t="shared" si="129"/>
        <v/>
      </c>
      <c r="M1082" t="str">
        <f t="shared" si="130"/>
        <v/>
      </c>
      <c r="N1082" t="str">
        <f t="shared" si="131"/>
        <v/>
      </c>
      <c r="O1082" t="str">
        <f t="shared" si="128"/>
        <v/>
      </c>
    </row>
    <row r="1083" spans="12:15" x14ac:dyDescent="0.25">
      <c r="L1083" t="str">
        <f t="shared" si="129"/>
        <v/>
      </c>
      <c r="M1083" t="str">
        <f t="shared" si="130"/>
        <v/>
      </c>
      <c r="N1083" t="str">
        <f t="shared" si="131"/>
        <v/>
      </c>
      <c r="O1083" t="str">
        <f t="shared" si="128"/>
        <v/>
      </c>
    </row>
    <row r="1084" spans="12:15" x14ac:dyDescent="0.25">
      <c r="L1084" t="str">
        <f t="shared" si="129"/>
        <v/>
      </c>
      <c r="M1084" t="str">
        <f t="shared" si="130"/>
        <v/>
      </c>
      <c r="N1084" t="str">
        <f t="shared" si="131"/>
        <v/>
      </c>
      <c r="O1084" t="str">
        <f t="shared" si="128"/>
        <v/>
      </c>
    </row>
    <row r="1085" spans="12:15" x14ac:dyDescent="0.25">
      <c r="L1085" t="str">
        <f t="shared" si="129"/>
        <v/>
      </c>
      <c r="M1085" t="str">
        <f t="shared" si="130"/>
        <v/>
      </c>
      <c r="N1085" t="str">
        <f t="shared" si="131"/>
        <v/>
      </c>
      <c r="O1085" t="str">
        <f t="shared" si="128"/>
        <v/>
      </c>
    </row>
    <row r="1086" spans="12:15" x14ac:dyDescent="0.25">
      <c r="L1086" t="str">
        <f t="shared" si="129"/>
        <v/>
      </c>
      <c r="M1086" t="str">
        <f t="shared" si="130"/>
        <v/>
      </c>
      <c r="N1086" t="str">
        <f t="shared" si="131"/>
        <v/>
      </c>
      <c r="O1086" t="str">
        <f t="shared" si="128"/>
        <v/>
      </c>
    </row>
    <row r="1087" spans="12:15" x14ac:dyDescent="0.25">
      <c r="L1087" t="str">
        <f t="shared" si="129"/>
        <v/>
      </c>
      <c r="M1087" t="str">
        <f t="shared" si="130"/>
        <v/>
      </c>
      <c r="N1087" t="str">
        <f t="shared" si="131"/>
        <v/>
      </c>
      <c r="O1087" t="str">
        <f t="shared" si="128"/>
        <v/>
      </c>
    </row>
    <row r="1088" spans="12:15" x14ac:dyDescent="0.25">
      <c r="L1088" t="str">
        <f t="shared" si="129"/>
        <v/>
      </c>
      <c r="M1088" t="str">
        <f t="shared" si="130"/>
        <v/>
      </c>
      <c r="N1088" t="str">
        <f t="shared" si="131"/>
        <v/>
      </c>
      <c r="O1088" t="str">
        <f t="shared" si="128"/>
        <v/>
      </c>
    </row>
    <row r="1089" spans="12:15" x14ac:dyDescent="0.25">
      <c r="L1089" t="str">
        <f t="shared" si="129"/>
        <v/>
      </c>
      <c r="M1089" t="str">
        <f t="shared" si="130"/>
        <v/>
      </c>
      <c r="N1089" t="str">
        <f t="shared" si="131"/>
        <v/>
      </c>
      <c r="O1089" t="str">
        <f t="shared" si="128"/>
        <v/>
      </c>
    </row>
    <row r="1090" spans="12:15" x14ac:dyDescent="0.25">
      <c r="L1090" t="str">
        <f t="shared" si="129"/>
        <v/>
      </c>
      <c r="M1090" t="str">
        <f t="shared" si="130"/>
        <v/>
      </c>
      <c r="N1090" t="str">
        <f t="shared" si="131"/>
        <v/>
      </c>
      <c r="O1090" t="str">
        <f t="shared" si="128"/>
        <v/>
      </c>
    </row>
    <row r="1091" spans="12:15" x14ac:dyDescent="0.25">
      <c r="L1091" t="str">
        <f t="shared" si="129"/>
        <v/>
      </c>
      <c r="M1091" t="str">
        <f t="shared" si="130"/>
        <v/>
      </c>
      <c r="N1091" t="str">
        <f t="shared" si="131"/>
        <v/>
      </c>
      <c r="O1091" t="str">
        <f t="shared" si="128"/>
        <v/>
      </c>
    </row>
    <row r="1092" spans="12:15" x14ac:dyDescent="0.25">
      <c r="L1092" t="str">
        <f t="shared" si="129"/>
        <v/>
      </c>
      <c r="M1092" t="str">
        <f t="shared" si="130"/>
        <v/>
      </c>
      <c r="N1092" t="str">
        <f t="shared" si="131"/>
        <v/>
      </c>
      <c r="O1092" t="str">
        <f t="shared" si="128"/>
        <v/>
      </c>
    </row>
    <row r="1093" spans="12:15" x14ac:dyDescent="0.25">
      <c r="L1093" t="str">
        <f t="shared" si="129"/>
        <v/>
      </c>
      <c r="M1093" t="str">
        <f t="shared" si="130"/>
        <v/>
      </c>
      <c r="N1093" t="str">
        <f t="shared" si="131"/>
        <v/>
      </c>
      <c r="O1093" t="str">
        <f t="shared" si="128"/>
        <v/>
      </c>
    </row>
    <row r="1094" spans="12:15" x14ac:dyDescent="0.25">
      <c r="L1094" t="str">
        <f t="shared" si="129"/>
        <v/>
      </c>
      <c r="M1094" t="str">
        <f t="shared" si="130"/>
        <v/>
      </c>
      <c r="N1094" t="str">
        <f t="shared" si="131"/>
        <v/>
      </c>
      <c r="O1094" t="str">
        <f t="shared" si="128"/>
        <v/>
      </c>
    </row>
    <row r="1095" spans="12:15" x14ac:dyDescent="0.25">
      <c r="L1095" t="str">
        <f t="shared" si="129"/>
        <v/>
      </c>
      <c r="M1095" t="str">
        <f t="shared" si="130"/>
        <v/>
      </c>
      <c r="N1095" t="str">
        <f t="shared" si="131"/>
        <v/>
      </c>
      <c r="O1095" t="str">
        <f t="shared" si="128"/>
        <v/>
      </c>
    </row>
    <row r="1096" spans="12:15" x14ac:dyDescent="0.25">
      <c r="L1096" t="str">
        <f t="shared" si="129"/>
        <v/>
      </c>
      <c r="M1096" t="str">
        <f t="shared" si="130"/>
        <v/>
      </c>
      <c r="N1096" t="str">
        <f t="shared" si="131"/>
        <v/>
      </c>
      <c r="O1096" t="str">
        <f t="shared" ref="O1096" si="132">IF(N1096="","",((N1096-$P$2)/$O$2)*-1)</f>
        <v/>
      </c>
    </row>
  </sheetData>
  <mergeCells count="4">
    <mergeCell ref="X1:Z1"/>
    <mergeCell ref="X5:Z5"/>
    <mergeCell ref="X6:Z6"/>
    <mergeCell ref="A1:E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BL801"/>
  <sheetViews>
    <sheetView topLeftCell="BB1" workbookViewId="0">
      <selection activeCell="BA1" sqref="W1:BA1048576"/>
    </sheetView>
  </sheetViews>
  <sheetFormatPr defaultRowHeight="15.75" x14ac:dyDescent="0.25"/>
  <cols>
    <col min="2" max="21" width="11.875" style="8" customWidth="1"/>
    <col min="22" max="22" width="11.125" customWidth="1"/>
    <col min="23" max="53" width="11.125" hidden="1" customWidth="1"/>
    <col min="54" max="54" width="11.125" customWidth="1"/>
    <col min="55" max="55" width="27" style="14" bestFit="1" customWidth="1"/>
    <col min="56" max="57" width="12.125" style="14" customWidth="1"/>
    <col min="58" max="58" width="9.875" style="14" customWidth="1"/>
    <col min="59" max="59" width="11.875" style="14" customWidth="1"/>
    <col min="60" max="60" width="9.75" style="14" customWidth="1"/>
    <col min="61" max="61" width="10.375" style="14" customWidth="1"/>
    <col min="62" max="62" width="12" style="14" customWidth="1"/>
    <col min="63" max="63" width="10.375" style="14" customWidth="1"/>
    <col min="64" max="64" width="50.375" style="14" customWidth="1"/>
  </cols>
  <sheetData>
    <row r="1" spans="2:64" x14ac:dyDescent="0.25">
      <c r="B1" s="126" t="s">
        <v>18</v>
      </c>
      <c r="C1" s="126"/>
      <c r="D1" s="126"/>
      <c r="E1" s="126"/>
      <c r="F1" s="126"/>
      <c r="G1" s="126"/>
      <c r="H1" s="126"/>
      <c r="I1" s="126"/>
      <c r="J1" s="126"/>
      <c r="K1" s="126"/>
      <c r="L1" s="126"/>
      <c r="M1" s="126"/>
      <c r="N1" s="126"/>
      <c r="O1" s="126"/>
      <c r="P1" s="126"/>
      <c r="Q1" s="126"/>
      <c r="R1" s="126"/>
      <c r="S1" s="126"/>
      <c r="T1" s="126"/>
      <c r="U1" s="126"/>
      <c r="BC1" s="125" t="s">
        <v>17</v>
      </c>
      <c r="BD1" s="125"/>
      <c r="BE1" s="125"/>
      <c r="BF1" s="125"/>
      <c r="BG1" s="125"/>
      <c r="BH1" s="125"/>
      <c r="BI1" s="125"/>
      <c r="BJ1" s="125"/>
      <c r="BK1" s="125"/>
      <c r="BL1" s="125"/>
    </row>
    <row r="2" spans="2:64" ht="15.75" customHeight="1" x14ac:dyDescent="0.25">
      <c r="B2" s="135" t="s">
        <v>82</v>
      </c>
      <c r="C2" s="135"/>
      <c r="D2" s="135" t="s">
        <v>83</v>
      </c>
      <c r="E2" s="135"/>
      <c r="F2" s="135" t="s">
        <v>84</v>
      </c>
      <c r="G2" s="135"/>
      <c r="H2" s="135" t="s">
        <v>85</v>
      </c>
      <c r="I2" s="135"/>
      <c r="J2" s="135" t="s">
        <v>86</v>
      </c>
      <c r="K2" s="135"/>
      <c r="L2" s="135" t="s">
        <v>87</v>
      </c>
      <c r="M2" s="135"/>
      <c r="N2" s="135" t="s">
        <v>88</v>
      </c>
      <c r="O2" s="135"/>
      <c r="P2" s="135" t="s">
        <v>89</v>
      </c>
      <c r="Q2" s="135"/>
      <c r="R2" s="135" t="s">
        <v>90</v>
      </c>
      <c r="S2" s="135"/>
      <c r="T2" s="135" t="s">
        <v>91</v>
      </c>
      <c r="U2" s="135"/>
      <c r="BC2" s="92"/>
      <c r="BD2" s="92"/>
      <c r="BE2" s="92"/>
      <c r="BF2" s="92"/>
      <c r="BG2" s="92"/>
      <c r="BH2" s="92"/>
      <c r="BI2" s="92"/>
      <c r="BJ2" s="92"/>
      <c r="BK2" s="92"/>
      <c r="BL2" s="92"/>
    </row>
    <row r="3" spans="2:64" s="1" customFormat="1" ht="40.5" customHeight="1" x14ac:dyDescent="0.25">
      <c r="B3" s="136" t="s">
        <v>92</v>
      </c>
      <c r="C3" s="136"/>
      <c r="D3" s="135"/>
      <c r="E3" s="135"/>
      <c r="F3" s="135"/>
      <c r="G3" s="135"/>
      <c r="H3" s="135"/>
      <c r="I3" s="135"/>
      <c r="J3" s="135"/>
      <c r="K3" s="135"/>
      <c r="L3" s="135"/>
      <c r="M3" s="135"/>
      <c r="N3" s="135"/>
      <c r="O3" s="135"/>
      <c r="P3" s="135"/>
      <c r="Q3" s="135"/>
      <c r="R3" s="135"/>
      <c r="S3" s="135"/>
      <c r="T3" s="135"/>
      <c r="U3" s="135"/>
      <c r="V3" s="94"/>
      <c r="W3" s="134" t="s">
        <v>82</v>
      </c>
      <c r="X3" s="134"/>
      <c r="Y3" s="134" t="s">
        <v>83</v>
      </c>
      <c r="Z3" s="134"/>
      <c r="AA3" s="134" t="s">
        <v>84</v>
      </c>
      <c r="AB3" s="134"/>
      <c r="AC3" s="134" t="s">
        <v>85</v>
      </c>
      <c r="AD3" s="134"/>
      <c r="AE3" s="134" t="s">
        <v>86</v>
      </c>
      <c r="AF3" s="134"/>
      <c r="AG3" s="134" t="s">
        <v>87</v>
      </c>
      <c r="AH3" s="134"/>
      <c r="AI3" s="134" t="s">
        <v>88</v>
      </c>
      <c r="AJ3" s="134"/>
      <c r="AK3" s="134" t="s">
        <v>89</v>
      </c>
      <c r="AL3" s="134"/>
      <c r="AM3" s="134" t="s">
        <v>90</v>
      </c>
      <c r="AN3" s="134"/>
      <c r="AO3" s="134" t="s">
        <v>91</v>
      </c>
      <c r="AP3" s="134"/>
      <c r="AQ3" s="94"/>
      <c r="BB3" s="94"/>
      <c r="BC3" s="37"/>
      <c r="BD3" s="37" t="s">
        <v>80</v>
      </c>
      <c r="BE3" s="37" t="s">
        <v>81</v>
      </c>
      <c r="BF3" s="37" t="s">
        <v>26</v>
      </c>
      <c r="BG3" s="37" t="s">
        <v>27</v>
      </c>
      <c r="BH3" s="37" t="s">
        <v>28</v>
      </c>
      <c r="BI3" s="37" t="s">
        <v>29</v>
      </c>
      <c r="BJ3" s="37" t="s">
        <v>30</v>
      </c>
      <c r="BK3" s="37" t="s">
        <v>31</v>
      </c>
      <c r="BL3" s="41" t="s">
        <v>32</v>
      </c>
    </row>
    <row r="4" spans="2:64" x14ac:dyDescent="0.25">
      <c r="B4" s="34" t="s">
        <v>80</v>
      </c>
      <c r="C4" s="34" t="s">
        <v>81</v>
      </c>
      <c r="D4" s="34" t="s">
        <v>80</v>
      </c>
      <c r="E4" s="34" t="s">
        <v>81</v>
      </c>
      <c r="F4" s="34" t="s">
        <v>80</v>
      </c>
      <c r="G4" s="34" t="s">
        <v>81</v>
      </c>
      <c r="H4" s="34" t="s">
        <v>80</v>
      </c>
      <c r="I4" s="34" t="s">
        <v>81</v>
      </c>
      <c r="J4" s="34" t="s">
        <v>80</v>
      </c>
      <c r="K4" s="34" t="s">
        <v>81</v>
      </c>
      <c r="L4" s="34" t="s">
        <v>80</v>
      </c>
      <c r="M4" s="34" t="s">
        <v>81</v>
      </c>
      <c r="N4" s="34" t="s">
        <v>80</v>
      </c>
      <c r="O4" s="34" t="s">
        <v>81</v>
      </c>
      <c r="P4" s="34" t="s">
        <v>80</v>
      </c>
      <c r="Q4" s="34" t="s">
        <v>81</v>
      </c>
      <c r="R4" s="34" t="s">
        <v>80</v>
      </c>
      <c r="S4" s="34" t="s">
        <v>81</v>
      </c>
      <c r="T4" s="34" t="s">
        <v>80</v>
      </c>
      <c r="U4" s="34" t="s">
        <v>81</v>
      </c>
      <c r="W4" t="s">
        <v>80</v>
      </c>
      <c r="X4" t="s">
        <v>81</v>
      </c>
      <c r="Y4" t="s">
        <v>80</v>
      </c>
      <c r="Z4" t="s">
        <v>81</v>
      </c>
      <c r="AA4" t="s">
        <v>80</v>
      </c>
      <c r="AB4" t="s">
        <v>81</v>
      </c>
      <c r="AC4" t="s">
        <v>80</v>
      </c>
      <c r="AD4" t="s">
        <v>81</v>
      </c>
      <c r="AE4" t="s">
        <v>80</v>
      </c>
      <c r="AF4" t="s">
        <v>81</v>
      </c>
      <c r="AG4" t="s">
        <v>80</v>
      </c>
      <c r="AH4" t="s">
        <v>81</v>
      </c>
      <c r="AI4" t="s">
        <v>80</v>
      </c>
      <c r="AJ4" t="s">
        <v>81</v>
      </c>
      <c r="AK4" t="s">
        <v>80</v>
      </c>
      <c r="AL4" t="s">
        <v>81</v>
      </c>
      <c r="AM4" t="s">
        <v>80</v>
      </c>
      <c r="AN4" t="s">
        <v>81</v>
      </c>
      <c r="AO4" t="s">
        <v>80</v>
      </c>
      <c r="AP4" t="s">
        <v>81</v>
      </c>
      <c r="AR4" s="31" t="s">
        <v>82</v>
      </c>
      <c r="AS4" s="31" t="s">
        <v>83</v>
      </c>
      <c r="AT4" s="31" t="s">
        <v>84</v>
      </c>
      <c r="AU4" s="31" t="s">
        <v>85</v>
      </c>
      <c r="AV4" s="31" t="s">
        <v>86</v>
      </c>
      <c r="AW4" s="31" t="s">
        <v>87</v>
      </c>
      <c r="AX4" s="31" t="s">
        <v>88</v>
      </c>
      <c r="AY4" s="31" t="s">
        <v>89</v>
      </c>
      <c r="AZ4" s="31" t="s">
        <v>90</v>
      </c>
      <c r="BA4" s="31" t="s">
        <v>91</v>
      </c>
      <c r="BC4" s="38" t="str">
        <f>B3</f>
        <v>Enter the name of the feature</v>
      </c>
      <c r="BD4" s="39" t="str">
        <f>IFERROR(AVERAGE(W:W),"")</f>
        <v/>
      </c>
      <c r="BE4" s="39" t="str">
        <f>IFERROR(AVERAGE(X:X),"")</f>
        <v/>
      </c>
      <c r="BF4" s="40" t="str">
        <f>IFERROR((COUNTIF(AR:AR,"24")+COUNTIF(AR:AR,"04")+COUNTIF(AR:AR,"-14"))/(COUNTA(B:B)-4),"")</f>
        <v/>
      </c>
      <c r="BG4" s="40" t="str">
        <f>IFERROR((COUNTIF(AR:AR,"44"))/(COUNTA(B:B)-4),"")</f>
        <v/>
      </c>
      <c r="BH4" s="40" t="str">
        <f>IFERROR((COUNTIF(AR:AR,"4-1")+COUNTIF(AR:AR,"40")+COUNTIF(AR:AR,"42"))/(COUNTA(B:B)-4),"")</f>
        <v/>
      </c>
      <c r="BI4" s="40" t="str">
        <f>IFERROR((COUNTIF(AR:AR,"20")+COUNTIF(AR:AR,"22")+COUNTIF(AR:AR,"0-1")+COUNTIF(AR:AR,"00")+COUNTIF(AR:AR,"02")+COUNTIF(AR:AR,"-1-1")+COUNTIF(AR:AR,"-10"))/(COUNTA(B:B)-4),"")</f>
        <v/>
      </c>
      <c r="BJ4" s="40" t="str">
        <f>IFERROR((COUNTIF(AR:AR,"4-2")+COUNTIF(AR:AR,"2-1")+COUNTIF(AR:AR,"-12")+COUNTIF(AR:AR,"-24"))/(COUNTA(B:B)-4),"")</f>
        <v/>
      </c>
      <c r="BK4" s="40" t="str">
        <f>IFERROR((COUNTIF(AR:AR,"2-2")+COUNTIF(AR:AR,"0-2")+COUNTIF(AR:AR,"-1-2")+COUNTIF(AR:AR,"-2-2")+COUNTIF(AR:AR,"-2-1")+COUNTIF(AR:AR,"-20")+COUNTIF(AR:AR,"-22"))/(COUNTA(B:B)-4),"")</f>
        <v/>
      </c>
      <c r="BL4" s="3" t="str">
        <f t="shared" ref="BL4:BL13" si="0">IFERROR(INDEX($BF$3:$BK$3,1,MATCH(MAX(BF4:BK4),BF4:BK4,0)),"")</f>
        <v/>
      </c>
    </row>
    <row r="5" spans="2:64" x14ac:dyDescent="0.25">
      <c r="W5" t="b">
        <f t="shared" ref="W5:W68" si="1">IF(OR(B5="I enjoy it that way",B5=5),4,IF(OR(B5="I expect it that way",B5=4),2,IF(OR(B5="I am neutral",B5=3),0,IF(OR(B5="I dislike it, but I can live with it that way",B5=2),-1,IF(OR(B5="I dislike it, and I can’t accept it",B5=1),-2)))))</f>
        <v>0</v>
      </c>
      <c r="X5" t="b">
        <f t="shared" ref="X5:X68" si="2">IF(OR(C5="I enjoy it that way",C5=5),-2,IF(OR(C5="I expect it that way",C5=4),-1,IF(OR(C5="I am neutral",C5=3),0,IF(OR(C5="I dislike it, but I can live with it that way",C5=2),2,IF(OR(C5="I dislike it, and I can’t accept it",C5=1),4)))))</f>
        <v>0</v>
      </c>
      <c r="Y5" t="b">
        <f t="shared" ref="Y5:Y68" si="3">IF(OR(D5="I enjoy it that way",D5=5),4,IF(OR(D5="I expect it that way",D5=4),2,IF(OR(D5="I am neutral",D5=3),0,IF(OR(D5="I dislike it, but I can live with it that way",D5=2),-1,IF(OR(D5="I dislike it, and I can’t accept it",D5=1),-2)))))</f>
        <v>0</v>
      </c>
      <c r="Z5" t="b">
        <f t="shared" ref="Z5:Z68" si="4">IF(OR(E5="I enjoy it that way",E5=5),-2,IF(OR(E5="I expect it that way",E5=4),-1,IF(OR(E5="I am neutral",E5=3),0,IF(OR(E5="I dislike it, but I can live with it that way",E5=2),2,IF(OR(E5="I dislike it, and I can’t accept it",E5=1),4)))))</f>
        <v>0</v>
      </c>
      <c r="AA5" t="b">
        <f t="shared" ref="AA5:AA68" si="5">IF(OR(F5="I enjoy it that way",F5=5),4,IF(OR(F5="I expect it that way",F5=4),2,IF(OR(F5="I am neutral",F5=3),0,IF(OR(F5="I dislike it, but I can live with it that way",F5=2),-1,IF(OR(F5="I dislike it, and I can’t accept it",F5=1),-2)))))</f>
        <v>0</v>
      </c>
      <c r="AB5" t="b">
        <f t="shared" ref="AB5:AB68" si="6">IF(OR(G5="I enjoy it that way",G5=5),-2,IF(OR(G5="I expect it that way",G5=4),-1,IF(OR(G5="I am neutral",G5=3),0,IF(OR(G5="I dislike it, but I can live with it that way",G5=2),2,IF(OR(G5="I dislike it, and I can’t accept it",G5=1),4)))))</f>
        <v>0</v>
      </c>
      <c r="AC5" t="b">
        <f t="shared" ref="AC5:AC68" si="7">IF(OR(H5="I enjoy it that way",H5=5),4,IF(OR(H5="I expect it that way",H5=4),2,IF(OR(H5="I am neutral",H5=3),0,IF(OR(H5="I dislike it, but I can live with it that way",H5=2),-1,IF(OR(H5="I dislike it, and I can’t accept it",H5=1),-2)))))</f>
        <v>0</v>
      </c>
      <c r="AD5" t="b">
        <f t="shared" ref="AD5:AD68" si="8">IF(OR(I5="I enjoy it that way",I5=5),-2,IF(OR(I5="I expect it that way",I5=4),-1,IF(OR(I5="I am neutral",I5=3),0,IF(OR(I5="I dislike it, but I can live with it that way",I5=2),2,IF(OR(I5="I dislike it, and I can’t accept it",I5=1),4)))))</f>
        <v>0</v>
      </c>
      <c r="AE5" t="b">
        <f t="shared" ref="AE5:AE68" si="9">IF(OR(J5="I enjoy it that way",J5=5),4,IF(OR(J5="I expect it that way",J5=4),2,IF(OR(J5="I am neutral",J5=3),0,IF(OR(J5="I dislike it, but I can live with it that way",J5=2),-1,IF(OR(J5="I dislike it, and I can’t accept it",J5=1),-2)))))</f>
        <v>0</v>
      </c>
      <c r="AF5" t="b">
        <f t="shared" ref="AF5:AF68" si="10">IF(OR(K5="I enjoy it that way",K5=5),-2,IF(OR(K5="I expect it that way",K5=4),-1,IF(OR(K5="I am neutral",K5=3),0,IF(OR(K5="I dislike it, but I can live with it that way",K5=2),2,IF(OR(K5="I dislike it, and I can’t accept it",K5=1),4)))))</f>
        <v>0</v>
      </c>
      <c r="AG5" t="b">
        <f t="shared" ref="AG5:AG68" si="11">IF(OR(L5="I enjoy it that way",L5=5),4,IF(OR(L5="I expect it that way",L5=4),2,IF(OR(L5="I am neutral",L5=3),0,IF(OR(L5="I dislike it, but I can live with it that way",L5=2),-1,IF(OR(L5="I dislike it, and I can’t accept it",L5=1),-2)))))</f>
        <v>0</v>
      </c>
      <c r="AH5" t="b">
        <f t="shared" ref="AH5:AH68" si="12">IF(OR(M5="I enjoy it that way",M5=5),-2,IF(OR(M5="I expect it that way",M5=4),-1,IF(OR(M5="I am neutral",M5=3),0,IF(OR(M5="I dislike it, but I can live with it that way",M5=2),2,IF(OR(M5="I dislike it, and I can’t accept it",M5=1),4)))))</f>
        <v>0</v>
      </c>
      <c r="AI5" t="b">
        <f t="shared" ref="AI5:AI68" si="13">IF(OR(N5="I enjoy it that way",N5=5),4,IF(OR(N5="I expect it that way",N5=4),2,IF(OR(N5="I am neutral",N5=3),0,IF(OR(N5="I dislike it, but I can live with it that way",N5=2),-1,IF(OR(N5="I dislike it, and I can’t accept it",N5=1),-2)))))</f>
        <v>0</v>
      </c>
      <c r="AJ5" t="b">
        <f t="shared" ref="AJ5:AJ68" si="14">IF(OR(O5="I enjoy it that way",O5=5),-2,IF(OR(O5="I expect it that way",O5=4),-1,IF(OR(O5="I am neutral",O5=3),0,IF(OR(O5="I dislike it, but I can live with it that way",O5=2),2,IF(OR(O5="I dislike it, and I can’t accept it",O5=1),4)))))</f>
        <v>0</v>
      </c>
      <c r="AK5" t="b">
        <f t="shared" ref="AK5:AK68" si="15">IF(OR(P5="I enjoy it that way",P5=5),4,IF(OR(P5="I expect it that way",P5=4),2,IF(OR(P5="I am neutral",P5=3),0,IF(OR(P5="I dislike it, but I can live with it that way",P5=2),-1,IF(OR(P5="I dislike it, and I can’t accept it",P5=1),-2)))))</f>
        <v>0</v>
      </c>
      <c r="AL5" t="b">
        <f t="shared" ref="AL5:AL68" si="16">IF(OR(Q5="I enjoy it that way",Q5=5),-2,IF(OR(Q5="I expect it that way",Q5=4),-1,IF(OR(Q5="I am neutral",Q5=3),0,IF(OR(Q5="I dislike it, but I can live with it that way",Q5=2),2,IF(OR(Q5="I dislike it, and I can’t accept it",Q5=1),4)))))</f>
        <v>0</v>
      </c>
      <c r="AM5" t="b">
        <f t="shared" ref="AM5:AM68" si="17">IF(OR(R5="I enjoy it that way",R5=5),4,IF(OR(R5="I expect it that way",R5=4),2,IF(OR(R5="I am neutral",R5=3),0,IF(OR(R5="I dislike it, but I can live with it that way",R5=2),-1,IF(OR(R5="I dislike it, and I can’t accept it",R5=1),-2)))))</f>
        <v>0</v>
      </c>
      <c r="AN5" t="b">
        <f t="shared" ref="AN5:AN68" si="18">IF(OR(S5="I enjoy it that way",S5=5),-2,IF(OR(S5="I expect it that way",S5=4),-1,IF(OR(S5="I am neutral",S5=3),0,IF(OR(S5="I dislike it, but I can live with it that way",S5=2),2,IF(OR(S5="I dislike it, and I can’t accept it",S5=1),4)))))</f>
        <v>0</v>
      </c>
      <c r="AO5" t="b">
        <f t="shared" ref="AO5:AO68" si="19">IF(OR(T5="I enjoy it that way",T5=5),4,IF(OR(T5="I expect it that way",T5=4),2,IF(OR(T5="I am neutral",T5=3),0,IF(OR(T5="I dislike it, but I can live with it that way",T5=2),-1,IF(OR(T5="I dislike it, and I can’t accept it",T5=1),-2)))))</f>
        <v>0</v>
      </c>
      <c r="AP5" t="b">
        <f t="shared" ref="AP5:AP68" si="20">IF(OR(U5="I enjoy it that way",U5=5),-2,IF(OR(U5="I expect it that way",U5=4),-1,IF(OR(U5="I am neutral",U5=3),0,IF(OR(U5="I dislike it, but I can live with it that way",U5=2),2,IF(OR(U5="I dislike it, and I can’t accept it",U5=1),4)))))</f>
        <v>0</v>
      </c>
      <c r="AR5" t="str">
        <f>CONCATENATE(W5,X5)</f>
        <v>ЛОЖЬЛОЖЬ</v>
      </c>
      <c r="AS5" t="str">
        <f>CONCATENATE(Y5,Z5)</f>
        <v>ЛОЖЬЛОЖЬ</v>
      </c>
      <c r="AT5" t="str">
        <f>CONCATENATE(AA5,AB5)</f>
        <v>ЛОЖЬЛОЖЬ</v>
      </c>
      <c r="AU5" t="str">
        <f>CONCATENATE(AC5,AD5)</f>
        <v>ЛОЖЬЛОЖЬ</v>
      </c>
      <c r="AV5" t="str">
        <f>CONCATENATE(AE5,AF5)</f>
        <v>ЛОЖЬЛОЖЬ</v>
      </c>
      <c r="AW5" t="str">
        <f>CONCATENATE(AG5,AH5)</f>
        <v>ЛОЖЬЛОЖЬ</v>
      </c>
      <c r="AX5" t="str">
        <f>CONCATENATE(AI5,AJ5)</f>
        <v>ЛОЖЬЛОЖЬ</v>
      </c>
      <c r="AY5" t="str">
        <f>CONCATENATE(AK5,AL5)</f>
        <v>ЛОЖЬЛОЖЬ</v>
      </c>
      <c r="AZ5" t="str">
        <f>CONCATENATE(AM5,AN5)</f>
        <v>ЛОЖЬЛОЖЬ</v>
      </c>
      <c r="BA5" t="str">
        <f>CONCATENATE(AO5,AP5)</f>
        <v>ЛОЖЬЛОЖЬ</v>
      </c>
      <c r="BC5" s="38" t="str">
        <f>IF(D3=0,"",D3)</f>
        <v/>
      </c>
      <c r="BD5" s="39" t="str">
        <f>IFERROR(AVERAGE(Y:Y),"")</f>
        <v/>
      </c>
      <c r="BE5" s="39" t="str">
        <f>IFERROR(AVERAGE(Z:Z),"")</f>
        <v/>
      </c>
      <c r="BF5" s="40" t="str">
        <f>IFERROR((COUNTIF(AS:AS,"24")+COUNTIF(AS:AS,"04")+COUNTIF(AS:AS,"-14"))/(COUNTA(B:B)-4),"")</f>
        <v/>
      </c>
      <c r="BG5" s="40" t="str">
        <f>IFERROR((COUNTIF(AS:AS,"44"))/(COUNTA(B:B)-4),"")</f>
        <v/>
      </c>
      <c r="BH5" s="40" t="str">
        <f>IFERROR((COUNTIF(AS:AS,"4-1")+COUNTIF(AS:AS,"40")+COUNTIF(AS:AS,"42"))/(COUNTA(B:B)-4),"")</f>
        <v/>
      </c>
      <c r="BI5" s="40" t="str">
        <f>IFERROR((COUNTIF(AS:AS,"20")+COUNTIF(AS:AS,"22")+COUNTIF(AS:AS,"0-1")+COUNTIF(AS:AS,"00")+COUNTIF(AS:AS,"02")+COUNTIF(AS:AS,"-1-1")+COUNTIF(AS:AS,"-10"))/(COUNTA(B:B)-4),"")</f>
        <v/>
      </c>
      <c r="BJ5" s="40" t="str">
        <f>IFERROR((COUNTIF(AS:AS,"4-2")+COUNTIF(AS:AS,"2-1")+COUNTIF(AS:AS,"-12")+COUNTIF(AS:AS,"-24"))/(COUNTA(B:B)-4),"")</f>
        <v/>
      </c>
      <c r="BK5" s="40" t="str">
        <f>IFERROR((COUNTIF(AS:AS,"2-2")+COUNTIF(AS:AS,"0-2")+COUNTIF(AS:AS,"-1-2")+COUNTIF(AS:AS,"-2-2")+COUNTIF(AS:AS,"-2-1")+COUNTIF(AS:AS,"-20")+COUNTIF(AS:AS,"-22"))/(COUNTA(B:B)-4),"")</f>
        <v/>
      </c>
      <c r="BL5" s="3" t="str">
        <f t="shared" si="0"/>
        <v/>
      </c>
    </row>
    <row r="6" spans="2:64" x14ac:dyDescent="0.25">
      <c r="W6" t="b">
        <f t="shared" si="1"/>
        <v>0</v>
      </c>
      <c r="X6" t="b">
        <f t="shared" si="2"/>
        <v>0</v>
      </c>
      <c r="Y6" t="b">
        <f t="shared" si="3"/>
        <v>0</v>
      </c>
      <c r="Z6" t="b">
        <f t="shared" si="4"/>
        <v>0</v>
      </c>
      <c r="AA6" t="b">
        <f t="shared" si="5"/>
        <v>0</v>
      </c>
      <c r="AB6" t="b">
        <f t="shared" si="6"/>
        <v>0</v>
      </c>
      <c r="AC6" t="b">
        <f t="shared" si="7"/>
        <v>0</v>
      </c>
      <c r="AD6" t="b">
        <f t="shared" si="8"/>
        <v>0</v>
      </c>
      <c r="AE6" t="b">
        <f t="shared" si="9"/>
        <v>0</v>
      </c>
      <c r="AF6" t="b">
        <f t="shared" si="10"/>
        <v>0</v>
      </c>
      <c r="AG6" t="b">
        <f t="shared" si="11"/>
        <v>0</v>
      </c>
      <c r="AH6" t="b">
        <f t="shared" si="12"/>
        <v>0</v>
      </c>
      <c r="AI6" t="b">
        <f t="shared" si="13"/>
        <v>0</v>
      </c>
      <c r="AJ6" t="b">
        <f t="shared" si="14"/>
        <v>0</v>
      </c>
      <c r="AK6" t="b">
        <f t="shared" si="15"/>
        <v>0</v>
      </c>
      <c r="AL6" t="b">
        <f t="shared" si="16"/>
        <v>0</v>
      </c>
      <c r="AM6" t="b">
        <f t="shared" si="17"/>
        <v>0</v>
      </c>
      <c r="AN6" t="b">
        <f t="shared" si="18"/>
        <v>0</v>
      </c>
      <c r="AO6" t="b">
        <f t="shared" si="19"/>
        <v>0</v>
      </c>
      <c r="AP6" t="b">
        <f t="shared" si="20"/>
        <v>0</v>
      </c>
      <c r="AR6" t="str">
        <f t="shared" ref="AR6:AR69" si="21">CONCATENATE(W6,X6)</f>
        <v>ЛОЖЬЛОЖЬ</v>
      </c>
      <c r="AS6" t="str">
        <f t="shared" ref="AS6:AS69" si="22">CONCATENATE(Y6,Z6)</f>
        <v>ЛОЖЬЛОЖЬ</v>
      </c>
      <c r="AT6" t="str">
        <f t="shared" ref="AT6:AT69" si="23">CONCATENATE(AA6,AB6)</f>
        <v>ЛОЖЬЛОЖЬ</v>
      </c>
      <c r="AU6" t="str">
        <f t="shared" ref="AU6:AU69" si="24">CONCATENATE(AC6,AD6)</f>
        <v>ЛОЖЬЛОЖЬ</v>
      </c>
      <c r="AV6" t="str">
        <f t="shared" ref="AV6:AV69" si="25">CONCATENATE(AE6,AF6)</f>
        <v>ЛОЖЬЛОЖЬ</v>
      </c>
      <c r="AW6" t="str">
        <f t="shared" ref="AW6:AW69" si="26">CONCATENATE(AG6,AH6)</f>
        <v>ЛОЖЬЛОЖЬ</v>
      </c>
      <c r="AX6" t="str">
        <f t="shared" ref="AX6:AX69" si="27">CONCATENATE(AI6,AJ6)</f>
        <v>ЛОЖЬЛОЖЬ</v>
      </c>
      <c r="AY6" t="str">
        <f t="shared" ref="AY6:AY69" si="28">CONCATENATE(AK6,AL6)</f>
        <v>ЛОЖЬЛОЖЬ</v>
      </c>
      <c r="AZ6" t="str">
        <f t="shared" ref="AZ6:AZ69" si="29">CONCATENATE(AM6,AN6)</f>
        <v>ЛОЖЬЛОЖЬ</v>
      </c>
      <c r="BA6" t="str">
        <f t="shared" ref="BA6:BA69" si="30">CONCATENATE(AO6,AP6)</f>
        <v>ЛОЖЬЛОЖЬ</v>
      </c>
      <c r="BC6" s="38" t="str">
        <f>IF(F3=0,"",F3)</f>
        <v/>
      </c>
      <c r="BD6" s="39" t="str">
        <f>IFERROR(AVERAGE(AA:AA),"")</f>
        <v/>
      </c>
      <c r="BE6" s="39" t="str">
        <f>IFERROR(AVERAGE(AB:AB),"")</f>
        <v/>
      </c>
      <c r="BF6" s="40" t="str">
        <f>IFERROR((COUNTIF(AT:AT,"24")+COUNTIF(AT:AT,"04")+COUNTIF(AT:AT,"-14"))/(COUNTA(B:B)-4),"")</f>
        <v/>
      </c>
      <c r="BG6" s="40" t="str">
        <f>IFERROR((COUNTIF(AT:AT,"44"))/(COUNTA(B:B)-4),"")</f>
        <v/>
      </c>
      <c r="BH6" s="40" t="str">
        <f>IFERROR((COUNTIF(AT:AT,"4-1")+COUNTIF(AT:AT,"40")+COUNTIF(AT:AT,"42"))/(COUNTA(B:B)-4),"")</f>
        <v/>
      </c>
      <c r="BI6" s="40" t="str">
        <f>IFERROR((COUNTIF(AT:AT,"20")+COUNTIF(AT:AT,"22")+COUNTIF(AT:AT,"0-1")+COUNTIF(AT:AT,"00")+COUNTIF(AT:AT,"02")+COUNTIF(AT:AT,"-1-1")+COUNTIF(AT:AT,"-10"))/(COUNTA(B:B)-4),"")</f>
        <v/>
      </c>
      <c r="BJ6" s="40" t="str">
        <f>IFERROR((COUNTIF(AT:AT,"4-2")+COUNTIF(AT:AT,"2-1")+COUNTIF(AT:AT,"-12")+COUNTIF(AT:AT,"-24"))/(COUNTA(B:B)-4),"")</f>
        <v/>
      </c>
      <c r="BK6" s="40" t="str">
        <f>IFERROR((COUNTIF(AT:AT,"2-2")+COUNTIF(AT:AT,"0-2")+COUNTIF(AT:AT,"-1-2")+COUNTIF(AT:AT,"-2-2")+COUNTIF(AT:AT,"-2-1")+COUNTIF(AT:AT,"-20")+COUNTIF(AT:AT,"-22"))/(COUNTA(B:B)-4),"")</f>
        <v/>
      </c>
      <c r="BL6" s="3" t="str">
        <f t="shared" si="0"/>
        <v/>
      </c>
    </row>
    <row r="7" spans="2:64" x14ac:dyDescent="0.25">
      <c r="W7" t="b">
        <f t="shared" si="1"/>
        <v>0</v>
      </c>
      <c r="X7" t="b">
        <f t="shared" si="2"/>
        <v>0</v>
      </c>
      <c r="Y7" t="b">
        <f t="shared" si="3"/>
        <v>0</v>
      </c>
      <c r="Z7" t="b">
        <f t="shared" si="4"/>
        <v>0</v>
      </c>
      <c r="AA7" t="b">
        <f t="shared" si="5"/>
        <v>0</v>
      </c>
      <c r="AB7" t="b">
        <f t="shared" si="6"/>
        <v>0</v>
      </c>
      <c r="AC7" t="b">
        <f t="shared" si="7"/>
        <v>0</v>
      </c>
      <c r="AD7" t="b">
        <f t="shared" si="8"/>
        <v>0</v>
      </c>
      <c r="AE7" t="b">
        <f t="shared" si="9"/>
        <v>0</v>
      </c>
      <c r="AF7" t="b">
        <f t="shared" si="10"/>
        <v>0</v>
      </c>
      <c r="AG7" t="b">
        <f t="shared" si="11"/>
        <v>0</v>
      </c>
      <c r="AH7" t="b">
        <f t="shared" si="12"/>
        <v>0</v>
      </c>
      <c r="AI7" t="b">
        <f t="shared" si="13"/>
        <v>0</v>
      </c>
      <c r="AJ7" t="b">
        <f t="shared" si="14"/>
        <v>0</v>
      </c>
      <c r="AK7" t="b">
        <f t="shared" si="15"/>
        <v>0</v>
      </c>
      <c r="AL7" t="b">
        <f t="shared" si="16"/>
        <v>0</v>
      </c>
      <c r="AM7" t="b">
        <f t="shared" si="17"/>
        <v>0</v>
      </c>
      <c r="AN7" t="b">
        <f t="shared" si="18"/>
        <v>0</v>
      </c>
      <c r="AO7" t="b">
        <f t="shared" si="19"/>
        <v>0</v>
      </c>
      <c r="AP7" t="b">
        <f t="shared" si="20"/>
        <v>0</v>
      </c>
      <c r="AR7" t="str">
        <f t="shared" si="21"/>
        <v>ЛОЖЬЛОЖЬ</v>
      </c>
      <c r="AS7" t="str">
        <f t="shared" si="22"/>
        <v>ЛОЖЬЛОЖЬ</v>
      </c>
      <c r="AT7" t="str">
        <f t="shared" si="23"/>
        <v>ЛОЖЬЛОЖЬ</v>
      </c>
      <c r="AU7" t="str">
        <f t="shared" si="24"/>
        <v>ЛОЖЬЛОЖЬ</v>
      </c>
      <c r="AV7" t="str">
        <f t="shared" si="25"/>
        <v>ЛОЖЬЛОЖЬ</v>
      </c>
      <c r="AW7" t="str">
        <f t="shared" si="26"/>
        <v>ЛОЖЬЛОЖЬ</v>
      </c>
      <c r="AX7" t="str">
        <f t="shared" si="27"/>
        <v>ЛОЖЬЛОЖЬ</v>
      </c>
      <c r="AY7" t="str">
        <f t="shared" si="28"/>
        <v>ЛОЖЬЛОЖЬ</v>
      </c>
      <c r="AZ7" t="str">
        <f t="shared" si="29"/>
        <v>ЛОЖЬЛОЖЬ</v>
      </c>
      <c r="BA7" t="str">
        <f t="shared" si="30"/>
        <v>ЛОЖЬЛОЖЬ</v>
      </c>
      <c r="BC7" s="38" t="str">
        <f>IF(H3=0,"",H3)</f>
        <v/>
      </c>
      <c r="BD7" s="39" t="str">
        <f>IFERROR(AVERAGE(AC:AC),"")</f>
        <v/>
      </c>
      <c r="BE7" s="39" t="str">
        <f>IFERROR(AVERAGE(AD:AD),"")</f>
        <v/>
      </c>
      <c r="BF7" s="40" t="str">
        <f>IFERROR((COUNTIF(AU:AU,"24")+COUNTIF(AU:AU,"04")+COUNTIF(AU:AU,"-14"))/(COUNTA(B:B)-4),"")</f>
        <v/>
      </c>
      <c r="BG7" s="40" t="str">
        <f>IFERROR((COUNTIF(AU:AU,"44"))/(COUNTA(B:B)-4),"")</f>
        <v/>
      </c>
      <c r="BH7" s="40" t="str">
        <f>IFERROR((COUNTIF(AU:AU,"4-1")+COUNTIF(AU:AU,"40")+COUNTIF(AU:AU,"42"))/(COUNTA(B:B)-4),"")</f>
        <v/>
      </c>
      <c r="BI7" s="40" t="str">
        <f>IFERROR((COUNTIF(AU:AU,"20")+COUNTIF(AU:AU,"22")+COUNTIF(AU:AU,"0-1")+COUNTIF(AU:AU,"00")+COUNTIF(AU:AU,"02")+COUNTIF(AU:AU,"-1-1")+COUNTIF(AU:AU,"-10"))/(COUNTA(B:B)-4),"")</f>
        <v/>
      </c>
      <c r="BJ7" s="40" t="str">
        <f>IFERROR((COUNTIF(AU:AU,"4-2")+COUNTIF(AU:AU,"2-1")+COUNTIF(AU:AU,"-12")+COUNTIF(AU:AU,"-24"))/(COUNTA(B:B)-4),"")</f>
        <v/>
      </c>
      <c r="BK7" s="40" t="str">
        <f>IFERROR((COUNTIF(AU:AU,"2-2")+COUNTIF(AU:AU,"0-2")+COUNTIF(AU:AU,"-1-2")+COUNTIF(AU:AU,"-2-2")+COUNTIF(AU:AU,"-2-1")+COUNTIF(AU:AU,"-20")+COUNTIF(AU:AU,"-22"))/(COUNTA(B:B)-4),"")</f>
        <v/>
      </c>
      <c r="BL7" s="3" t="str">
        <f t="shared" si="0"/>
        <v/>
      </c>
    </row>
    <row r="8" spans="2:64" x14ac:dyDescent="0.25">
      <c r="W8" t="b">
        <f t="shared" si="1"/>
        <v>0</v>
      </c>
      <c r="X8" t="b">
        <f t="shared" si="2"/>
        <v>0</v>
      </c>
      <c r="Y8" t="b">
        <f t="shared" si="3"/>
        <v>0</v>
      </c>
      <c r="Z8" t="b">
        <f t="shared" si="4"/>
        <v>0</v>
      </c>
      <c r="AA8" t="b">
        <f t="shared" si="5"/>
        <v>0</v>
      </c>
      <c r="AB8" t="b">
        <f t="shared" si="6"/>
        <v>0</v>
      </c>
      <c r="AC8" t="b">
        <f t="shared" si="7"/>
        <v>0</v>
      </c>
      <c r="AD8" t="b">
        <f t="shared" si="8"/>
        <v>0</v>
      </c>
      <c r="AE8" t="b">
        <f t="shared" si="9"/>
        <v>0</v>
      </c>
      <c r="AF8" t="b">
        <f t="shared" si="10"/>
        <v>0</v>
      </c>
      <c r="AG8" t="b">
        <f t="shared" si="11"/>
        <v>0</v>
      </c>
      <c r="AH8" t="b">
        <f t="shared" si="12"/>
        <v>0</v>
      </c>
      <c r="AI8" t="b">
        <f t="shared" si="13"/>
        <v>0</v>
      </c>
      <c r="AJ8" t="b">
        <f t="shared" si="14"/>
        <v>0</v>
      </c>
      <c r="AK8" t="b">
        <f t="shared" si="15"/>
        <v>0</v>
      </c>
      <c r="AL8" t="b">
        <f t="shared" si="16"/>
        <v>0</v>
      </c>
      <c r="AM8" t="b">
        <f t="shared" si="17"/>
        <v>0</v>
      </c>
      <c r="AN8" t="b">
        <f t="shared" si="18"/>
        <v>0</v>
      </c>
      <c r="AO8" t="b">
        <f t="shared" si="19"/>
        <v>0</v>
      </c>
      <c r="AP8" t="b">
        <f t="shared" si="20"/>
        <v>0</v>
      </c>
      <c r="AR8" t="str">
        <f t="shared" si="21"/>
        <v>ЛОЖЬЛОЖЬ</v>
      </c>
      <c r="AS8" t="str">
        <f t="shared" si="22"/>
        <v>ЛОЖЬЛОЖЬ</v>
      </c>
      <c r="AT8" t="str">
        <f t="shared" si="23"/>
        <v>ЛОЖЬЛОЖЬ</v>
      </c>
      <c r="AU8" t="str">
        <f t="shared" si="24"/>
        <v>ЛОЖЬЛОЖЬ</v>
      </c>
      <c r="AV8" t="str">
        <f t="shared" si="25"/>
        <v>ЛОЖЬЛОЖЬ</v>
      </c>
      <c r="AW8" t="str">
        <f t="shared" si="26"/>
        <v>ЛОЖЬЛОЖЬ</v>
      </c>
      <c r="AX8" t="str">
        <f t="shared" si="27"/>
        <v>ЛОЖЬЛОЖЬ</v>
      </c>
      <c r="AY8" t="str">
        <f t="shared" si="28"/>
        <v>ЛОЖЬЛОЖЬ</v>
      </c>
      <c r="AZ8" t="str">
        <f t="shared" si="29"/>
        <v>ЛОЖЬЛОЖЬ</v>
      </c>
      <c r="BA8" t="str">
        <f t="shared" si="30"/>
        <v>ЛОЖЬЛОЖЬ</v>
      </c>
      <c r="BC8" s="38" t="str">
        <f>IF(J3=0,"",J3)</f>
        <v/>
      </c>
      <c r="BD8" s="39" t="str">
        <f>IFERROR(AVERAGE(AE:AE),"")</f>
        <v/>
      </c>
      <c r="BE8" s="39" t="str">
        <f>IFERROR(AVERAGE(AF:AF),"")</f>
        <v/>
      </c>
      <c r="BF8" s="40" t="str">
        <f>IFERROR((COUNTIF(AV:AV,"24")+COUNTIF(AV:AV,"04")+COUNTIF(AV:AV,"-14"))/(COUNTA(B:B)-4),"")</f>
        <v/>
      </c>
      <c r="BG8" s="40" t="str">
        <f>IFERROR((COUNTIF(AV:AV,"44"))/(COUNTA(B:B)-4),"")</f>
        <v/>
      </c>
      <c r="BH8" s="40" t="str">
        <f>IFERROR((COUNTIF(AV:AV,"4-1")+COUNTIF(AV:AV,"40")+COUNTIF(AV:AV,"42"))/(COUNTA(B:B)-4),"")</f>
        <v/>
      </c>
      <c r="BI8" s="40" t="str">
        <f>IFERROR((COUNTIF(AV:AV,"20")+COUNTIF(AV:AV,"22")+COUNTIF(AV:AV,"0-1")+COUNTIF(AV:AV,"00")+COUNTIF(AV:AV,"02")+COUNTIF(AV:AV,"-1-1")+COUNTIF(AV:AV,"-10"))/(COUNTA(B:B)-4),"")</f>
        <v/>
      </c>
      <c r="BJ8" s="40" t="str">
        <f>IFERROR((COUNTIF(AV:AV,"4-2")+COUNTIF(AV:AV,"2-1")+COUNTIF(AV:AV,"-12")+COUNTIF(AV:AV,"-24"))/(COUNTA(B:B)-4),"")</f>
        <v/>
      </c>
      <c r="BK8" s="40" t="str">
        <f>IFERROR((COUNTIF(AV:AV,"2-2")+COUNTIF(AV:AV,"0-2")+COUNTIF(AV:AV,"-1-2")+COUNTIF(AV:AV,"-2-2")+COUNTIF(AV:AV,"-2-1")+COUNTIF(AV:AV,"-20")+COUNTIF(AV:AV,"-22"))/(COUNTA(B:B)-4),"")</f>
        <v/>
      </c>
      <c r="BL8" s="3" t="str">
        <f t="shared" si="0"/>
        <v/>
      </c>
    </row>
    <row r="9" spans="2:64" x14ac:dyDescent="0.25">
      <c r="W9" t="b">
        <f t="shared" si="1"/>
        <v>0</v>
      </c>
      <c r="X9" t="b">
        <f t="shared" si="2"/>
        <v>0</v>
      </c>
      <c r="Y9" t="b">
        <f t="shared" si="3"/>
        <v>0</v>
      </c>
      <c r="Z9" t="b">
        <f t="shared" si="4"/>
        <v>0</v>
      </c>
      <c r="AA9" t="b">
        <f t="shared" si="5"/>
        <v>0</v>
      </c>
      <c r="AB9" t="b">
        <f t="shared" si="6"/>
        <v>0</v>
      </c>
      <c r="AC9" t="b">
        <f t="shared" si="7"/>
        <v>0</v>
      </c>
      <c r="AD9" t="b">
        <f t="shared" si="8"/>
        <v>0</v>
      </c>
      <c r="AE9" t="b">
        <f t="shared" si="9"/>
        <v>0</v>
      </c>
      <c r="AF9" t="b">
        <f t="shared" si="10"/>
        <v>0</v>
      </c>
      <c r="AG9" t="b">
        <f t="shared" si="11"/>
        <v>0</v>
      </c>
      <c r="AH9" t="b">
        <f t="shared" si="12"/>
        <v>0</v>
      </c>
      <c r="AI9" t="b">
        <f t="shared" si="13"/>
        <v>0</v>
      </c>
      <c r="AJ9" t="b">
        <f t="shared" si="14"/>
        <v>0</v>
      </c>
      <c r="AK9" t="b">
        <f t="shared" si="15"/>
        <v>0</v>
      </c>
      <c r="AL9" t="b">
        <f t="shared" si="16"/>
        <v>0</v>
      </c>
      <c r="AM9" t="b">
        <f t="shared" si="17"/>
        <v>0</v>
      </c>
      <c r="AN9" t="b">
        <f t="shared" si="18"/>
        <v>0</v>
      </c>
      <c r="AO9" t="b">
        <f t="shared" si="19"/>
        <v>0</v>
      </c>
      <c r="AP9" t="b">
        <f t="shared" si="20"/>
        <v>0</v>
      </c>
      <c r="AR9" t="str">
        <f t="shared" si="21"/>
        <v>ЛОЖЬЛОЖЬ</v>
      </c>
      <c r="AS9" t="str">
        <f t="shared" si="22"/>
        <v>ЛОЖЬЛОЖЬ</v>
      </c>
      <c r="AT9" t="str">
        <f t="shared" si="23"/>
        <v>ЛОЖЬЛОЖЬ</v>
      </c>
      <c r="AU9" t="str">
        <f t="shared" si="24"/>
        <v>ЛОЖЬЛОЖЬ</v>
      </c>
      <c r="AV9" t="str">
        <f t="shared" si="25"/>
        <v>ЛОЖЬЛОЖЬ</v>
      </c>
      <c r="AW9" t="str">
        <f t="shared" si="26"/>
        <v>ЛОЖЬЛОЖЬ</v>
      </c>
      <c r="AX9" t="str">
        <f t="shared" si="27"/>
        <v>ЛОЖЬЛОЖЬ</v>
      </c>
      <c r="AY9" t="str">
        <f t="shared" si="28"/>
        <v>ЛОЖЬЛОЖЬ</v>
      </c>
      <c r="AZ9" t="str">
        <f t="shared" si="29"/>
        <v>ЛОЖЬЛОЖЬ</v>
      </c>
      <c r="BA9" t="str">
        <f t="shared" si="30"/>
        <v>ЛОЖЬЛОЖЬ</v>
      </c>
      <c r="BC9" s="38" t="str">
        <f>IF(L3=0,"",L3)</f>
        <v/>
      </c>
      <c r="BD9" s="39" t="str">
        <f>IFERROR(AVERAGE(AG:AG),"")</f>
        <v/>
      </c>
      <c r="BE9" s="39" t="str">
        <f>IFERROR(AVERAGE(AH:AH),"")</f>
        <v/>
      </c>
      <c r="BF9" s="40" t="str">
        <f>IFERROR((COUNTIF(AW:AW,"24")+COUNTIF(AW:AW,"04")+COUNTIF(AW:AW,"-14"))/(COUNTA(B:B)-4),"")</f>
        <v/>
      </c>
      <c r="BG9" s="40" t="str">
        <f>IFERROR((COUNTIF(AW:AW,"44"))/(COUNTA(B:B)-4),"")</f>
        <v/>
      </c>
      <c r="BH9" s="40" t="str">
        <f>IFERROR((COUNTIF(AW:AW,"4-1")+COUNTIF(AW:AW,"40")+COUNTIF(AW:AW,"42"))/(COUNTA(B:B)-4),"")</f>
        <v/>
      </c>
      <c r="BI9" s="40" t="str">
        <f>IFERROR((COUNTIF(AW:AW,"20")+COUNTIF(AW:AW,"22")+COUNTIF(AW:AW,"0-1")+COUNTIF(AW:AW,"00")+COUNTIF(AW:AW,"02")+COUNTIF(AW:AW,"-1-1")+COUNTIF(AW:AW,"-10"))/(COUNTA(B:B)-4),"")</f>
        <v/>
      </c>
      <c r="BJ9" s="40" t="str">
        <f>IFERROR((COUNTIF(AW:AW,"4-2")+COUNTIF(AW:AW,"2-1")+COUNTIF(AW:AW,"-12")+COUNTIF(AW:AW,"-24"))/(COUNTA(B:B)-4),"")</f>
        <v/>
      </c>
      <c r="BK9" s="40" t="str">
        <f>IFERROR((COUNTIF(AW:AW,"2-2")+COUNTIF(AW:AW,"0-2")+COUNTIF(AW:AW,"-1-2")+COUNTIF(AW:AW,"-2-2")+COUNTIF(AW:AW,"-2-1")+COUNTIF(AW:AW,"-20")+COUNTIF(AW:AW,"-22"))/(COUNTA(B:B)-4),"")</f>
        <v/>
      </c>
      <c r="BL9" s="3" t="str">
        <f t="shared" si="0"/>
        <v/>
      </c>
    </row>
    <row r="10" spans="2:64" x14ac:dyDescent="0.25">
      <c r="W10" t="b">
        <f t="shared" si="1"/>
        <v>0</v>
      </c>
      <c r="X10" t="b">
        <f t="shared" si="2"/>
        <v>0</v>
      </c>
      <c r="Y10" t="b">
        <f t="shared" si="3"/>
        <v>0</v>
      </c>
      <c r="Z10" t="b">
        <f t="shared" si="4"/>
        <v>0</v>
      </c>
      <c r="AA10" t="b">
        <f t="shared" si="5"/>
        <v>0</v>
      </c>
      <c r="AB10" t="b">
        <f t="shared" si="6"/>
        <v>0</v>
      </c>
      <c r="AC10" t="b">
        <f t="shared" si="7"/>
        <v>0</v>
      </c>
      <c r="AD10" t="b">
        <f t="shared" si="8"/>
        <v>0</v>
      </c>
      <c r="AE10" t="b">
        <f t="shared" si="9"/>
        <v>0</v>
      </c>
      <c r="AF10" t="b">
        <f t="shared" si="10"/>
        <v>0</v>
      </c>
      <c r="AG10" t="b">
        <f t="shared" si="11"/>
        <v>0</v>
      </c>
      <c r="AH10" t="b">
        <f t="shared" si="12"/>
        <v>0</v>
      </c>
      <c r="AI10" t="b">
        <f t="shared" si="13"/>
        <v>0</v>
      </c>
      <c r="AJ10" t="b">
        <f t="shared" si="14"/>
        <v>0</v>
      </c>
      <c r="AK10" t="b">
        <f t="shared" si="15"/>
        <v>0</v>
      </c>
      <c r="AL10" t="b">
        <f t="shared" si="16"/>
        <v>0</v>
      </c>
      <c r="AM10" t="b">
        <f t="shared" si="17"/>
        <v>0</v>
      </c>
      <c r="AN10" t="b">
        <f t="shared" si="18"/>
        <v>0</v>
      </c>
      <c r="AO10" t="b">
        <f t="shared" si="19"/>
        <v>0</v>
      </c>
      <c r="AP10" t="b">
        <f t="shared" si="20"/>
        <v>0</v>
      </c>
      <c r="AR10" t="str">
        <f t="shared" si="21"/>
        <v>ЛОЖЬЛОЖЬ</v>
      </c>
      <c r="AS10" t="str">
        <f t="shared" si="22"/>
        <v>ЛОЖЬЛОЖЬ</v>
      </c>
      <c r="AT10" t="str">
        <f t="shared" si="23"/>
        <v>ЛОЖЬЛОЖЬ</v>
      </c>
      <c r="AU10" t="str">
        <f t="shared" si="24"/>
        <v>ЛОЖЬЛОЖЬ</v>
      </c>
      <c r="AV10" t="str">
        <f t="shared" si="25"/>
        <v>ЛОЖЬЛОЖЬ</v>
      </c>
      <c r="AW10" t="str">
        <f t="shared" si="26"/>
        <v>ЛОЖЬЛОЖЬ</v>
      </c>
      <c r="AX10" t="str">
        <f t="shared" si="27"/>
        <v>ЛОЖЬЛОЖЬ</v>
      </c>
      <c r="AY10" t="str">
        <f t="shared" si="28"/>
        <v>ЛОЖЬЛОЖЬ</v>
      </c>
      <c r="AZ10" t="str">
        <f t="shared" si="29"/>
        <v>ЛОЖЬЛОЖЬ</v>
      </c>
      <c r="BA10" t="str">
        <f t="shared" si="30"/>
        <v>ЛОЖЬЛОЖЬ</v>
      </c>
      <c r="BC10" s="38" t="str">
        <f>IF(N3=0,"",N3)</f>
        <v/>
      </c>
      <c r="BD10" s="39" t="str">
        <f>IFERROR(AVERAGE(AI:AI),"")</f>
        <v/>
      </c>
      <c r="BE10" s="39" t="str">
        <f>IFERROR(AVERAGE(AJ:AJ),"")</f>
        <v/>
      </c>
      <c r="BF10" s="40" t="str">
        <f>IFERROR((COUNTIF(AX:AX,"24")+COUNTIF(AX:AX,"04")+COUNTIF(AX:AX,"-14"))/(COUNTA(B:B)-4),"")</f>
        <v/>
      </c>
      <c r="BG10" s="40" t="str">
        <f>IFERROR((COUNTIF(AX:AX,"44"))/(COUNTA(B:B)-4),"")</f>
        <v/>
      </c>
      <c r="BH10" s="40" t="str">
        <f>IFERROR((COUNTIF(AX:AX,"4-1")+COUNTIF(AX:AX,"40")+COUNTIF(AX:AX,"42"))/(COUNTA(B:B)-4),"")</f>
        <v/>
      </c>
      <c r="BI10" s="40" t="str">
        <f>IFERROR((COUNTIF(AX:AX,"20")+COUNTIF(AX:AX,"22")+COUNTIF(AX:AX,"0-1")+COUNTIF(AX:AX,"00")+COUNTIF(AX:AX,"02")+COUNTIF(AX:AX,"-1-1")+COUNTIF(AX:AX,"-10"))/(COUNTA(B:B)-4),"")</f>
        <v/>
      </c>
      <c r="BJ10" s="40" t="str">
        <f>IFERROR((COUNTIF(AX:AX,"4-2")+COUNTIF(AX:AX,"2-1")+COUNTIF(AX:AX,"-12")+COUNTIF(AX:AX,"-24"))/(COUNTA(B:B)-4),"")</f>
        <v/>
      </c>
      <c r="BK10" s="40" t="str">
        <f>IFERROR((COUNTIF(AX:AX,"2-2")+COUNTIF(AX:AX,"0-2")+COUNTIF(AX:AX,"-1-2")+COUNTIF(AX:AX,"-2-2")+COUNTIF(AX:AX,"-2-1")+COUNTIF(AX:AX,"-20")+COUNTIF(AX:AX,"-22"))/(COUNTA(B:B)-4),"")</f>
        <v/>
      </c>
      <c r="BL10" s="3" t="str">
        <f t="shared" si="0"/>
        <v/>
      </c>
    </row>
    <row r="11" spans="2:64" x14ac:dyDescent="0.25">
      <c r="W11" t="b">
        <f t="shared" si="1"/>
        <v>0</v>
      </c>
      <c r="X11" t="b">
        <f t="shared" si="2"/>
        <v>0</v>
      </c>
      <c r="Y11" t="b">
        <f t="shared" si="3"/>
        <v>0</v>
      </c>
      <c r="Z11" t="b">
        <f t="shared" si="4"/>
        <v>0</v>
      </c>
      <c r="AA11" t="b">
        <f t="shared" si="5"/>
        <v>0</v>
      </c>
      <c r="AB11" t="b">
        <f t="shared" si="6"/>
        <v>0</v>
      </c>
      <c r="AC11" t="b">
        <f t="shared" si="7"/>
        <v>0</v>
      </c>
      <c r="AD11" t="b">
        <f t="shared" si="8"/>
        <v>0</v>
      </c>
      <c r="AE11" t="b">
        <f t="shared" si="9"/>
        <v>0</v>
      </c>
      <c r="AF11" t="b">
        <f t="shared" si="10"/>
        <v>0</v>
      </c>
      <c r="AG11" t="b">
        <f t="shared" si="11"/>
        <v>0</v>
      </c>
      <c r="AH11" t="b">
        <f t="shared" si="12"/>
        <v>0</v>
      </c>
      <c r="AI11" t="b">
        <f t="shared" si="13"/>
        <v>0</v>
      </c>
      <c r="AJ11" t="b">
        <f t="shared" si="14"/>
        <v>0</v>
      </c>
      <c r="AK11" t="b">
        <f t="shared" si="15"/>
        <v>0</v>
      </c>
      <c r="AL11" t="b">
        <f t="shared" si="16"/>
        <v>0</v>
      </c>
      <c r="AM11" t="b">
        <f t="shared" si="17"/>
        <v>0</v>
      </c>
      <c r="AN11" t="b">
        <f t="shared" si="18"/>
        <v>0</v>
      </c>
      <c r="AO11" t="b">
        <f t="shared" si="19"/>
        <v>0</v>
      </c>
      <c r="AP11" t="b">
        <f t="shared" si="20"/>
        <v>0</v>
      </c>
      <c r="AR11" t="str">
        <f t="shared" si="21"/>
        <v>ЛОЖЬЛОЖЬ</v>
      </c>
      <c r="AS11" t="str">
        <f t="shared" si="22"/>
        <v>ЛОЖЬЛОЖЬ</v>
      </c>
      <c r="AT11" t="str">
        <f t="shared" si="23"/>
        <v>ЛОЖЬЛОЖЬ</v>
      </c>
      <c r="AU11" t="str">
        <f t="shared" si="24"/>
        <v>ЛОЖЬЛОЖЬ</v>
      </c>
      <c r="AV11" t="str">
        <f t="shared" si="25"/>
        <v>ЛОЖЬЛОЖЬ</v>
      </c>
      <c r="AW11" t="str">
        <f t="shared" si="26"/>
        <v>ЛОЖЬЛОЖЬ</v>
      </c>
      <c r="AX11" t="str">
        <f t="shared" si="27"/>
        <v>ЛОЖЬЛОЖЬ</v>
      </c>
      <c r="AY11" t="str">
        <f t="shared" si="28"/>
        <v>ЛОЖЬЛОЖЬ</v>
      </c>
      <c r="AZ11" t="str">
        <f t="shared" si="29"/>
        <v>ЛОЖЬЛОЖЬ</v>
      </c>
      <c r="BA11" t="str">
        <f t="shared" si="30"/>
        <v>ЛОЖЬЛОЖЬ</v>
      </c>
      <c r="BC11" s="38" t="str">
        <f>IF(P3=0,"",P3)</f>
        <v/>
      </c>
      <c r="BD11" s="39" t="str">
        <f>IFERROR(AVERAGE(AK:AK),"")</f>
        <v/>
      </c>
      <c r="BE11" s="39" t="str">
        <f>IFERROR(AVERAGE(AL:AL),"")</f>
        <v/>
      </c>
      <c r="BF11" s="40" t="str">
        <f>IFERROR((COUNTIF(AY:AY,"24")+COUNTIF(AY:AY,"04")+COUNTIF(AY:AY,"-14"))/(COUNTA(B:B)-4),"")</f>
        <v/>
      </c>
      <c r="BG11" s="40" t="str">
        <f>IFERROR((COUNTIF(AY:AY,"44"))/(COUNTA(B:B)-4),"")</f>
        <v/>
      </c>
      <c r="BH11" s="40" t="str">
        <f>IFERROR((COUNTIF(AY:AY,"4-1")+COUNTIF(AY:AY,"40")+COUNTIF(AY:AY,"42"))/(COUNTA(B:B)-4),"")</f>
        <v/>
      </c>
      <c r="BI11" s="40" t="str">
        <f>IFERROR((COUNTIF(AY:AY,"20")+COUNTIF(AY:AY,"22")+COUNTIF(AY:AY,"0-1")+COUNTIF(AY:AY,"00")+COUNTIF(AY:AY,"02")+COUNTIF(AY:AY,"-1-1")+COUNTIF(AY:AY,"-10"))/(COUNTA(B:B)-4),"")</f>
        <v/>
      </c>
      <c r="BJ11" s="40" t="str">
        <f>IFERROR((COUNTIF(AY:AY,"4-2")+COUNTIF(AY:AY,"2-1")+COUNTIF(AY:AY,"-12")+COUNTIF(AY:AY,"-24"))/(COUNTA(B:B)-4),"")</f>
        <v/>
      </c>
      <c r="BK11" s="40" t="str">
        <f>IFERROR((COUNTIF(AY:AY,"2-2")+COUNTIF(AY:AY,"0-2")+COUNTIF(AY:AY,"-1-2")+COUNTIF(AY:AY,"-2-2")+COUNTIF(AY:AY,"-2-1")+COUNTIF(AY:AY,"-20")+COUNTIF(AY:AY,"-22"))/(COUNTA(B:B)-4),"")</f>
        <v/>
      </c>
      <c r="BL11" s="3" t="str">
        <f t="shared" si="0"/>
        <v/>
      </c>
    </row>
    <row r="12" spans="2:64" x14ac:dyDescent="0.25">
      <c r="W12" t="b">
        <f t="shared" si="1"/>
        <v>0</v>
      </c>
      <c r="X12" t="b">
        <f t="shared" si="2"/>
        <v>0</v>
      </c>
      <c r="Y12" t="b">
        <f t="shared" si="3"/>
        <v>0</v>
      </c>
      <c r="Z12" t="b">
        <f t="shared" si="4"/>
        <v>0</v>
      </c>
      <c r="AA12" t="b">
        <f t="shared" si="5"/>
        <v>0</v>
      </c>
      <c r="AB12" t="b">
        <f t="shared" si="6"/>
        <v>0</v>
      </c>
      <c r="AC12" t="b">
        <f t="shared" si="7"/>
        <v>0</v>
      </c>
      <c r="AD12" t="b">
        <f t="shared" si="8"/>
        <v>0</v>
      </c>
      <c r="AE12" t="b">
        <f t="shared" si="9"/>
        <v>0</v>
      </c>
      <c r="AF12" t="b">
        <f t="shared" si="10"/>
        <v>0</v>
      </c>
      <c r="AG12" t="b">
        <f t="shared" si="11"/>
        <v>0</v>
      </c>
      <c r="AH12" t="b">
        <f t="shared" si="12"/>
        <v>0</v>
      </c>
      <c r="AI12" t="b">
        <f t="shared" si="13"/>
        <v>0</v>
      </c>
      <c r="AJ12" t="b">
        <f t="shared" si="14"/>
        <v>0</v>
      </c>
      <c r="AK12" t="b">
        <f t="shared" si="15"/>
        <v>0</v>
      </c>
      <c r="AL12" t="b">
        <f t="shared" si="16"/>
        <v>0</v>
      </c>
      <c r="AM12" t="b">
        <f t="shared" si="17"/>
        <v>0</v>
      </c>
      <c r="AN12" t="b">
        <f t="shared" si="18"/>
        <v>0</v>
      </c>
      <c r="AO12" t="b">
        <f t="shared" si="19"/>
        <v>0</v>
      </c>
      <c r="AP12" t="b">
        <f t="shared" si="20"/>
        <v>0</v>
      </c>
      <c r="AR12" t="str">
        <f t="shared" si="21"/>
        <v>ЛОЖЬЛОЖЬ</v>
      </c>
      <c r="AS12" t="str">
        <f t="shared" si="22"/>
        <v>ЛОЖЬЛОЖЬ</v>
      </c>
      <c r="AT12" t="str">
        <f t="shared" si="23"/>
        <v>ЛОЖЬЛОЖЬ</v>
      </c>
      <c r="AU12" t="str">
        <f t="shared" si="24"/>
        <v>ЛОЖЬЛОЖЬ</v>
      </c>
      <c r="AV12" t="str">
        <f t="shared" si="25"/>
        <v>ЛОЖЬЛОЖЬ</v>
      </c>
      <c r="AW12" t="str">
        <f t="shared" si="26"/>
        <v>ЛОЖЬЛОЖЬ</v>
      </c>
      <c r="AX12" t="str">
        <f t="shared" si="27"/>
        <v>ЛОЖЬЛОЖЬ</v>
      </c>
      <c r="AY12" t="str">
        <f t="shared" si="28"/>
        <v>ЛОЖЬЛОЖЬ</v>
      </c>
      <c r="AZ12" t="str">
        <f t="shared" si="29"/>
        <v>ЛОЖЬЛОЖЬ</v>
      </c>
      <c r="BA12" t="str">
        <f t="shared" si="30"/>
        <v>ЛОЖЬЛОЖЬ</v>
      </c>
      <c r="BC12" s="38" t="str">
        <f>IF(R3=0,"",R3)</f>
        <v/>
      </c>
      <c r="BD12" s="39" t="str">
        <f>IFERROR(AVERAGE(AM:AM),"")</f>
        <v/>
      </c>
      <c r="BE12" s="39" t="str">
        <f>IFERROR(AVERAGE(AN:AN),"")</f>
        <v/>
      </c>
      <c r="BF12" s="40" t="str">
        <f>IFERROR((COUNTIF(AZ:AZ,"24")+COUNTIF(AZ:AZ,"04")+COUNTIF(AZ:AZ,"-14"))/(COUNTA(B:B)-4),"")</f>
        <v/>
      </c>
      <c r="BG12" s="40" t="str">
        <f>IFERROR((COUNTIF(AZ:AZ,"44"))/(COUNTA(B:B)-4),"")</f>
        <v/>
      </c>
      <c r="BH12" s="40" t="str">
        <f>IFERROR((COUNTIF(AZ:AZ,"4-1")+COUNTIF(AZ:AZ,"40")+COUNTIF(AZ:AZ,"42"))/(COUNTA(B:B)-4),"")</f>
        <v/>
      </c>
      <c r="BI12" s="40" t="str">
        <f>IFERROR((COUNTIF(AZ:AZ,"20")+COUNTIF(AZ:AZ,"22")+COUNTIF(AZ:AZ,"0-1")+COUNTIF(AZ:AZ,"00")+COUNTIF(AZ:AZ,"02")+COUNTIF(AZ:AZ,"-1-1")+COUNTIF(AZ:AZ,"-10"))/(COUNTA(B:B)-4),"")</f>
        <v/>
      </c>
      <c r="BJ12" s="40" t="str">
        <f>IFERROR((COUNTIF(AZ:AZ,"4-2")+COUNTIF(AZ:AZ,"2-1")+COUNTIF(AZ:AZ,"-12")+COUNTIF(AZ:AZ,"-24"))/(COUNTA(B:B)-4),"")</f>
        <v/>
      </c>
      <c r="BK12" s="40" t="str">
        <f>IFERROR((COUNTIF(AZ:AZ,"2-2")+COUNTIF(AZ:AZ,"0-2")+COUNTIF(AZ:AZ,"-1-2")+COUNTIF(AZ:AZ,"-2-2")+COUNTIF(AZ:AZ,"-2-1")+COUNTIF(AZ:AZ,"-20")+COUNTIF(AZ:AZ,"-22"))/(COUNTA(B:B)-4),"")</f>
        <v/>
      </c>
      <c r="BL12" s="3" t="str">
        <f t="shared" si="0"/>
        <v/>
      </c>
    </row>
    <row r="13" spans="2:64" x14ac:dyDescent="0.25">
      <c r="W13" t="b">
        <f t="shared" si="1"/>
        <v>0</v>
      </c>
      <c r="X13" t="b">
        <f t="shared" si="2"/>
        <v>0</v>
      </c>
      <c r="Y13" t="b">
        <f t="shared" si="3"/>
        <v>0</v>
      </c>
      <c r="Z13" t="b">
        <f t="shared" si="4"/>
        <v>0</v>
      </c>
      <c r="AA13" t="b">
        <f t="shared" si="5"/>
        <v>0</v>
      </c>
      <c r="AB13" t="b">
        <f t="shared" si="6"/>
        <v>0</v>
      </c>
      <c r="AC13" t="b">
        <f t="shared" si="7"/>
        <v>0</v>
      </c>
      <c r="AD13" t="b">
        <f t="shared" si="8"/>
        <v>0</v>
      </c>
      <c r="AE13" t="b">
        <f t="shared" si="9"/>
        <v>0</v>
      </c>
      <c r="AF13" t="b">
        <f t="shared" si="10"/>
        <v>0</v>
      </c>
      <c r="AG13" t="b">
        <f t="shared" si="11"/>
        <v>0</v>
      </c>
      <c r="AH13" t="b">
        <f t="shared" si="12"/>
        <v>0</v>
      </c>
      <c r="AI13" t="b">
        <f t="shared" si="13"/>
        <v>0</v>
      </c>
      <c r="AJ13" t="b">
        <f t="shared" si="14"/>
        <v>0</v>
      </c>
      <c r="AK13" t="b">
        <f t="shared" si="15"/>
        <v>0</v>
      </c>
      <c r="AL13" t="b">
        <f t="shared" si="16"/>
        <v>0</v>
      </c>
      <c r="AM13" t="b">
        <f t="shared" si="17"/>
        <v>0</v>
      </c>
      <c r="AN13" t="b">
        <f t="shared" si="18"/>
        <v>0</v>
      </c>
      <c r="AO13" t="b">
        <f t="shared" si="19"/>
        <v>0</v>
      </c>
      <c r="AP13" t="b">
        <f t="shared" si="20"/>
        <v>0</v>
      </c>
      <c r="AR13" t="str">
        <f t="shared" si="21"/>
        <v>ЛОЖЬЛОЖЬ</v>
      </c>
      <c r="AS13" t="str">
        <f t="shared" si="22"/>
        <v>ЛОЖЬЛОЖЬ</v>
      </c>
      <c r="AT13" t="str">
        <f t="shared" si="23"/>
        <v>ЛОЖЬЛОЖЬ</v>
      </c>
      <c r="AU13" t="str">
        <f t="shared" si="24"/>
        <v>ЛОЖЬЛОЖЬ</v>
      </c>
      <c r="AV13" t="str">
        <f t="shared" si="25"/>
        <v>ЛОЖЬЛОЖЬ</v>
      </c>
      <c r="AW13" t="str">
        <f t="shared" si="26"/>
        <v>ЛОЖЬЛОЖЬ</v>
      </c>
      <c r="AX13" t="str">
        <f t="shared" si="27"/>
        <v>ЛОЖЬЛОЖЬ</v>
      </c>
      <c r="AY13" t="str">
        <f t="shared" si="28"/>
        <v>ЛОЖЬЛОЖЬ</v>
      </c>
      <c r="AZ13" t="str">
        <f t="shared" si="29"/>
        <v>ЛОЖЬЛОЖЬ</v>
      </c>
      <c r="BA13" t="str">
        <f t="shared" si="30"/>
        <v>ЛОЖЬЛОЖЬ</v>
      </c>
      <c r="BC13" s="38" t="str">
        <f>IF(T3=0,"",T3)</f>
        <v/>
      </c>
      <c r="BD13" s="39" t="str">
        <f>IFERROR(AVERAGE(AO:AO),"")</f>
        <v/>
      </c>
      <c r="BE13" s="39" t="str">
        <f>IFERROR(AVERAGE(AP:AP),"")</f>
        <v/>
      </c>
      <c r="BF13" s="40" t="str">
        <f>IFERROR((COUNTIF(BA:BA,"24")+COUNTIF(BA:BA,"04")+COUNTIF(BA:BA,"-14"))/(COUNTA(B:B)-4),"")</f>
        <v/>
      </c>
      <c r="BG13" s="40" t="str">
        <f>IFERROR((COUNTIF(BA:BA,"44"))/(COUNTA(B:B)-4),"")</f>
        <v/>
      </c>
      <c r="BH13" s="40" t="str">
        <f>IFERROR((COUNTIF(BA:BA,"4-1")+COUNTIF(BA:BA,"40")+COUNTIF(BA:BA,"42"))/(COUNTA(B:B)-4),"")</f>
        <v/>
      </c>
      <c r="BI13" s="40" t="str">
        <f>IFERROR((COUNTIF(BA:BA,"20")+COUNTIF(BA:BA,"22")+COUNTIF(BA:BA,"0-1")+COUNTIF(BA:BA,"00")+COUNTIF(BA:BA,"02")+COUNTIF(BA:BA,"-1-1")+COUNTIF(BA:BA,"-10"))/(COUNTA(B:B)-4),"")</f>
        <v/>
      </c>
      <c r="BJ13" s="40" t="str">
        <f>IFERROR((COUNTIF(BA:BA,"4-2")+COUNTIF(BA:BA,"2-1")+COUNTIF(BA:BA,"-12")+COUNTIF(BA:BA,"-24"))/(COUNTA(B:B)-4),"")</f>
        <v/>
      </c>
      <c r="BK13" s="40" t="str">
        <f>IFERROR((COUNTIF(BA:BA,"2-2")+COUNTIF(BA:BA,"0-2")+COUNTIF(BA:BA,"-1-2")+COUNTIF(BA:BA,"-2-2")+COUNTIF(BA:BA,"-2-1")+COUNTIF(BA:BA,"-20")+COUNTIF(BA:BA,"-22"))/(COUNTA(B:B)-4),"")</f>
        <v/>
      </c>
      <c r="BL13" s="3" t="str">
        <f t="shared" si="0"/>
        <v/>
      </c>
    </row>
    <row r="14" spans="2:64" x14ac:dyDescent="0.25">
      <c r="W14" t="b">
        <f t="shared" si="1"/>
        <v>0</v>
      </c>
      <c r="X14" t="b">
        <f t="shared" si="2"/>
        <v>0</v>
      </c>
      <c r="Y14" t="b">
        <f t="shared" si="3"/>
        <v>0</v>
      </c>
      <c r="Z14" t="b">
        <f t="shared" si="4"/>
        <v>0</v>
      </c>
      <c r="AA14" t="b">
        <f t="shared" si="5"/>
        <v>0</v>
      </c>
      <c r="AB14" t="b">
        <f t="shared" si="6"/>
        <v>0</v>
      </c>
      <c r="AC14" t="b">
        <f t="shared" si="7"/>
        <v>0</v>
      </c>
      <c r="AD14" t="b">
        <f t="shared" si="8"/>
        <v>0</v>
      </c>
      <c r="AE14" t="b">
        <f t="shared" si="9"/>
        <v>0</v>
      </c>
      <c r="AF14" t="b">
        <f t="shared" si="10"/>
        <v>0</v>
      </c>
      <c r="AG14" t="b">
        <f t="shared" si="11"/>
        <v>0</v>
      </c>
      <c r="AH14" t="b">
        <f t="shared" si="12"/>
        <v>0</v>
      </c>
      <c r="AI14" t="b">
        <f t="shared" si="13"/>
        <v>0</v>
      </c>
      <c r="AJ14" t="b">
        <f t="shared" si="14"/>
        <v>0</v>
      </c>
      <c r="AK14" t="b">
        <f t="shared" si="15"/>
        <v>0</v>
      </c>
      <c r="AL14" t="b">
        <f t="shared" si="16"/>
        <v>0</v>
      </c>
      <c r="AM14" t="b">
        <f t="shared" si="17"/>
        <v>0</v>
      </c>
      <c r="AN14" t="b">
        <f t="shared" si="18"/>
        <v>0</v>
      </c>
      <c r="AO14" t="b">
        <f t="shared" si="19"/>
        <v>0</v>
      </c>
      <c r="AP14" t="b">
        <f t="shared" si="20"/>
        <v>0</v>
      </c>
      <c r="AR14" t="str">
        <f t="shared" si="21"/>
        <v>ЛОЖЬЛОЖЬ</v>
      </c>
      <c r="AS14" t="str">
        <f t="shared" si="22"/>
        <v>ЛОЖЬЛОЖЬ</v>
      </c>
      <c r="AT14" t="str">
        <f t="shared" si="23"/>
        <v>ЛОЖЬЛОЖЬ</v>
      </c>
      <c r="AU14" t="str">
        <f t="shared" si="24"/>
        <v>ЛОЖЬЛОЖЬ</v>
      </c>
      <c r="AV14" t="str">
        <f t="shared" si="25"/>
        <v>ЛОЖЬЛОЖЬ</v>
      </c>
      <c r="AW14" t="str">
        <f t="shared" si="26"/>
        <v>ЛОЖЬЛОЖЬ</v>
      </c>
      <c r="AX14" t="str">
        <f t="shared" si="27"/>
        <v>ЛОЖЬЛОЖЬ</v>
      </c>
      <c r="AY14" t="str">
        <f t="shared" si="28"/>
        <v>ЛОЖЬЛОЖЬ</v>
      </c>
      <c r="AZ14" t="str">
        <f t="shared" si="29"/>
        <v>ЛОЖЬЛОЖЬ</v>
      </c>
      <c r="BA14" t="str">
        <f t="shared" si="30"/>
        <v>ЛОЖЬЛОЖЬ</v>
      </c>
    </row>
    <row r="15" spans="2:64" x14ac:dyDescent="0.25">
      <c r="W15" t="b">
        <f t="shared" si="1"/>
        <v>0</v>
      </c>
      <c r="X15" t="b">
        <f t="shared" si="2"/>
        <v>0</v>
      </c>
      <c r="Y15" t="b">
        <f t="shared" si="3"/>
        <v>0</v>
      </c>
      <c r="Z15" t="b">
        <f t="shared" si="4"/>
        <v>0</v>
      </c>
      <c r="AA15" t="b">
        <f t="shared" si="5"/>
        <v>0</v>
      </c>
      <c r="AB15" t="b">
        <f t="shared" si="6"/>
        <v>0</v>
      </c>
      <c r="AC15" t="b">
        <f t="shared" si="7"/>
        <v>0</v>
      </c>
      <c r="AD15" t="b">
        <f t="shared" si="8"/>
        <v>0</v>
      </c>
      <c r="AE15" t="b">
        <f t="shared" si="9"/>
        <v>0</v>
      </c>
      <c r="AF15" t="b">
        <f t="shared" si="10"/>
        <v>0</v>
      </c>
      <c r="AG15" t="b">
        <f t="shared" si="11"/>
        <v>0</v>
      </c>
      <c r="AH15" t="b">
        <f t="shared" si="12"/>
        <v>0</v>
      </c>
      <c r="AI15" t="b">
        <f t="shared" si="13"/>
        <v>0</v>
      </c>
      <c r="AJ15" t="b">
        <f t="shared" si="14"/>
        <v>0</v>
      </c>
      <c r="AK15" t="b">
        <f t="shared" si="15"/>
        <v>0</v>
      </c>
      <c r="AL15" t="b">
        <f t="shared" si="16"/>
        <v>0</v>
      </c>
      <c r="AM15" t="b">
        <f t="shared" si="17"/>
        <v>0</v>
      </c>
      <c r="AN15" t="b">
        <f t="shared" si="18"/>
        <v>0</v>
      </c>
      <c r="AO15" t="b">
        <f t="shared" si="19"/>
        <v>0</v>
      </c>
      <c r="AP15" t="b">
        <f t="shared" si="20"/>
        <v>0</v>
      </c>
      <c r="AR15" t="str">
        <f t="shared" si="21"/>
        <v>ЛОЖЬЛОЖЬ</v>
      </c>
      <c r="AS15" t="str">
        <f t="shared" si="22"/>
        <v>ЛОЖЬЛОЖЬ</v>
      </c>
      <c r="AT15" t="str">
        <f t="shared" si="23"/>
        <v>ЛОЖЬЛОЖЬ</v>
      </c>
      <c r="AU15" t="str">
        <f t="shared" si="24"/>
        <v>ЛОЖЬЛОЖЬ</v>
      </c>
      <c r="AV15" t="str">
        <f t="shared" si="25"/>
        <v>ЛОЖЬЛОЖЬ</v>
      </c>
      <c r="AW15" t="str">
        <f t="shared" si="26"/>
        <v>ЛОЖЬЛОЖЬ</v>
      </c>
      <c r="AX15" t="str">
        <f t="shared" si="27"/>
        <v>ЛОЖЬЛОЖЬ</v>
      </c>
      <c r="AY15" t="str">
        <f t="shared" si="28"/>
        <v>ЛОЖЬЛОЖЬ</v>
      </c>
      <c r="AZ15" t="str">
        <f t="shared" si="29"/>
        <v>ЛОЖЬЛОЖЬ</v>
      </c>
      <c r="BA15" t="str">
        <f t="shared" si="30"/>
        <v>ЛОЖЬЛОЖЬ</v>
      </c>
    </row>
    <row r="16" spans="2:64" x14ac:dyDescent="0.25">
      <c r="W16" t="b">
        <f t="shared" si="1"/>
        <v>0</v>
      </c>
      <c r="X16" t="b">
        <f t="shared" si="2"/>
        <v>0</v>
      </c>
      <c r="Y16" t="b">
        <f t="shared" si="3"/>
        <v>0</v>
      </c>
      <c r="Z16" t="b">
        <f t="shared" si="4"/>
        <v>0</v>
      </c>
      <c r="AA16" t="b">
        <f t="shared" si="5"/>
        <v>0</v>
      </c>
      <c r="AB16" t="b">
        <f t="shared" si="6"/>
        <v>0</v>
      </c>
      <c r="AC16" t="b">
        <f t="shared" si="7"/>
        <v>0</v>
      </c>
      <c r="AD16" t="b">
        <f t="shared" si="8"/>
        <v>0</v>
      </c>
      <c r="AE16" t="b">
        <f t="shared" si="9"/>
        <v>0</v>
      </c>
      <c r="AF16" t="b">
        <f t="shared" si="10"/>
        <v>0</v>
      </c>
      <c r="AG16" t="b">
        <f t="shared" si="11"/>
        <v>0</v>
      </c>
      <c r="AH16" t="b">
        <f t="shared" si="12"/>
        <v>0</v>
      </c>
      <c r="AI16" t="b">
        <f t="shared" si="13"/>
        <v>0</v>
      </c>
      <c r="AJ16" t="b">
        <f t="shared" si="14"/>
        <v>0</v>
      </c>
      <c r="AK16" t="b">
        <f t="shared" si="15"/>
        <v>0</v>
      </c>
      <c r="AL16" t="b">
        <f t="shared" si="16"/>
        <v>0</v>
      </c>
      <c r="AM16" t="b">
        <f t="shared" si="17"/>
        <v>0</v>
      </c>
      <c r="AN16" t="b">
        <f t="shared" si="18"/>
        <v>0</v>
      </c>
      <c r="AO16" t="b">
        <f t="shared" si="19"/>
        <v>0</v>
      </c>
      <c r="AP16" t="b">
        <f t="shared" si="20"/>
        <v>0</v>
      </c>
      <c r="AR16" t="str">
        <f t="shared" si="21"/>
        <v>ЛОЖЬЛОЖЬ</v>
      </c>
      <c r="AS16" t="str">
        <f t="shared" si="22"/>
        <v>ЛОЖЬЛОЖЬ</v>
      </c>
      <c r="AT16" t="str">
        <f t="shared" si="23"/>
        <v>ЛОЖЬЛОЖЬ</v>
      </c>
      <c r="AU16" t="str">
        <f t="shared" si="24"/>
        <v>ЛОЖЬЛОЖЬ</v>
      </c>
      <c r="AV16" t="str">
        <f t="shared" si="25"/>
        <v>ЛОЖЬЛОЖЬ</v>
      </c>
      <c r="AW16" t="str">
        <f t="shared" si="26"/>
        <v>ЛОЖЬЛОЖЬ</v>
      </c>
      <c r="AX16" t="str">
        <f t="shared" si="27"/>
        <v>ЛОЖЬЛОЖЬ</v>
      </c>
      <c r="AY16" t="str">
        <f t="shared" si="28"/>
        <v>ЛОЖЬЛОЖЬ</v>
      </c>
      <c r="AZ16" t="str">
        <f t="shared" si="29"/>
        <v>ЛОЖЬЛОЖЬ</v>
      </c>
      <c r="BA16" t="str">
        <f t="shared" si="30"/>
        <v>ЛОЖЬЛОЖЬ</v>
      </c>
    </row>
    <row r="17" spans="23:53" x14ac:dyDescent="0.25">
      <c r="W17" t="b">
        <f t="shared" si="1"/>
        <v>0</v>
      </c>
      <c r="X17" t="b">
        <f t="shared" si="2"/>
        <v>0</v>
      </c>
      <c r="Y17" t="b">
        <f t="shared" si="3"/>
        <v>0</v>
      </c>
      <c r="Z17" t="b">
        <f t="shared" si="4"/>
        <v>0</v>
      </c>
      <c r="AA17" t="b">
        <f t="shared" si="5"/>
        <v>0</v>
      </c>
      <c r="AB17" t="b">
        <f t="shared" si="6"/>
        <v>0</v>
      </c>
      <c r="AC17" t="b">
        <f t="shared" si="7"/>
        <v>0</v>
      </c>
      <c r="AD17" t="b">
        <f t="shared" si="8"/>
        <v>0</v>
      </c>
      <c r="AE17" t="b">
        <f t="shared" si="9"/>
        <v>0</v>
      </c>
      <c r="AF17" t="b">
        <f t="shared" si="10"/>
        <v>0</v>
      </c>
      <c r="AG17" t="b">
        <f t="shared" si="11"/>
        <v>0</v>
      </c>
      <c r="AH17" t="b">
        <f t="shared" si="12"/>
        <v>0</v>
      </c>
      <c r="AI17" t="b">
        <f t="shared" si="13"/>
        <v>0</v>
      </c>
      <c r="AJ17" t="b">
        <f t="shared" si="14"/>
        <v>0</v>
      </c>
      <c r="AK17" t="b">
        <f t="shared" si="15"/>
        <v>0</v>
      </c>
      <c r="AL17" t="b">
        <f t="shared" si="16"/>
        <v>0</v>
      </c>
      <c r="AM17" t="b">
        <f t="shared" si="17"/>
        <v>0</v>
      </c>
      <c r="AN17" t="b">
        <f t="shared" si="18"/>
        <v>0</v>
      </c>
      <c r="AO17" t="b">
        <f t="shared" si="19"/>
        <v>0</v>
      </c>
      <c r="AP17" t="b">
        <f t="shared" si="20"/>
        <v>0</v>
      </c>
      <c r="AR17" t="str">
        <f t="shared" si="21"/>
        <v>ЛОЖЬЛОЖЬ</v>
      </c>
      <c r="AS17" t="str">
        <f t="shared" si="22"/>
        <v>ЛОЖЬЛОЖЬ</v>
      </c>
      <c r="AT17" t="str">
        <f t="shared" si="23"/>
        <v>ЛОЖЬЛОЖЬ</v>
      </c>
      <c r="AU17" t="str">
        <f t="shared" si="24"/>
        <v>ЛОЖЬЛОЖЬ</v>
      </c>
      <c r="AV17" t="str">
        <f t="shared" si="25"/>
        <v>ЛОЖЬЛОЖЬ</v>
      </c>
      <c r="AW17" t="str">
        <f t="shared" si="26"/>
        <v>ЛОЖЬЛОЖЬ</v>
      </c>
      <c r="AX17" t="str">
        <f t="shared" si="27"/>
        <v>ЛОЖЬЛОЖЬ</v>
      </c>
      <c r="AY17" t="str">
        <f t="shared" si="28"/>
        <v>ЛОЖЬЛОЖЬ</v>
      </c>
      <c r="AZ17" t="str">
        <f t="shared" si="29"/>
        <v>ЛОЖЬЛОЖЬ</v>
      </c>
      <c r="BA17" t="str">
        <f t="shared" si="30"/>
        <v>ЛОЖЬЛОЖЬ</v>
      </c>
    </row>
    <row r="18" spans="23:53" x14ac:dyDescent="0.25">
      <c r="W18" t="b">
        <f t="shared" si="1"/>
        <v>0</v>
      </c>
      <c r="X18" t="b">
        <f t="shared" si="2"/>
        <v>0</v>
      </c>
      <c r="Y18" t="b">
        <f t="shared" si="3"/>
        <v>0</v>
      </c>
      <c r="Z18" t="b">
        <f t="shared" si="4"/>
        <v>0</v>
      </c>
      <c r="AA18" t="b">
        <f t="shared" si="5"/>
        <v>0</v>
      </c>
      <c r="AB18" t="b">
        <f t="shared" si="6"/>
        <v>0</v>
      </c>
      <c r="AC18" t="b">
        <f t="shared" si="7"/>
        <v>0</v>
      </c>
      <c r="AD18" t="b">
        <f t="shared" si="8"/>
        <v>0</v>
      </c>
      <c r="AE18" t="b">
        <f t="shared" si="9"/>
        <v>0</v>
      </c>
      <c r="AF18" t="b">
        <f t="shared" si="10"/>
        <v>0</v>
      </c>
      <c r="AG18" t="b">
        <f t="shared" si="11"/>
        <v>0</v>
      </c>
      <c r="AH18" t="b">
        <f t="shared" si="12"/>
        <v>0</v>
      </c>
      <c r="AI18" t="b">
        <f t="shared" si="13"/>
        <v>0</v>
      </c>
      <c r="AJ18" t="b">
        <f t="shared" si="14"/>
        <v>0</v>
      </c>
      <c r="AK18" t="b">
        <f t="shared" si="15"/>
        <v>0</v>
      </c>
      <c r="AL18" t="b">
        <f t="shared" si="16"/>
        <v>0</v>
      </c>
      <c r="AM18" t="b">
        <f t="shared" si="17"/>
        <v>0</v>
      </c>
      <c r="AN18" t="b">
        <f t="shared" si="18"/>
        <v>0</v>
      </c>
      <c r="AO18" t="b">
        <f t="shared" si="19"/>
        <v>0</v>
      </c>
      <c r="AP18" t="b">
        <f t="shared" si="20"/>
        <v>0</v>
      </c>
      <c r="AR18" t="str">
        <f t="shared" si="21"/>
        <v>ЛОЖЬЛОЖЬ</v>
      </c>
      <c r="AS18" t="str">
        <f t="shared" si="22"/>
        <v>ЛОЖЬЛОЖЬ</v>
      </c>
      <c r="AT18" t="str">
        <f t="shared" si="23"/>
        <v>ЛОЖЬЛОЖЬ</v>
      </c>
      <c r="AU18" t="str">
        <f t="shared" si="24"/>
        <v>ЛОЖЬЛОЖЬ</v>
      </c>
      <c r="AV18" t="str">
        <f t="shared" si="25"/>
        <v>ЛОЖЬЛОЖЬ</v>
      </c>
      <c r="AW18" t="str">
        <f t="shared" si="26"/>
        <v>ЛОЖЬЛОЖЬ</v>
      </c>
      <c r="AX18" t="str">
        <f t="shared" si="27"/>
        <v>ЛОЖЬЛОЖЬ</v>
      </c>
      <c r="AY18" t="str">
        <f t="shared" si="28"/>
        <v>ЛОЖЬЛОЖЬ</v>
      </c>
      <c r="AZ18" t="str">
        <f t="shared" si="29"/>
        <v>ЛОЖЬЛОЖЬ</v>
      </c>
      <c r="BA18" t="str">
        <f t="shared" si="30"/>
        <v>ЛОЖЬЛОЖЬ</v>
      </c>
    </row>
    <row r="19" spans="23:53" x14ac:dyDescent="0.25">
      <c r="W19" t="b">
        <f t="shared" si="1"/>
        <v>0</v>
      </c>
      <c r="X19" t="b">
        <f t="shared" si="2"/>
        <v>0</v>
      </c>
      <c r="Y19" t="b">
        <f t="shared" si="3"/>
        <v>0</v>
      </c>
      <c r="Z19" t="b">
        <f t="shared" si="4"/>
        <v>0</v>
      </c>
      <c r="AA19" t="b">
        <f t="shared" si="5"/>
        <v>0</v>
      </c>
      <c r="AB19" t="b">
        <f t="shared" si="6"/>
        <v>0</v>
      </c>
      <c r="AC19" t="b">
        <f t="shared" si="7"/>
        <v>0</v>
      </c>
      <c r="AD19" t="b">
        <f t="shared" si="8"/>
        <v>0</v>
      </c>
      <c r="AE19" t="b">
        <f t="shared" si="9"/>
        <v>0</v>
      </c>
      <c r="AF19" t="b">
        <f t="shared" si="10"/>
        <v>0</v>
      </c>
      <c r="AG19" t="b">
        <f t="shared" si="11"/>
        <v>0</v>
      </c>
      <c r="AH19" t="b">
        <f t="shared" si="12"/>
        <v>0</v>
      </c>
      <c r="AI19" t="b">
        <f t="shared" si="13"/>
        <v>0</v>
      </c>
      <c r="AJ19" t="b">
        <f t="shared" si="14"/>
        <v>0</v>
      </c>
      <c r="AK19" t="b">
        <f t="shared" si="15"/>
        <v>0</v>
      </c>
      <c r="AL19" t="b">
        <f t="shared" si="16"/>
        <v>0</v>
      </c>
      <c r="AM19" t="b">
        <f t="shared" si="17"/>
        <v>0</v>
      </c>
      <c r="AN19" t="b">
        <f t="shared" si="18"/>
        <v>0</v>
      </c>
      <c r="AO19" t="b">
        <f t="shared" si="19"/>
        <v>0</v>
      </c>
      <c r="AP19" t="b">
        <f t="shared" si="20"/>
        <v>0</v>
      </c>
      <c r="AR19" t="str">
        <f t="shared" si="21"/>
        <v>ЛОЖЬЛОЖЬ</v>
      </c>
      <c r="AS19" t="str">
        <f t="shared" si="22"/>
        <v>ЛОЖЬЛОЖЬ</v>
      </c>
      <c r="AT19" t="str">
        <f t="shared" si="23"/>
        <v>ЛОЖЬЛОЖЬ</v>
      </c>
      <c r="AU19" t="str">
        <f t="shared" si="24"/>
        <v>ЛОЖЬЛОЖЬ</v>
      </c>
      <c r="AV19" t="str">
        <f t="shared" si="25"/>
        <v>ЛОЖЬЛОЖЬ</v>
      </c>
      <c r="AW19" t="str">
        <f t="shared" si="26"/>
        <v>ЛОЖЬЛОЖЬ</v>
      </c>
      <c r="AX19" t="str">
        <f t="shared" si="27"/>
        <v>ЛОЖЬЛОЖЬ</v>
      </c>
      <c r="AY19" t="str">
        <f t="shared" si="28"/>
        <v>ЛОЖЬЛОЖЬ</v>
      </c>
      <c r="AZ19" t="str">
        <f t="shared" si="29"/>
        <v>ЛОЖЬЛОЖЬ</v>
      </c>
      <c r="BA19" t="str">
        <f t="shared" si="30"/>
        <v>ЛОЖЬЛОЖЬ</v>
      </c>
    </row>
    <row r="20" spans="23:53" x14ac:dyDescent="0.25">
      <c r="W20" t="b">
        <f t="shared" si="1"/>
        <v>0</v>
      </c>
      <c r="X20" t="b">
        <f t="shared" si="2"/>
        <v>0</v>
      </c>
      <c r="Y20" t="b">
        <f t="shared" si="3"/>
        <v>0</v>
      </c>
      <c r="Z20" t="b">
        <f t="shared" si="4"/>
        <v>0</v>
      </c>
      <c r="AA20" t="b">
        <f t="shared" si="5"/>
        <v>0</v>
      </c>
      <c r="AB20" t="b">
        <f t="shared" si="6"/>
        <v>0</v>
      </c>
      <c r="AC20" t="b">
        <f t="shared" si="7"/>
        <v>0</v>
      </c>
      <c r="AD20" t="b">
        <f t="shared" si="8"/>
        <v>0</v>
      </c>
      <c r="AE20" t="b">
        <f t="shared" si="9"/>
        <v>0</v>
      </c>
      <c r="AF20" t="b">
        <f t="shared" si="10"/>
        <v>0</v>
      </c>
      <c r="AG20" t="b">
        <f t="shared" si="11"/>
        <v>0</v>
      </c>
      <c r="AH20" t="b">
        <f t="shared" si="12"/>
        <v>0</v>
      </c>
      <c r="AI20" t="b">
        <f t="shared" si="13"/>
        <v>0</v>
      </c>
      <c r="AJ20" t="b">
        <f t="shared" si="14"/>
        <v>0</v>
      </c>
      <c r="AK20" t="b">
        <f t="shared" si="15"/>
        <v>0</v>
      </c>
      <c r="AL20" t="b">
        <f t="shared" si="16"/>
        <v>0</v>
      </c>
      <c r="AM20" t="b">
        <f t="shared" si="17"/>
        <v>0</v>
      </c>
      <c r="AN20" t="b">
        <f t="shared" si="18"/>
        <v>0</v>
      </c>
      <c r="AO20" t="b">
        <f t="shared" si="19"/>
        <v>0</v>
      </c>
      <c r="AP20" t="b">
        <f t="shared" si="20"/>
        <v>0</v>
      </c>
      <c r="AR20" t="str">
        <f t="shared" si="21"/>
        <v>ЛОЖЬЛОЖЬ</v>
      </c>
      <c r="AS20" t="str">
        <f t="shared" si="22"/>
        <v>ЛОЖЬЛОЖЬ</v>
      </c>
      <c r="AT20" t="str">
        <f t="shared" si="23"/>
        <v>ЛОЖЬЛОЖЬ</v>
      </c>
      <c r="AU20" t="str">
        <f t="shared" si="24"/>
        <v>ЛОЖЬЛОЖЬ</v>
      </c>
      <c r="AV20" t="str">
        <f t="shared" si="25"/>
        <v>ЛОЖЬЛОЖЬ</v>
      </c>
      <c r="AW20" t="str">
        <f t="shared" si="26"/>
        <v>ЛОЖЬЛОЖЬ</v>
      </c>
      <c r="AX20" t="str">
        <f t="shared" si="27"/>
        <v>ЛОЖЬЛОЖЬ</v>
      </c>
      <c r="AY20" t="str">
        <f t="shared" si="28"/>
        <v>ЛОЖЬЛОЖЬ</v>
      </c>
      <c r="AZ20" t="str">
        <f t="shared" si="29"/>
        <v>ЛОЖЬЛОЖЬ</v>
      </c>
      <c r="BA20" t="str">
        <f t="shared" si="30"/>
        <v>ЛОЖЬЛОЖЬ</v>
      </c>
    </row>
    <row r="21" spans="23:53" x14ac:dyDescent="0.25">
      <c r="W21" t="b">
        <f t="shared" si="1"/>
        <v>0</v>
      </c>
      <c r="X21" t="b">
        <f t="shared" si="2"/>
        <v>0</v>
      </c>
      <c r="Y21" t="b">
        <f t="shared" si="3"/>
        <v>0</v>
      </c>
      <c r="Z21" t="b">
        <f t="shared" si="4"/>
        <v>0</v>
      </c>
      <c r="AA21" t="b">
        <f t="shared" si="5"/>
        <v>0</v>
      </c>
      <c r="AB21" t="b">
        <f t="shared" si="6"/>
        <v>0</v>
      </c>
      <c r="AC21" t="b">
        <f t="shared" si="7"/>
        <v>0</v>
      </c>
      <c r="AD21" t="b">
        <f t="shared" si="8"/>
        <v>0</v>
      </c>
      <c r="AE21" t="b">
        <f t="shared" si="9"/>
        <v>0</v>
      </c>
      <c r="AF21" t="b">
        <f t="shared" si="10"/>
        <v>0</v>
      </c>
      <c r="AG21" t="b">
        <f t="shared" si="11"/>
        <v>0</v>
      </c>
      <c r="AH21" t="b">
        <f t="shared" si="12"/>
        <v>0</v>
      </c>
      <c r="AI21" t="b">
        <f t="shared" si="13"/>
        <v>0</v>
      </c>
      <c r="AJ21" t="b">
        <f t="shared" si="14"/>
        <v>0</v>
      </c>
      <c r="AK21" t="b">
        <f t="shared" si="15"/>
        <v>0</v>
      </c>
      <c r="AL21" t="b">
        <f t="shared" si="16"/>
        <v>0</v>
      </c>
      <c r="AM21" t="b">
        <f t="shared" si="17"/>
        <v>0</v>
      </c>
      <c r="AN21" t="b">
        <f t="shared" si="18"/>
        <v>0</v>
      </c>
      <c r="AO21" t="b">
        <f t="shared" si="19"/>
        <v>0</v>
      </c>
      <c r="AP21" t="b">
        <f t="shared" si="20"/>
        <v>0</v>
      </c>
      <c r="AR21" t="str">
        <f t="shared" si="21"/>
        <v>ЛОЖЬЛОЖЬ</v>
      </c>
      <c r="AS21" t="str">
        <f t="shared" si="22"/>
        <v>ЛОЖЬЛОЖЬ</v>
      </c>
      <c r="AT21" t="str">
        <f t="shared" si="23"/>
        <v>ЛОЖЬЛОЖЬ</v>
      </c>
      <c r="AU21" t="str">
        <f t="shared" si="24"/>
        <v>ЛОЖЬЛОЖЬ</v>
      </c>
      <c r="AV21" t="str">
        <f t="shared" si="25"/>
        <v>ЛОЖЬЛОЖЬ</v>
      </c>
      <c r="AW21" t="str">
        <f t="shared" si="26"/>
        <v>ЛОЖЬЛОЖЬ</v>
      </c>
      <c r="AX21" t="str">
        <f t="shared" si="27"/>
        <v>ЛОЖЬЛОЖЬ</v>
      </c>
      <c r="AY21" t="str">
        <f t="shared" si="28"/>
        <v>ЛОЖЬЛОЖЬ</v>
      </c>
      <c r="AZ21" t="str">
        <f t="shared" si="29"/>
        <v>ЛОЖЬЛОЖЬ</v>
      </c>
      <c r="BA21" t="str">
        <f t="shared" si="30"/>
        <v>ЛОЖЬЛОЖЬ</v>
      </c>
    </row>
    <row r="22" spans="23:53" x14ac:dyDescent="0.25">
      <c r="W22" t="b">
        <f t="shared" si="1"/>
        <v>0</v>
      </c>
      <c r="X22" t="b">
        <f t="shared" si="2"/>
        <v>0</v>
      </c>
      <c r="Y22" t="b">
        <f t="shared" si="3"/>
        <v>0</v>
      </c>
      <c r="Z22" t="b">
        <f t="shared" si="4"/>
        <v>0</v>
      </c>
      <c r="AA22" t="b">
        <f t="shared" si="5"/>
        <v>0</v>
      </c>
      <c r="AB22" t="b">
        <f t="shared" si="6"/>
        <v>0</v>
      </c>
      <c r="AC22" t="b">
        <f t="shared" si="7"/>
        <v>0</v>
      </c>
      <c r="AD22" t="b">
        <f t="shared" si="8"/>
        <v>0</v>
      </c>
      <c r="AE22" t="b">
        <f t="shared" si="9"/>
        <v>0</v>
      </c>
      <c r="AF22" t="b">
        <f t="shared" si="10"/>
        <v>0</v>
      </c>
      <c r="AG22" t="b">
        <f t="shared" si="11"/>
        <v>0</v>
      </c>
      <c r="AH22" t="b">
        <f t="shared" si="12"/>
        <v>0</v>
      </c>
      <c r="AI22" t="b">
        <f t="shared" si="13"/>
        <v>0</v>
      </c>
      <c r="AJ22" t="b">
        <f t="shared" si="14"/>
        <v>0</v>
      </c>
      <c r="AK22" t="b">
        <f t="shared" si="15"/>
        <v>0</v>
      </c>
      <c r="AL22" t="b">
        <f t="shared" si="16"/>
        <v>0</v>
      </c>
      <c r="AM22" t="b">
        <f t="shared" si="17"/>
        <v>0</v>
      </c>
      <c r="AN22" t="b">
        <f t="shared" si="18"/>
        <v>0</v>
      </c>
      <c r="AO22" t="b">
        <f t="shared" si="19"/>
        <v>0</v>
      </c>
      <c r="AP22" t="b">
        <f t="shared" si="20"/>
        <v>0</v>
      </c>
      <c r="AR22" t="str">
        <f t="shared" si="21"/>
        <v>ЛОЖЬЛОЖЬ</v>
      </c>
      <c r="AS22" t="str">
        <f t="shared" si="22"/>
        <v>ЛОЖЬЛОЖЬ</v>
      </c>
      <c r="AT22" t="str">
        <f t="shared" si="23"/>
        <v>ЛОЖЬЛОЖЬ</v>
      </c>
      <c r="AU22" t="str">
        <f t="shared" si="24"/>
        <v>ЛОЖЬЛОЖЬ</v>
      </c>
      <c r="AV22" t="str">
        <f t="shared" si="25"/>
        <v>ЛОЖЬЛОЖЬ</v>
      </c>
      <c r="AW22" t="str">
        <f t="shared" si="26"/>
        <v>ЛОЖЬЛОЖЬ</v>
      </c>
      <c r="AX22" t="str">
        <f t="shared" si="27"/>
        <v>ЛОЖЬЛОЖЬ</v>
      </c>
      <c r="AY22" t="str">
        <f t="shared" si="28"/>
        <v>ЛОЖЬЛОЖЬ</v>
      </c>
      <c r="AZ22" t="str">
        <f t="shared" si="29"/>
        <v>ЛОЖЬЛОЖЬ</v>
      </c>
      <c r="BA22" t="str">
        <f t="shared" si="30"/>
        <v>ЛОЖЬЛОЖЬ</v>
      </c>
    </row>
    <row r="23" spans="23:53" x14ac:dyDescent="0.25">
      <c r="W23" t="b">
        <f t="shared" si="1"/>
        <v>0</v>
      </c>
      <c r="X23" t="b">
        <f t="shared" si="2"/>
        <v>0</v>
      </c>
      <c r="Y23" t="b">
        <f t="shared" si="3"/>
        <v>0</v>
      </c>
      <c r="Z23" t="b">
        <f t="shared" si="4"/>
        <v>0</v>
      </c>
      <c r="AA23" t="b">
        <f t="shared" si="5"/>
        <v>0</v>
      </c>
      <c r="AB23" t="b">
        <f t="shared" si="6"/>
        <v>0</v>
      </c>
      <c r="AC23" t="b">
        <f t="shared" si="7"/>
        <v>0</v>
      </c>
      <c r="AD23" t="b">
        <f t="shared" si="8"/>
        <v>0</v>
      </c>
      <c r="AE23" t="b">
        <f t="shared" si="9"/>
        <v>0</v>
      </c>
      <c r="AF23" t="b">
        <f t="shared" si="10"/>
        <v>0</v>
      </c>
      <c r="AG23" t="b">
        <f t="shared" si="11"/>
        <v>0</v>
      </c>
      <c r="AH23" t="b">
        <f t="shared" si="12"/>
        <v>0</v>
      </c>
      <c r="AI23" t="b">
        <f t="shared" si="13"/>
        <v>0</v>
      </c>
      <c r="AJ23" t="b">
        <f t="shared" si="14"/>
        <v>0</v>
      </c>
      <c r="AK23" t="b">
        <f t="shared" si="15"/>
        <v>0</v>
      </c>
      <c r="AL23" t="b">
        <f t="shared" si="16"/>
        <v>0</v>
      </c>
      <c r="AM23" t="b">
        <f t="shared" si="17"/>
        <v>0</v>
      </c>
      <c r="AN23" t="b">
        <f t="shared" si="18"/>
        <v>0</v>
      </c>
      <c r="AO23" t="b">
        <f t="shared" si="19"/>
        <v>0</v>
      </c>
      <c r="AP23" t="b">
        <f t="shared" si="20"/>
        <v>0</v>
      </c>
      <c r="AR23" t="str">
        <f t="shared" si="21"/>
        <v>ЛОЖЬЛОЖЬ</v>
      </c>
      <c r="AS23" t="str">
        <f t="shared" si="22"/>
        <v>ЛОЖЬЛОЖЬ</v>
      </c>
      <c r="AT23" t="str">
        <f t="shared" si="23"/>
        <v>ЛОЖЬЛОЖЬ</v>
      </c>
      <c r="AU23" t="str">
        <f t="shared" si="24"/>
        <v>ЛОЖЬЛОЖЬ</v>
      </c>
      <c r="AV23" t="str">
        <f t="shared" si="25"/>
        <v>ЛОЖЬЛОЖЬ</v>
      </c>
      <c r="AW23" t="str">
        <f t="shared" si="26"/>
        <v>ЛОЖЬЛОЖЬ</v>
      </c>
      <c r="AX23" t="str">
        <f t="shared" si="27"/>
        <v>ЛОЖЬЛОЖЬ</v>
      </c>
      <c r="AY23" t="str">
        <f t="shared" si="28"/>
        <v>ЛОЖЬЛОЖЬ</v>
      </c>
      <c r="AZ23" t="str">
        <f t="shared" si="29"/>
        <v>ЛОЖЬЛОЖЬ</v>
      </c>
      <c r="BA23" t="str">
        <f t="shared" si="30"/>
        <v>ЛОЖЬЛОЖЬ</v>
      </c>
    </row>
    <row r="24" spans="23:53" x14ac:dyDescent="0.25">
      <c r="W24" t="b">
        <f t="shared" si="1"/>
        <v>0</v>
      </c>
      <c r="X24" t="b">
        <f t="shared" si="2"/>
        <v>0</v>
      </c>
      <c r="Y24" t="b">
        <f t="shared" si="3"/>
        <v>0</v>
      </c>
      <c r="Z24" t="b">
        <f t="shared" si="4"/>
        <v>0</v>
      </c>
      <c r="AA24" t="b">
        <f t="shared" si="5"/>
        <v>0</v>
      </c>
      <c r="AB24" t="b">
        <f t="shared" si="6"/>
        <v>0</v>
      </c>
      <c r="AC24" t="b">
        <f t="shared" si="7"/>
        <v>0</v>
      </c>
      <c r="AD24" t="b">
        <f t="shared" si="8"/>
        <v>0</v>
      </c>
      <c r="AE24" t="b">
        <f t="shared" si="9"/>
        <v>0</v>
      </c>
      <c r="AF24" t="b">
        <f t="shared" si="10"/>
        <v>0</v>
      </c>
      <c r="AG24" t="b">
        <f t="shared" si="11"/>
        <v>0</v>
      </c>
      <c r="AH24" t="b">
        <f t="shared" si="12"/>
        <v>0</v>
      </c>
      <c r="AI24" t="b">
        <f t="shared" si="13"/>
        <v>0</v>
      </c>
      <c r="AJ24" t="b">
        <f t="shared" si="14"/>
        <v>0</v>
      </c>
      <c r="AK24" t="b">
        <f t="shared" si="15"/>
        <v>0</v>
      </c>
      <c r="AL24" t="b">
        <f t="shared" si="16"/>
        <v>0</v>
      </c>
      <c r="AM24" t="b">
        <f t="shared" si="17"/>
        <v>0</v>
      </c>
      <c r="AN24" t="b">
        <f t="shared" si="18"/>
        <v>0</v>
      </c>
      <c r="AO24" t="b">
        <f t="shared" si="19"/>
        <v>0</v>
      </c>
      <c r="AP24" t="b">
        <f t="shared" si="20"/>
        <v>0</v>
      </c>
      <c r="AR24" t="str">
        <f t="shared" si="21"/>
        <v>ЛОЖЬЛОЖЬ</v>
      </c>
      <c r="AS24" t="str">
        <f t="shared" si="22"/>
        <v>ЛОЖЬЛОЖЬ</v>
      </c>
      <c r="AT24" t="str">
        <f t="shared" si="23"/>
        <v>ЛОЖЬЛОЖЬ</v>
      </c>
      <c r="AU24" t="str">
        <f t="shared" si="24"/>
        <v>ЛОЖЬЛОЖЬ</v>
      </c>
      <c r="AV24" t="str">
        <f t="shared" si="25"/>
        <v>ЛОЖЬЛОЖЬ</v>
      </c>
      <c r="AW24" t="str">
        <f t="shared" si="26"/>
        <v>ЛОЖЬЛОЖЬ</v>
      </c>
      <c r="AX24" t="str">
        <f t="shared" si="27"/>
        <v>ЛОЖЬЛОЖЬ</v>
      </c>
      <c r="AY24" t="str">
        <f t="shared" si="28"/>
        <v>ЛОЖЬЛОЖЬ</v>
      </c>
      <c r="AZ24" t="str">
        <f t="shared" si="29"/>
        <v>ЛОЖЬЛОЖЬ</v>
      </c>
      <c r="BA24" t="str">
        <f t="shared" si="30"/>
        <v>ЛОЖЬЛОЖЬ</v>
      </c>
    </row>
    <row r="25" spans="23:53" x14ac:dyDescent="0.25">
      <c r="W25" t="b">
        <f t="shared" si="1"/>
        <v>0</v>
      </c>
      <c r="X25" t="b">
        <f t="shared" si="2"/>
        <v>0</v>
      </c>
      <c r="Y25" t="b">
        <f t="shared" si="3"/>
        <v>0</v>
      </c>
      <c r="Z25" t="b">
        <f t="shared" si="4"/>
        <v>0</v>
      </c>
      <c r="AA25" t="b">
        <f t="shared" si="5"/>
        <v>0</v>
      </c>
      <c r="AB25" t="b">
        <f t="shared" si="6"/>
        <v>0</v>
      </c>
      <c r="AC25" t="b">
        <f t="shared" si="7"/>
        <v>0</v>
      </c>
      <c r="AD25" t="b">
        <f t="shared" si="8"/>
        <v>0</v>
      </c>
      <c r="AE25" t="b">
        <f t="shared" si="9"/>
        <v>0</v>
      </c>
      <c r="AF25" t="b">
        <f t="shared" si="10"/>
        <v>0</v>
      </c>
      <c r="AG25" t="b">
        <f t="shared" si="11"/>
        <v>0</v>
      </c>
      <c r="AH25" t="b">
        <f t="shared" si="12"/>
        <v>0</v>
      </c>
      <c r="AI25" t="b">
        <f t="shared" si="13"/>
        <v>0</v>
      </c>
      <c r="AJ25" t="b">
        <f t="shared" si="14"/>
        <v>0</v>
      </c>
      <c r="AK25" t="b">
        <f t="shared" si="15"/>
        <v>0</v>
      </c>
      <c r="AL25" t="b">
        <f t="shared" si="16"/>
        <v>0</v>
      </c>
      <c r="AM25" t="b">
        <f t="shared" si="17"/>
        <v>0</v>
      </c>
      <c r="AN25" t="b">
        <f t="shared" si="18"/>
        <v>0</v>
      </c>
      <c r="AO25" t="b">
        <f t="shared" si="19"/>
        <v>0</v>
      </c>
      <c r="AP25" t="b">
        <f t="shared" si="20"/>
        <v>0</v>
      </c>
      <c r="AR25" t="str">
        <f t="shared" si="21"/>
        <v>ЛОЖЬЛОЖЬ</v>
      </c>
      <c r="AS25" t="str">
        <f t="shared" si="22"/>
        <v>ЛОЖЬЛОЖЬ</v>
      </c>
      <c r="AT25" t="str">
        <f t="shared" si="23"/>
        <v>ЛОЖЬЛОЖЬ</v>
      </c>
      <c r="AU25" t="str">
        <f t="shared" si="24"/>
        <v>ЛОЖЬЛОЖЬ</v>
      </c>
      <c r="AV25" t="str">
        <f t="shared" si="25"/>
        <v>ЛОЖЬЛОЖЬ</v>
      </c>
      <c r="AW25" t="str">
        <f t="shared" si="26"/>
        <v>ЛОЖЬЛОЖЬ</v>
      </c>
      <c r="AX25" t="str">
        <f t="shared" si="27"/>
        <v>ЛОЖЬЛОЖЬ</v>
      </c>
      <c r="AY25" t="str">
        <f t="shared" si="28"/>
        <v>ЛОЖЬЛОЖЬ</v>
      </c>
      <c r="AZ25" t="str">
        <f t="shared" si="29"/>
        <v>ЛОЖЬЛОЖЬ</v>
      </c>
      <c r="BA25" t="str">
        <f t="shared" si="30"/>
        <v>ЛОЖЬЛОЖЬ</v>
      </c>
    </row>
    <row r="26" spans="23:53" x14ac:dyDescent="0.25">
      <c r="W26" t="b">
        <f t="shared" si="1"/>
        <v>0</v>
      </c>
      <c r="X26" t="b">
        <f t="shared" si="2"/>
        <v>0</v>
      </c>
      <c r="Y26" t="b">
        <f t="shared" si="3"/>
        <v>0</v>
      </c>
      <c r="Z26" t="b">
        <f t="shared" si="4"/>
        <v>0</v>
      </c>
      <c r="AA26" t="b">
        <f t="shared" si="5"/>
        <v>0</v>
      </c>
      <c r="AB26" t="b">
        <f t="shared" si="6"/>
        <v>0</v>
      </c>
      <c r="AC26" t="b">
        <f t="shared" si="7"/>
        <v>0</v>
      </c>
      <c r="AD26" t="b">
        <f t="shared" si="8"/>
        <v>0</v>
      </c>
      <c r="AE26" t="b">
        <f t="shared" si="9"/>
        <v>0</v>
      </c>
      <c r="AF26" t="b">
        <f t="shared" si="10"/>
        <v>0</v>
      </c>
      <c r="AG26" t="b">
        <f t="shared" si="11"/>
        <v>0</v>
      </c>
      <c r="AH26" t="b">
        <f t="shared" si="12"/>
        <v>0</v>
      </c>
      <c r="AI26" t="b">
        <f t="shared" si="13"/>
        <v>0</v>
      </c>
      <c r="AJ26" t="b">
        <f t="shared" si="14"/>
        <v>0</v>
      </c>
      <c r="AK26" t="b">
        <f t="shared" si="15"/>
        <v>0</v>
      </c>
      <c r="AL26" t="b">
        <f t="shared" si="16"/>
        <v>0</v>
      </c>
      <c r="AM26" t="b">
        <f t="shared" si="17"/>
        <v>0</v>
      </c>
      <c r="AN26" t="b">
        <f t="shared" si="18"/>
        <v>0</v>
      </c>
      <c r="AO26" t="b">
        <f t="shared" si="19"/>
        <v>0</v>
      </c>
      <c r="AP26" t="b">
        <f t="shared" si="20"/>
        <v>0</v>
      </c>
      <c r="AR26" t="str">
        <f t="shared" si="21"/>
        <v>ЛОЖЬЛОЖЬ</v>
      </c>
      <c r="AS26" t="str">
        <f t="shared" si="22"/>
        <v>ЛОЖЬЛОЖЬ</v>
      </c>
      <c r="AT26" t="str">
        <f t="shared" si="23"/>
        <v>ЛОЖЬЛОЖЬ</v>
      </c>
      <c r="AU26" t="str">
        <f t="shared" si="24"/>
        <v>ЛОЖЬЛОЖЬ</v>
      </c>
      <c r="AV26" t="str">
        <f t="shared" si="25"/>
        <v>ЛОЖЬЛОЖЬ</v>
      </c>
      <c r="AW26" t="str">
        <f t="shared" si="26"/>
        <v>ЛОЖЬЛОЖЬ</v>
      </c>
      <c r="AX26" t="str">
        <f t="shared" si="27"/>
        <v>ЛОЖЬЛОЖЬ</v>
      </c>
      <c r="AY26" t="str">
        <f t="shared" si="28"/>
        <v>ЛОЖЬЛОЖЬ</v>
      </c>
      <c r="AZ26" t="str">
        <f t="shared" si="29"/>
        <v>ЛОЖЬЛОЖЬ</v>
      </c>
      <c r="BA26" t="str">
        <f t="shared" si="30"/>
        <v>ЛОЖЬЛОЖЬ</v>
      </c>
    </row>
    <row r="27" spans="23:53" x14ac:dyDescent="0.25">
      <c r="W27" t="b">
        <f t="shared" si="1"/>
        <v>0</v>
      </c>
      <c r="X27" t="b">
        <f t="shared" si="2"/>
        <v>0</v>
      </c>
      <c r="Y27" t="b">
        <f t="shared" si="3"/>
        <v>0</v>
      </c>
      <c r="Z27" t="b">
        <f t="shared" si="4"/>
        <v>0</v>
      </c>
      <c r="AA27" t="b">
        <f t="shared" si="5"/>
        <v>0</v>
      </c>
      <c r="AB27" t="b">
        <f t="shared" si="6"/>
        <v>0</v>
      </c>
      <c r="AC27" t="b">
        <f t="shared" si="7"/>
        <v>0</v>
      </c>
      <c r="AD27" t="b">
        <f t="shared" si="8"/>
        <v>0</v>
      </c>
      <c r="AE27" t="b">
        <f t="shared" si="9"/>
        <v>0</v>
      </c>
      <c r="AF27" t="b">
        <f t="shared" si="10"/>
        <v>0</v>
      </c>
      <c r="AG27" t="b">
        <f t="shared" si="11"/>
        <v>0</v>
      </c>
      <c r="AH27" t="b">
        <f t="shared" si="12"/>
        <v>0</v>
      </c>
      <c r="AI27" t="b">
        <f t="shared" si="13"/>
        <v>0</v>
      </c>
      <c r="AJ27" t="b">
        <f t="shared" si="14"/>
        <v>0</v>
      </c>
      <c r="AK27" t="b">
        <f t="shared" si="15"/>
        <v>0</v>
      </c>
      <c r="AL27" t="b">
        <f t="shared" si="16"/>
        <v>0</v>
      </c>
      <c r="AM27" t="b">
        <f t="shared" si="17"/>
        <v>0</v>
      </c>
      <c r="AN27" t="b">
        <f t="shared" si="18"/>
        <v>0</v>
      </c>
      <c r="AO27" t="b">
        <f t="shared" si="19"/>
        <v>0</v>
      </c>
      <c r="AP27" t="b">
        <f t="shared" si="20"/>
        <v>0</v>
      </c>
      <c r="AR27" t="str">
        <f t="shared" si="21"/>
        <v>ЛОЖЬЛОЖЬ</v>
      </c>
      <c r="AS27" t="str">
        <f t="shared" si="22"/>
        <v>ЛОЖЬЛОЖЬ</v>
      </c>
      <c r="AT27" t="str">
        <f t="shared" si="23"/>
        <v>ЛОЖЬЛОЖЬ</v>
      </c>
      <c r="AU27" t="str">
        <f t="shared" si="24"/>
        <v>ЛОЖЬЛОЖЬ</v>
      </c>
      <c r="AV27" t="str">
        <f t="shared" si="25"/>
        <v>ЛОЖЬЛОЖЬ</v>
      </c>
      <c r="AW27" t="str">
        <f t="shared" si="26"/>
        <v>ЛОЖЬЛОЖЬ</v>
      </c>
      <c r="AX27" t="str">
        <f t="shared" si="27"/>
        <v>ЛОЖЬЛОЖЬ</v>
      </c>
      <c r="AY27" t="str">
        <f t="shared" si="28"/>
        <v>ЛОЖЬЛОЖЬ</v>
      </c>
      <c r="AZ27" t="str">
        <f t="shared" si="29"/>
        <v>ЛОЖЬЛОЖЬ</v>
      </c>
      <c r="BA27" t="str">
        <f t="shared" si="30"/>
        <v>ЛОЖЬЛОЖЬ</v>
      </c>
    </row>
    <row r="28" spans="23:53" x14ac:dyDescent="0.25">
      <c r="W28" t="b">
        <f t="shared" si="1"/>
        <v>0</v>
      </c>
      <c r="X28" t="b">
        <f t="shared" si="2"/>
        <v>0</v>
      </c>
      <c r="Y28" t="b">
        <f t="shared" si="3"/>
        <v>0</v>
      </c>
      <c r="Z28" t="b">
        <f t="shared" si="4"/>
        <v>0</v>
      </c>
      <c r="AA28" t="b">
        <f t="shared" si="5"/>
        <v>0</v>
      </c>
      <c r="AB28" t="b">
        <f t="shared" si="6"/>
        <v>0</v>
      </c>
      <c r="AC28" t="b">
        <f t="shared" si="7"/>
        <v>0</v>
      </c>
      <c r="AD28" t="b">
        <f t="shared" si="8"/>
        <v>0</v>
      </c>
      <c r="AE28" t="b">
        <f t="shared" si="9"/>
        <v>0</v>
      </c>
      <c r="AF28" t="b">
        <f t="shared" si="10"/>
        <v>0</v>
      </c>
      <c r="AG28" t="b">
        <f t="shared" si="11"/>
        <v>0</v>
      </c>
      <c r="AH28" t="b">
        <f t="shared" si="12"/>
        <v>0</v>
      </c>
      <c r="AI28" t="b">
        <f t="shared" si="13"/>
        <v>0</v>
      </c>
      <c r="AJ28" t="b">
        <f t="shared" si="14"/>
        <v>0</v>
      </c>
      <c r="AK28" t="b">
        <f t="shared" si="15"/>
        <v>0</v>
      </c>
      <c r="AL28" t="b">
        <f t="shared" si="16"/>
        <v>0</v>
      </c>
      <c r="AM28" t="b">
        <f t="shared" si="17"/>
        <v>0</v>
      </c>
      <c r="AN28" t="b">
        <f t="shared" si="18"/>
        <v>0</v>
      </c>
      <c r="AO28" t="b">
        <f t="shared" si="19"/>
        <v>0</v>
      </c>
      <c r="AP28" t="b">
        <f t="shared" si="20"/>
        <v>0</v>
      </c>
      <c r="AR28" t="str">
        <f t="shared" si="21"/>
        <v>ЛОЖЬЛОЖЬ</v>
      </c>
      <c r="AS28" t="str">
        <f t="shared" si="22"/>
        <v>ЛОЖЬЛОЖЬ</v>
      </c>
      <c r="AT28" t="str">
        <f t="shared" si="23"/>
        <v>ЛОЖЬЛОЖЬ</v>
      </c>
      <c r="AU28" t="str">
        <f t="shared" si="24"/>
        <v>ЛОЖЬЛОЖЬ</v>
      </c>
      <c r="AV28" t="str">
        <f t="shared" si="25"/>
        <v>ЛОЖЬЛОЖЬ</v>
      </c>
      <c r="AW28" t="str">
        <f t="shared" si="26"/>
        <v>ЛОЖЬЛОЖЬ</v>
      </c>
      <c r="AX28" t="str">
        <f t="shared" si="27"/>
        <v>ЛОЖЬЛОЖЬ</v>
      </c>
      <c r="AY28" t="str">
        <f t="shared" si="28"/>
        <v>ЛОЖЬЛОЖЬ</v>
      </c>
      <c r="AZ28" t="str">
        <f t="shared" si="29"/>
        <v>ЛОЖЬЛОЖЬ</v>
      </c>
      <c r="BA28" t="str">
        <f t="shared" si="30"/>
        <v>ЛОЖЬЛОЖЬ</v>
      </c>
    </row>
    <row r="29" spans="23:53" x14ac:dyDescent="0.25">
      <c r="W29" t="b">
        <f t="shared" si="1"/>
        <v>0</v>
      </c>
      <c r="X29" t="b">
        <f t="shared" si="2"/>
        <v>0</v>
      </c>
      <c r="Y29" t="b">
        <f t="shared" si="3"/>
        <v>0</v>
      </c>
      <c r="Z29" t="b">
        <f t="shared" si="4"/>
        <v>0</v>
      </c>
      <c r="AA29" t="b">
        <f t="shared" si="5"/>
        <v>0</v>
      </c>
      <c r="AB29" t="b">
        <f t="shared" si="6"/>
        <v>0</v>
      </c>
      <c r="AC29" t="b">
        <f t="shared" si="7"/>
        <v>0</v>
      </c>
      <c r="AD29" t="b">
        <f t="shared" si="8"/>
        <v>0</v>
      </c>
      <c r="AE29" t="b">
        <f t="shared" si="9"/>
        <v>0</v>
      </c>
      <c r="AF29" t="b">
        <f t="shared" si="10"/>
        <v>0</v>
      </c>
      <c r="AG29" t="b">
        <f t="shared" si="11"/>
        <v>0</v>
      </c>
      <c r="AH29" t="b">
        <f t="shared" si="12"/>
        <v>0</v>
      </c>
      <c r="AI29" t="b">
        <f t="shared" si="13"/>
        <v>0</v>
      </c>
      <c r="AJ29" t="b">
        <f t="shared" si="14"/>
        <v>0</v>
      </c>
      <c r="AK29" t="b">
        <f t="shared" si="15"/>
        <v>0</v>
      </c>
      <c r="AL29" t="b">
        <f t="shared" si="16"/>
        <v>0</v>
      </c>
      <c r="AM29" t="b">
        <f t="shared" si="17"/>
        <v>0</v>
      </c>
      <c r="AN29" t="b">
        <f t="shared" si="18"/>
        <v>0</v>
      </c>
      <c r="AO29" t="b">
        <f t="shared" si="19"/>
        <v>0</v>
      </c>
      <c r="AP29" t="b">
        <f t="shared" si="20"/>
        <v>0</v>
      </c>
      <c r="AR29" t="str">
        <f t="shared" si="21"/>
        <v>ЛОЖЬЛОЖЬ</v>
      </c>
      <c r="AS29" t="str">
        <f t="shared" si="22"/>
        <v>ЛОЖЬЛОЖЬ</v>
      </c>
      <c r="AT29" t="str">
        <f t="shared" si="23"/>
        <v>ЛОЖЬЛОЖЬ</v>
      </c>
      <c r="AU29" t="str">
        <f t="shared" si="24"/>
        <v>ЛОЖЬЛОЖЬ</v>
      </c>
      <c r="AV29" t="str">
        <f t="shared" si="25"/>
        <v>ЛОЖЬЛОЖЬ</v>
      </c>
      <c r="AW29" t="str">
        <f t="shared" si="26"/>
        <v>ЛОЖЬЛОЖЬ</v>
      </c>
      <c r="AX29" t="str">
        <f t="shared" si="27"/>
        <v>ЛОЖЬЛОЖЬ</v>
      </c>
      <c r="AY29" t="str">
        <f t="shared" si="28"/>
        <v>ЛОЖЬЛОЖЬ</v>
      </c>
      <c r="AZ29" t="str">
        <f t="shared" si="29"/>
        <v>ЛОЖЬЛОЖЬ</v>
      </c>
      <c r="BA29" t="str">
        <f t="shared" si="30"/>
        <v>ЛОЖЬЛОЖЬ</v>
      </c>
    </row>
    <row r="30" spans="23:53" x14ac:dyDescent="0.25">
      <c r="W30" t="b">
        <f t="shared" si="1"/>
        <v>0</v>
      </c>
      <c r="X30" t="b">
        <f t="shared" si="2"/>
        <v>0</v>
      </c>
      <c r="Y30" t="b">
        <f t="shared" si="3"/>
        <v>0</v>
      </c>
      <c r="Z30" t="b">
        <f t="shared" si="4"/>
        <v>0</v>
      </c>
      <c r="AA30" t="b">
        <f t="shared" si="5"/>
        <v>0</v>
      </c>
      <c r="AB30" t="b">
        <f t="shared" si="6"/>
        <v>0</v>
      </c>
      <c r="AC30" t="b">
        <f t="shared" si="7"/>
        <v>0</v>
      </c>
      <c r="AD30" t="b">
        <f t="shared" si="8"/>
        <v>0</v>
      </c>
      <c r="AE30" t="b">
        <f t="shared" si="9"/>
        <v>0</v>
      </c>
      <c r="AF30" t="b">
        <f t="shared" si="10"/>
        <v>0</v>
      </c>
      <c r="AG30" t="b">
        <f t="shared" si="11"/>
        <v>0</v>
      </c>
      <c r="AH30" t="b">
        <f t="shared" si="12"/>
        <v>0</v>
      </c>
      <c r="AI30" t="b">
        <f t="shared" si="13"/>
        <v>0</v>
      </c>
      <c r="AJ30" t="b">
        <f t="shared" si="14"/>
        <v>0</v>
      </c>
      <c r="AK30" t="b">
        <f t="shared" si="15"/>
        <v>0</v>
      </c>
      <c r="AL30" t="b">
        <f t="shared" si="16"/>
        <v>0</v>
      </c>
      <c r="AM30" t="b">
        <f t="shared" si="17"/>
        <v>0</v>
      </c>
      <c r="AN30" t="b">
        <f t="shared" si="18"/>
        <v>0</v>
      </c>
      <c r="AO30" t="b">
        <f t="shared" si="19"/>
        <v>0</v>
      </c>
      <c r="AP30" t="b">
        <f t="shared" si="20"/>
        <v>0</v>
      </c>
      <c r="AR30" t="str">
        <f t="shared" si="21"/>
        <v>ЛОЖЬЛОЖЬ</v>
      </c>
      <c r="AS30" t="str">
        <f t="shared" si="22"/>
        <v>ЛОЖЬЛОЖЬ</v>
      </c>
      <c r="AT30" t="str">
        <f t="shared" si="23"/>
        <v>ЛОЖЬЛОЖЬ</v>
      </c>
      <c r="AU30" t="str">
        <f t="shared" si="24"/>
        <v>ЛОЖЬЛОЖЬ</v>
      </c>
      <c r="AV30" t="str">
        <f t="shared" si="25"/>
        <v>ЛОЖЬЛОЖЬ</v>
      </c>
      <c r="AW30" t="str">
        <f t="shared" si="26"/>
        <v>ЛОЖЬЛОЖЬ</v>
      </c>
      <c r="AX30" t="str">
        <f t="shared" si="27"/>
        <v>ЛОЖЬЛОЖЬ</v>
      </c>
      <c r="AY30" t="str">
        <f t="shared" si="28"/>
        <v>ЛОЖЬЛОЖЬ</v>
      </c>
      <c r="AZ30" t="str">
        <f t="shared" si="29"/>
        <v>ЛОЖЬЛОЖЬ</v>
      </c>
      <c r="BA30" t="str">
        <f t="shared" si="30"/>
        <v>ЛОЖЬЛОЖЬ</v>
      </c>
    </row>
    <row r="31" spans="23:53" x14ac:dyDescent="0.25">
      <c r="W31" t="b">
        <f t="shared" si="1"/>
        <v>0</v>
      </c>
      <c r="X31" t="b">
        <f t="shared" si="2"/>
        <v>0</v>
      </c>
      <c r="Y31" t="b">
        <f t="shared" si="3"/>
        <v>0</v>
      </c>
      <c r="Z31" t="b">
        <f t="shared" si="4"/>
        <v>0</v>
      </c>
      <c r="AA31" t="b">
        <f t="shared" si="5"/>
        <v>0</v>
      </c>
      <c r="AB31" t="b">
        <f t="shared" si="6"/>
        <v>0</v>
      </c>
      <c r="AC31" t="b">
        <f t="shared" si="7"/>
        <v>0</v>
      </c>
      <c r="AD31" t="b">
        <f t="shared" si="8"/>
        <v>0</v>
      </c>
      <c r="AE31" t="b">
        <f t="shared" si="9"/>
        <v>0</v>
      </c>
      <c r="AF31" t="b">
        <f t="shared" si="10"/>
        <v>0</v>
      </c>
      <c r="AG31" t="b">
        <f t="shared" si="11"/>
        <v>0</v>
      </c>
      <c r="AH31" t="b">
        <f t="shared" si="12"/>
        <v>0</v>
      </c>
      <c r="AI31" t="b">
        <f t="shared" si="13"/>
        <v>0</v>
      </c>
      <c r="AJ31" t="b">
        <f t="shared" si="14"/>
        <v>0</v>
      </c>
      <c r="AK31" t="b">
        <f t="shared" si="15"/>
        <v>0</v>
      </c>
      <c r="AL31" t="b">
        <f t="shared" si="16"/>
        <v>0</v>
      </c>
      <c r="AM31" t="b">
        <f t="shared" si="17"/>
        <v>0</v>
      </c>
      <c r="AN31" t="b">
        <f t="shared" si="18"/>
        <v>0</v>
      </c>
      <c r="AO31" t="b">
        <f t="shared" si="19"/>
        <v>0</v>
      </c>
      <c r="AP31" t="b">
        <f t="shared" si="20"/>
        <v>0</v>
      </c>
      <c r="AR31" t="str">
        <f t="shared" si="21"/>
        <v>ЛОЖЬЛОЖЬ</v>
      </c>
      <c r="AS31" t="str">
        <f t="shared" si="22"/>
        <v>ЛОЖЬЛОЖЬ</v>
      </c>
      <c r="AT31" t="str">
        <f t="shared" si="23"/>
        <v>ЛОЖЬЛОЖЬ</v>
      </c>
      <c r="AU31" t="str">
        <f t="shared" si="24"/>
        <v>ЛОЖЬЛОЖЬ</v>
      </c>
      <c r="AV31" t="str">
        <f t="shared" si="25"/>
        <v>ЛОЖЬЛОЖЬ</v>
      </c>
      <c r="AW31" t="str">
        <f t="shared" si="26"/>
        <v>ЛОЖЬЛОЖЬ</v>
      </c>
      <c r="AX31" t="str">
        <f t="shared" si="27"/>
        <v>ЛОЖЬЛОЖЬ</v>
      </c>
      <c r="AY31" t="str">
        <f t="shared" si="28"/>
        <v>ЛОЖЬЛОЖЬ</v>
      </c>
      <c r="AZ31" t="str">
        <f t="shared" si="29"/>
        <v>ЛОЖЬЛОЖЬ</v>
      </c>
      <c r="BA31" t="str">
        <f t="shared" si="30"/>
        <v>ЛОЖЬЛОЖЬ</v>
      </c>
    </row>
    <row r="32" spans="23:53" x14ac:dyDescent="0.25">
      <c r="W32" t="b">
        <f t="shared" si="1"/>
        <v>0</v>
      </c>
      <c r="X32" t="b">
        <f t="shared" si="2"/>
        <v>0</v>
      </c>
      <c r="Y32" t="b">
        <f t="shared" si="3"/>
        <v>0</v>
      </c>
      <c r="Z32" t="b">
        <f t="shared" si="4"/>
        <v>0</v>
      </c>
      <c r="AA32" t="b">
        <f t="shared" si="5"/>
        <v>0</v>
      </c>
      <c r="AB32" t="b">
        <f t="shared" si="6"/>
        <v>0</v>
      </c>
      <c r="AC32" t="b">
        <f t="shared" si="7"/>
        <v>0</v>
      </c>
      <c r="AD32" t="b">
        <f t="shared" si="8"/>
        <v>0</v>
      </c>
      <c r="AE32" t="b">
        <f t="shared" si="9"/>
        <v>0</v>
      </c>
      <c r="AF32" t="b">
        <f t="shared" si="10"/>
        <v>0</v>
      </c>
      <c r="AG32" t="b">
        <f t="shared" si="11"/>
        <v>0</v>
      </c>
      <c r="AH32" t="b">
        <f t="shared" si="12"/>
        <v>0</v>
      </c>
      <c r="AI32" t="b">
        <f t="shared" si="13"/>
        <v>0</v>
      </c>
      <c r="AJ32" t="b">
        <f t="shared" si="14"/>
        <v>0</v>
      </c>
      <c r="AK32" t="b">
        <f t="shared" si="15"/>
        <v>0</v>
      </c>
      <c r="AL32" t="b">
        <f t="shared" si="16"/>
        <v>0</v>
      </c>
      <c r="AM32" t="b">
        <f t="shared" si="17"/>
        <v>0</v>
      </c>
      <c r="AN32" t="b">
        <f t="shared" si="18"/>
        <v>0</v>
      </c>
      <c r="AO32" t="b">
        <f t="shared" si="19"/>
        <v>0</v>
      </c>
      <c r="AP32" t="b">
        <f t="shared" si="20"/>
        <v>0</v>
      </c>
      <c r="AR32" t="str">
        <f t="shared" si="21"/>
        <v>ЛОЖЬЛОЖЬ</v>
      </c>
      <c r="AS32" t="str">
        <f t="shared" si="22"/>
        <v>ЛОЖЬЛОЖЬ</v>
      </c>
      <c r="AT32" t="str">
        <f t="shared" si="23"/>
        <v>ЛОЖЬЛОЖЬ</v>
      </c>
      <c r="AU32" t="str">
        <f t="shared" si="24"/>
        <v>ЛОЖЬЛОЖЬ</v>
      </c>
      <c r="AV32" t="str">
        <f t="shared" si="25"/>
        <v>ЛОЖЬЛОЖЬ</v>
      </c>
      <c r="AW32" t="str">
        <f t="shared" si="26"/>
        <v>ЛОЖЬЛОЖЬ</v>
      </c>
      <c r="AX32" t="str">
        <f t="shared" si="27"/>
        <v>ЛОЖЬЛОЖЬ</v>
      </c>
      <c r="AY32" t="str">
        <f t="shared" si="28"/>
        <v>ЛОЖЬЛОЖЬ</v>
      </c>
      <c r="AZ32" t="str">
        <f t="shared" si="29"/>
        <v>ЛОЖЬЛОЖЬ</v>
      </c>
      <c r="BA32" t="str">
        <f t="shared" si="30"/>
        <v>ЛОЖЬЛОЖЬ</v>
      </c>
    </row>
    <row r="33" spans="23:53" x14ac:dyDescent="0.25">
      <c r="W33" t="b">
        <f t="shared" si="1"/>
        <v>0</v>
      </c>
      <c r="X33" t="b">
        <f t="shared" si="2"/>
        <v>0</v>
      </c>
      <c r="Y33" t="b">
        <f t="shared" si="3"/>
        <v>0</v>
      </c>
      <c r="Z33" t="b">
        <f t="shared" si="4"/>
        <v>0</v>
      </c>
      <c r="AA33" t="b">
        <f t="shared" si="5"/>
        <v>0</v>
      </c>
      <c r="AB33" t="b">
        <f t="shared" si="6"/>
        <v>0</v>
      </c>
      <c r="AC33" t="b">
        <f t="shared" si="7"/>
        <v>0</v>
      </c>
      <c r="AD33" t="b">
        <f t="shared" si="8"/>
        <v>0</v>
      </c>
      <c r="AE33" t="b">
        <f t="shared" si="9"/>
        <v>0</v>
      </c>
      <c r="AF33" t="b">
        <f t="shared" si="10"/>
        <v>0</v>
      </c>
      <c r="AG33" t="b">
        <f t="shared" si="11"/>
        <v>0</v>
      </c>
      <c r="AH33" t="b">
        <f t="shared" si="12"/>
        <v>0</v>
      </c>
      <c r="AI33" t="b">
        <f t="shared" si="13"/>
        <v>0</v>
      </c>
      <c r="AJ33" t="b">
        <f t="shared" si="14"/>
        <v>0</v>
      </c>
      <c r="AK33" t="b">
        <f t="shared" si="15"/>
        <v>0</v>
      </c>
      <c r="AL33" t="b">
        <f t="shared" si="16"/>
        <v>0</v>
      </c>
      <c r="AM33" t="b">
        <f t="shared" si="17"/>
        <v>0</v>
      </c>
      <c r="AN33" t="b">
        <f t="shared" si="18"/>
        <v>0</v>
      </c>
      <c r="AO33" t="b">
        <f t="shared" si="19"/>
        <v>0</v>
      </c>
      <c r="AP33" t="b">
        <f t="shared" si="20"/>
        <v>0</v>
      </c>
      <c r="AR33" t="str">
        <f t="shared" si="21"/>
        <v>ЛОЖЬЛОЖЬ</v>
      </c>
      <c r="AS33" t="str">
        <f t="shared" si="22"/>
        <v>ЛОЖЬЛОЖЬ</v>
      </c>
      <c r="AT33" t="str">
        <f t="shared" si="23"/>
        <v>ЛОЖЬЛОЖЬ</v>
      </c>
      <c r="AU33" t="str">
        <f t="shared" si="24"/>
        <v>ЛОЖЬЛОЖЬ</v>
      </c>
      <c r="AV33" t="str">
        <f t="shared" si="25"/>
        <v>ЛОЖЬЛОЖЬ</v>
      </c>
      <c r="AW33" t="str">
        <f t="shared" si="26"/>
        <v>ЛОЖЬЛОЖЬ</v>
      </c>
      <c r="AX33" t="str">
        <f t="shared" si="27"/>
        <v>ЛОЖЬЛОЖЬ</v>
      </c>
      <c r="AY33" t="str">
        <f t="shared" si="28"/>
        <v>ЛОЖЬЛОЖЬ</v>
      </c>
      <c r="AZ33" t="str">
        <f t="shared" si="29"/>
        <v>ЛОЖЬЛОЖЬ</v>
      </c>
      <c r="BA33" t="str">
        <f t="shared" si="30"/>
        <v>ЛОЖЬЛОЖЬ</v>
      </c>
    </row>
    <row r="34" spans="23:53" x14ac:dyDescent="0.25">
      <c r="W34" t="b">
        <f t="shared" si="1"/>
        <v>0</v>
      </c>
      <c r="X34" t="b">
        <f t="shared" si="2"/>
        <v>0</v>
      </c>
      <c r="Y34" t="b">
        <f t="shared" si="3"/>
        <v>0</v>
      </c>
      <c r="Z34" t="b">
        <f t="shared" si="4"/>
        <v>0</v>
      </c>
      <c r="AA34" t="b">
        <f t="shared" si="5"/>
        <v>0</v>
      </c>
      <c r="AB34" t="b">
        <f t="shared" si="6"/>
        <v>0</v>
      </c>
      <c r="AC34" t="b">
        <f t="shared" si="7"/>
        <v>0</v>
      </c>
      <c r="AD34" t="b">
        <f t="shared" si="8"/>
        <v>0</v>
      </c>
      <c r="AE34" t="b">
        <f t="shared" si="9"/>
        <v>0</v>
      </c>
      <c r="AF34" t="b">
        <f t="shared" si="10"/>
        <v>0</v>
      </c>
      <c r="AG34" t="b">
        <f t="shared" si="11"/>
        <v>0</v>
      </c>
      <c r="AH34" t="b">
        <f t="shared" si="12"/>
        <v>0</v>
      </c>
      <c r="AI34" t="b">
        <f t="shared" si="13"/>
        <v>0</v>
      </c>
      <c r="AJ34" t="b">
        <f t="shared" si="14"/>
        <v>0</v>
      </c>
      <c r="AK34" t="b">
        <f t="shared" si="15"/>
        <v>0</v>
      </c>
      <c r="AL34" t="b">
        <f t="shared" si="16"/>
        <v>0</v>
      </c>
      <c r="AM34" t="b">
        <f t="shared" si="17"/>
        <v>0</v>
      </c>
      <c r="AN34" t="b">
        <f t="shared" si="18"/>
        <v>0</v>
      </c>
      <c r="AO34" t="b">
        <f t="shared" si="19"/>
        <v>0</v>
      </c>
      <c r="AP34" t="b">
        <f t="shared" si="20"/>
        <v>0</v>
      </c>
      <c r="AR34" t="str">
        <f t="shared" si="21"/>
        <v>ЛОЖЬЛОЖЬ</v>
      </c>
      <c r="AS34" t="str">
        <f t="shared" si="22"/>
        <v>ЛОЖЬЛОЖЬ</v>
      </c>
      <c r="AT34" t="str">
        <f t="shared" si="23"/>
        <v>ЛОЖЬЛОЖЬ</v>
      </c>
      <c r="AU34" t="str">
        <f t="shared" si="24"/>
        <v>ЛОЖЬЛОЖЬ</v>
      </c>
      <c r="AV34" t="str">
        <f t="shared" si="25"/>
        <v>ЛОЖЬЛОЖЬ</v>
      </c>
      <c r="AW34" t="str">
        <f t="shared" si="26"/>
        <v>ЛОЖЬЛОЖЬ</v>
      </c>
      <c r="AX34" t="str">
        <f t="shared" si="27"/>
        <v>ЛОЖЬЛОЖЬ</v>
      </c>
      <c r="AY34" t="str">
        <f t="shared" si="28"/>
        <v>ЛОЖЬЛОЖЬ</v>
      </c>
      <c r="AZ34" t="str">
        <f t="shared" si="29"/>
        <v>ЛОЖЬЛОЖЬ</v>
      </c>
      <c r="BA34" t="str">
        <f t="shared" si="30"/>
        <v>ЛОЖЬЛОЖЬ</v>
      </c>
    </row>
    <row r="35" spans="23:53" x14ac:dyDescent="0.25">
      <c r="W35" t="b">
        <f t="shared" si="1"/>
        <v>0</v>
      </c>
      <c r="X35" t="b">
        <f t="shared" si="2"/>
        <v>0</v>
      </c>
      <c r="Y35" t="b">
        <f t="shared" si="3"/>
        <v>0</v>
      </c>
      <c r="Z35" t="b">
        <f t="shared" si="4"/>
        <v>0</v>
      </c>
      <c r="AA35" t="b">
        <f t="shared" si="5"/>
        <v>0</v>
      </c>
      <c r="AB35" t="b">
        <f t="shared" si="6"/>
        <v>0</v>
      </c>
      <c r="AC35" t="b">
        <f t="shared" si="7"/>
        <v>0</v>
      </c>
      <c r="AD35" t="b">
        <f t="shared" si="8"/>
        <v>0</v>
      </c>
      <c r="AE35" t="b">
        <f t="shared" si="9"/>
        <v>0</v>
      </c>
      <c r="AF35" t="b">
        <f t="shared" si="10"/>
        <v>0</v>
      </c>
      <c r="AG35" t="b">
        <f t="shared" si="11"/>
        <v>0</v>
      </c>
      <c r="AH35" t="b">
        <f t="shared" si="12"/>
        <v>0</v>
      </c>
      <c r="AI35" t="b">
        <f t="shared" si="13"/>
        <v>0</v>
      </c>
      <c r="AJ35" t="b">
        <f t="shared" si="14"/>
        <v>0</v>
      </c>
      <c r="AK35" t="b">
        <f t="shared" si="15"/>
        <v>0</v>
      </c>
      <c r="AL35" t="b">
        <f t="shared" si="16"/>
        <v>0</v>
      </c>
      <c r="AM35" t="b">
        <f t="shared" si="17"/>
        <v>0</v>
      </c>
      <c r="AN35" t="b">
        <f t="shared" si="18"/>
        <v>0</v>
      </c>
      <c r="AO35" t="b">
        <f t="shared" si="19"/>
        <v>0</v>
      </c>
      <c r="AP35" t="b">
        <f t="shared" si="20"/>
        <v>0</v>
      </c>
      <c r="AR35" t="str">
        <f t="shared" si="21"/>
        <v>ЛОЖЬЛОЖЬ</v>
      </c>
      <c r="AS35" t="str">
        <f t="shared" si="22"/>
        <v>ЛОЖЬЛОЖЬ</v>
      </c>
      <c r="AT35" t="str">
        <f t="shared" si="23"/>
        <v>ЛОЖЬЛОЖЬ</v>
      </c>
      <c r="AU35" t="str">
        <f t="shared" si="24"/>
        <v>ЛОЖЬЛОЖЬ</v>
      </c>
      <c r="AV35" t="str">
        <f t="shared" si="25"/>
        <v>ЛОЖЬЛОЖЬ</v>
      </c>
      <c r="AW35" t="str">
        <f t="shared" si="26"/>
        <v>ЛОЖЬЛОЖЬ</v>
      </c>
      <c r="AX35" t="str">
        <f t="shared" si="27"/>
        <v>ЛОЖЬЛОЖЬ</v>
      </c>
      <c r="AY35" t="str">
        <f t="shared" si="28"/>
        <v>ЛОЖЬЛОЖЬ</v>
      </c>
      <c r="AZ35" t="str">
        <f t="shared" si="29"/>
        <v>ЛОЖЬЛОЖЬ</v>
      </c>
      <c r="BA35" t="str">
        <f t="shared" si="30"/>
        <v>ЛОЖЬЛОЖЬ</v>
      </c>
    </row>
    <row r="36" spans="23:53" x14ac:dyDescent="0.25">
      <c r="W36" t="b">
        <f t="shared" si="1"/>
        <v>0</v>
      </c>
      <c r="X36" t="b">
        <f t="shared" si="2"/>
        <v>0</v>
      </c>
      <c r="Y36" t="b">
        <f t="shared" si="3"/>
        <v>0</v>
      </c>
      <c r="Z36" t="b">
        <f t="shared" si="4"/>
        <v>0</v>
      </c>
      <c r="AA36" t="b">
        <f t="shared" si="5"/>
        <v>0</v>
      </c>
      <c r="AB36" t="b">
        <f t="shared" si="6"/>
        <v>0</v>
      </c>
      <c r="AC36" t="b">
        <f t="shared" si="7"/>
        <v>0</v>
      </c>
      <c r="AD36" t="b">
        <f t="shared" si="8"/>
        <v>0</v>
      </c>
      <c r="AE36" t="b">
        <f t="shared" si="9"/>
        <v>0</v>
      </c>
      <c r="AF36" t="b">
        <f t="shared" si="10"/>
        <v>0</v>
      </c>
      <c r="AG36" t="b">
        <f t="shared" si="11"/>
        <v>0</v>
      </c>
      <c r="AH36" t="b">
        <f t="shared" si="12"/>
        <v>0</v>
      </c>
      <c r="AI36" t="b">
        <f t="shared" si="13"/>
        <v>0</v>
      </c>
      <c r="AJ36" t="b">
        <f t="shared" si="14"/>
        <v>0</v>
      </c>
      <c r="AK36" t="b">
        <f t="shared" si="15"/>
        <v>0</v>
      </c>
      <c r="AL36" t="b">
        <f t="shared" si="16"/>
        <v>0</v>
      </c>
      <c r="AM36" t="b">
        <f t="shared" si="17"/>
        <v>0</v>
      </c>
      <c r="AN36" t="b">
        <f t="shared" si="18"/>
        <v>0</v>
      </c>
      <c r="AO36" t="b">
        <f t="shared" si="19"/>
        <v>0</v>
      </c>
      <c r="AP36" t="b">
        <f t="shared" si="20"/>
        <v>0</v>
      </c>
      <c r="AR36" t="str">
        <f t="shared" si="21"/>
        <v>ЛОЖЬЛОЖЬ</v>
      </c>
      <c r="AS36" t="str">
        <f t="shared" si="22"/>
        <v>ЛОЖЬЛОЖЬ</v>
      </c>
      <c r="AT36" t="str">
        <f t="shared" si="23"/>
        <v>ЛОЖЬЛОЖЬ</v>
      </c>
      <c r="AU36" t="str">
        <f t="shared" si="24"/>
        <v>ЛОЖЬЛОЖЬ</v>
      </c>
      <c r="AV36" t="str">
        <f t="shared" si="25"/>
        <v>ЛОЖЬЛОЖЬ</v>
      </c>
      <c r="AW36" t="str">
        <f t="shared" si="26"/>
        <v>ЛОЖЬЛОЖЬ</v>
      </c>
      <c r="AX36" t="str">
        <f t="shared" si="27"/>
        <v>ЛОЖЬЛОЖЬ</v>
      </c>
      <c r="AY36" t="str">
        <f t="shared" si="28"/>
        <v>ЛОЖЬЛОЖЬ</v>
      </c>
      <c r="AZ36" t="str">
        <f t="shared" si="29"/>
        <v>ЛОЖЬЛОЖЬ</v>
      </c>
      <c r="BA36" t="str">
        <f t="shared" si="30"/>
        <v>ЛОЖЬЛОЖЬ</v>
      </c>
    </row>
    <row r="37" spans="23:53" x14ac:dyDescent="0.25">
      <c r="W37" t="b">
        <f t="shared" si="1"/>
        <v>0</v>
      </c>
      <c r="X37" t="b">
        <f t="shared" si="2"/>
        <v>0</v>
      </c>
      <c r="Y37" t="b">
        <f t="shared" si="3"/>
        <v>0</v>
      </c>
      <c r="Z37" t="b">
        <f t="shared" si="4"/>
        <v>0</v>
      </c>
      <c r="AA37" t="b">
        <f t="shared" si="5"/>
        <v>0</v>
      </c>
      <c r="AB37" t="b">
        <f t="shared" si="6"/>
        <v>0</v>
      </c>
      <c r="AC37" t="b">
        <f t="shared" si="7"/>
        <v>0</v>
      </c>
      <c r="AD37" t="b">
        <f t="shared" si="8"/>
        <v>0</v>
      </c>
      <c r="AE37" t="b">
        <f t="shared" si="9"/>
        <v>0</v>
      </c>
      <c r="AF37" t="b">
        <f t="shared" si="10"/>
        <v>0</v>
      </c>
      <c r="AG37" t="b">
        <f t="shared" si="11"/>
        <v>0</v>
      </c>
      <c r="AH37" t="b">
        <f t="shared" si="12"/>
        <v>0</v>
      </c>
      <c r="AI37" t="b">
        <f t="shared" si="13"/>
        <v>0</v>
      </c>
      <c r="AJ37" t="b">
        <f t="shared" si="14"/>
        <v>0</v>
      </c>
      <c r="AK37" t="b">
        <f t="shared" si="15"/>
        <v>0</v>
      </c>
      <c r="AL37" t="b">
        <f t="shared" si="16"/>
        <v>0</v>
      </c>
      <c r="AM37" t="b">
        <f t="shared" si="17"/>
        <v>0</v>
      </c>
      <c r="AN37" t="b">
        <f t="shared" si="18"/>
        <v>0</v>
      </c>
      <c r="AO37" t="b">
        <f t="shared" si="19"/>
        <v>0</v>
      </c>
      <c r="AP37" t="b">
        <f t="shared" si="20"/>
        <v>0</v>
      </c>
      <c r="AR37" t="str">
        <f t="shared" si="21"/>
        <v>ЛОЖЬЛОЖЬ</v>
      </c>
      <c r="AS37" t="str">
        <f t="shared" si="22"/>
        <v>ЛОЖЬЛОЖЬ</v>
      </c>
      <c r="AT37" t="str">
        <f t="shared" si="23"/>
        <v>ЛОЖЬЛОЖЬ</v>
      </c>
      <c r="AU37" t="str">
        <f t="shared" si="24"/>
        <v>ЛОЖЬЛОЖЬ</v>
      </c>
      <c r="AV37" t="str">
        <f t="shared" si="25"/>
        <v>ЛОЖЬЛОЖЬ</v>
      </c>
      <c r="AW37" t="str">
        <f t="shared" si="26"/>
        <v>ЛОЖЬЛОЖЬ</v>
      </c>
      <c r="AX37" t="str">
        <f t="shared" si="27"/>
        <v>ЛОЖЬЛОЖЬ</v>
      </c>
      <c r="AY37" t="str">
        <f t="shared" si="28"/>
        <v>ЛОЖЬЛОЖЬ</v>
      </c>
      <c r="AZ37" t="str">
        <f t="shared" si="29"/>
        <v>ЛОЖЬЛОЖЬ</v>
      </c>
      <c r="BA37" t="str">
        <f t="shared" si="30"/>
        <v>ЛОЖЬЛОЖЬ</v>
      </c>
    </row>
    <row r="38" spans="23:53" x14ac:dyDescent="0.25">
      <c r="W38" t="b">
        <f t="shared" si="1"/>
        <v>0</v>
      </c>
      <c r="X38" t="b">
        <f t="shared" si="2"/>
        <v>0</v>
      </c>
      <c r="Y38" t="b">
        <f t="shared" si="3"/>
        <v>0</v>
      </c>
      <c r="Z38" t="b">
        <f t="shared" si="4"/>
        <v>0</v>
      </c>
      <c r="AA38" t="b">
        <f t="shared" si="5"/>
        <v>0</v>
      </c>
      <c r="AB38" t="b">
        <f t="shared" si="6"/>
        <v>0</v>
      </c>
      <c r="AC38" t="b">
        <f t="shared" si="7"/>
        <v>0</v>
      </c>
      <c r="AD38" t="b">
        <f t="shared" si="8"/>
        <v>0</v>
      </c>
      <c r="AE38" t="b">
        <f t="shared" si="9"/>
        <v>0</v>
      </c>
      <c r="AF38" t="b">
        <f t="shared" si="10"/>
        <v>0</v>
      </c>
      <c r="AG38" t="b">
        <f t="shared" si="11"/>
        <v>0</v>
      </c>
      <c r="AH38" t="b">
        <f t="shared" si="12"/>
        <v>0</v>
      </c>
      <c r="AI38" t="b">
        <f t="shared" si="13"/>
        <v>0</v>
      </c>
      <c r="AJ38" t="b">
        <f t="shared" si="14"/>
        <v>0</v>
      </c>
      <c r="AK38" t="b">
        <f t="shared" si="15"/>
        <v>0</v>
      </c>
      <c r="AL38" t="b">
        <f t="shared" si="16"/>
        <v>0</v>
      </c>
      <c r="AM38" t="b">
        <f t="shared" si="17"/>
        <v>0</v>
      </c>
      <c r="AN38" t="b">
        <f t="shared" si="18"/>
        <v>0</v>
      </c>
      <c r="AO38" t="b">
        <f t="shared" si="19"/>
        <v>0</v>
      </c>
      <c r="AP38" t="b">
        <f t="shared" si="20"/>
        <v>0</v>
      </c>
      <c r="AR38" t="str">
        <f t="shared" si="21"/>
        <v>ЛОЖЬЛОЖЬ</v>
      </c>
      <c r="AS38" t="str">
        <f t="shared" si="22"/>
        <v>ЛОЖЬЛОЖЬ</v>
      </c>
      <c r="AT38" t="str">
        <f t="shared" si="23"/>
        <v>ЛОЖЬЛОЖЬ</v>
      </c>
      <c r="AU38" t="str">
        <f t="shared" si="24"/>
        <v>ЛОЖЬЛОЖЬ</v>
      </c>
      <c r="AV38" t="str">
        <f t="shared" si="25"/>
        <v>ЛОЖЬЛОЖЬ</v>
      </c>
      <c r="AW38" t="str">
        <f t="shared" si="26"/>
        <v>ЛОЖЬЛОЖЬ</v>
      </c>
      <c r="AX38" t="str">
        <f t="shared" si="27"/>
        <v>ЛОЖЬЛОЖЬ</v>
      </c>
      <c r="AY38" t="str">
        <f t="shared" si="28"/>
        <v>ЛОЖЬЛОЖЬ</v>
      </c>
      <c r="AZ38" t="str">
        <f t="shared" si="29"/>
        <v>ЛОЖЬЛОЖЬ</v>
      </c>
      <c r="BA38" t="str">
        <f t="shared" si="30"/>
        <v>ЛОЖЬЛОЖЬ</v>
      </c>
    </row>
    <row r="39" spans="23:53" x14ac:dyDescent="0.25">
      <c r="W39" t="b">
        <f t="shared" si="1"/>
        <v>0</v>
      </c>
      <c r="X39" t="b">
        <f t="shared" si="2"/>
        <v>0</v>
      </c>
      <c r="Y39" t="b">
        <f t="shared" si="3"/>
        <v>0</v>
      </c>
      <c r="Z39" t="b">
        <f t="shared" si="4"/>
        <v>0</v>
      </c>
      <c r="AA39" t="b">
        <f t="shared" si="5"/>
        <v>0</v>
      </c>
      <c r="AB39" t="b">
        <f t="shared" si="6"/>
        <v>0</v>
      </c>
      <c r="AC39" t="b">
        <f t="shared" si="7"/>
        <v>0</v>
      </c>
      <c r="AD39" t="b">
        <f t="shared" si="8"/>
        <v>0</v>
      </c>
      <c r="AE39" t="b">
        <f t="shared" si="9"/>
        <v>0</v>
      </c>
      <c r="AF39" t="b">
        <f t="shared" si="10"/>
        <v>0</v>
      </c>
      <c r="AG39" t="b">
        <f t="shared" si="11"/>
        <v>0</v>
      </c>
      <c r="AH39" t="b">
        <f t="shared" si="12"/>
        <v>0</v>
      </c>
      <c r="AI39" t="b">
        <f t="shared" si="13"/>
        <v>0</v>
      </c>
      <c r="AJ39" t="b">
        <f t="shared" si="14"/>
        <v>0</v>
      </c>
      <c r="AK39" t="b">
        <f t="shared" si="15"/>
        <v>0</v>
      </c>
      <c r="AL39" t="b">
        <f t="shared" si="16"/>
        <v>0</v>
      </c>
      <c r="AM39" t="b">
        <f t="shared" si="17"/>
        <v>0</v>
      </c>
      <c r="AN39" t="b">
        <f t="shared" si="18"/>
        <v>0</v>
      </c>
      <c r="AO39" t="b">
        <f t="shared" si="19"/>
        <v>0</v>
      </c>
      <c r="AP39" t="b">
        <f t="shared" si="20"/>
        <v>0</v>
      </c>
      <c r="AR39" t="str">
        <f t="shared" si="21"/>
        <v>ЛОЖЬЛОЖЬ</v>
      </c>
      <c r="AS39" t="str">
        <f t="shared" si="22"/>
        <v>ЛОЖЬЛОЖЬ</v>
      </c>
      <c r="AT39" t="str">
        <f t="shared" si="23"/>
        <v>ЛОЖЬЛОЖЬ</v>
      </c>
      <c r="AU39" t="str">
        <f t="shared" si="24"/>
        <v>ЛОЖЬЛОЖЬ</v>
      </c>
      <c r="AV39" t="str">
        <f t="shared" si="25"/>
        <v>ЛОЖЬЛОЖЬ</v>
      </c>
      <c r="AW39" t="str">
        <f t="shared" si="26"/>
        <v>ЛОЖЬЛОЖЬ</v>
      </c>
      <c r="AX39" t="str">
        <f t="shared" si="27"/>
        <v>ЛОЖЬЛОЖЬ</v>
      </c>
      <c r="AY39" t="str">
        <f t="shared" si="28"/>
        <v>ЛОЖЬЛОЖЬ</v>
      </c>
      <c r="AZ39" t="str">
        <f t="shared" si="29"/>
        <v>ЛОЖЬЛОЖЬ</v>
      </c>
      <c r="BA39" t="str">
        <f t="shared" si="30"/>
        <v>ЛОЖЬЛОЖЬ</v>
      </c>
    </row>
    <row r="40" spans="23:53" x14ac:dyDescent="0.25">
      <c r="W40" t="b">
        <f t="shared" si="1"/>
        <v>0</v>
      </c>
      <c r="X40" t="b">
        <f t="shared" si="2"/>
        <v>0</v>
      </c>
      <c r="Y40" t="b">
        <f t="shared" si="3"/>
        <v>0</v>
      </c>
      <c r="Z40" t="b">
        <f t="shared" si="4"/>
        <v>0</v>
      </c>
      <c r="AA40" t="b">
        <f t="shared" si="5"/>
        <v>0</v>
      </c>
      <c r="AB40" t="b">
        <f t="shared" si="6"/>
        <v>0</v>
      </c>
      <c r="AC40" t="b">
        <f t="shared" si="7"/>
        <v>0</v>
      </c>
      <c r="AD40" t="b">
        <f t="shared" si="8"/>
        <v>0</v>
      </c>
      <c r="AE40" t="b">
        <f t="shared" si="9"/>
        <v>0</v>
      </c>
      <c r="AF40" t="b">
        <f t="shared" si="10"/>
        <v>0</v>
      </c>
      <c r="AG40" t="b">
        <f t="shared" si="11"/>
        <v>0</v>
      </c>
      <c r="AH40" t="b">
        <f t="shared" si="12"/>
        <v>0</v>
      </c>
      <c r="AI40" t="b">
        <f t="shared" si="13"/>
        <v>0</v>
      </c>
      <c r="AJ40" t="b">
        <f t="shared" si="14"/>
        <v>0</v>
      </c>
      <c r="AK40" t="b">
        <f t="shared" si="15"/>
        <v>0</v>
      </c>
      <c r="AL40" t="b">
        <f t="shared" si="16"/>
        <v>0</v>
      </c>
      <c r="AM40" t="b">
        <f t="shared" si="17"/>
        <v>0</v>
      </c>
      <c r="AN40" t="b">
        <f t="shared" si="18"/>
        <v>0</v>
      </c>
      <c r="AO40" t="b">
        <f t="shared" si="19"/>
        <v>0</v>
      </c>
      <c r="AP40" t="b">
        <f t="shared" si="20"/>
        <v>0</v>
      </c>
      <c r="AR40" t="str">
        <f t="shared" si="21"/>
        <v>ЛОЖЬЛОЖЬ</v>
      </c>
      <c r="AS40" t="str">
        <f t="shared" si="22"/>
        <v>ЛОЖЬЛОЖЬ</v>
      </c>
      <c r="AT40" t="str">
        <f t="shared" si="23"/>
        <v>ЛОЖЬЛОЖЬ</v>
      </c>
      <c r="AU40" t="str">
        <f t="shared" si="24"/>
        <v>ЛОЖЬЛОЖЬ</v>
      </c>
      <c r="AV40" t="str">
        <f t="shared" si="25"/>
        <v>ЛОЖЬЛОЖЬ</v>
      </c>
      <c r="AW40" t="str">
        <f t="shared" si="26"/>
        <v>ЛОЖЬЛОЖЬ</v>
      </c>
      <c r="AX40" t="str">
        <f t="shared" si="27"/>
        <v>ЛОЖЬЛОЖЬ</v>
      </c>
      <c r="AY40" t="str">
        <f t="shared" si="28"/>
        <v>ЛОЖЬЛОЖЬ</v>
      </c>
      <c r="AZ40" t="str">
        <f t="shared" si="29"/>
        <v>ЛОЖЬЛОЖЬ</v>
      </c>
      <c r="BA40" t="str">
        <f t="shared" si="30"/>
        <v>ЛОЖЬЛОЖЬ</v>
      </c>
    </row>
    <row r="41" spans="23:53" x14ac:dyDescent="0.25">
      <c r="W41" t="b">
        <f t="shared" si="1"/>
        <v>0</v>
      </c>
      <c r="X41" t="b">
        <f t="shared" si="2"/>
        <v>0</v>
      </c>
      <c r="Y41" t="b">
        <f t="shared" si="3"/>
        <v>0</v>
      </c>
      <c r="Z41" t="b">
        <f t="shared" si="4"/>
        <v>0</v>
      </c>
      <c r="AA41" t="b">
        <f t="shared" si="5"/>
        <v>0</v>
      </c>
      <c r="AB41" t="b">
        <f t="shared" si="6"/>
        <v>0</v>
      </c>
      <c r="AC41" t="b">
        <f t="shared" si="7"/>
        <v>0</v>
      </c>
      <c r="AD41" t="b">
        <f t="shared" si="8"/>
        <v>0</v>
      </c>
      <c r="AE41" t="b">
        <f t="shared" si="9"/>
        <v>0</v>
      </c>
      <c r="AF41" t="b">
        <f t="shared" si="10"/>
        <v>0</v>
      </c>
      <c r="AG41" t="b">
        <f t="shared" si="11"/>
        <v>0</v>
      </c>
      <c r="AH41" t="b">
        <f t="shared" si="12"/>
        <v>0</v>
      </c>
      <c r="AI41" t="b">
        <f t="shared" si="13"/>
        <v>0</v>
      </c>
      <c r="AJ41" t="b">
        <f t="shared" si="14"/>
        <v>0</v>
      </c>
      <c r="AK41" t="b">
        <f t="shared" si="15"/>
        <v>0</v>
      </c>
      <c r="AL41" t="b">
        <f t="shared" si="16"/>
        <v>0</v>
      </c>
      <c r="AM41" t="b">
        <f t="shared" si="17"/>
        <v>0</v>
      </c>
      <c r="AN41" t="b">
        <f t="shared" si="18"/>
        <v>0</v>
      </c>
      <c r="AO41" t="b">
        <f t="shared" si="19"/>
        <v>0</v>
      </c>
      <c r="AP41" t="b">
        <f t="shared" si="20"/>
        <v>0</v>
      </c>
      <c r="AR41" t="str">
        <f t="shared" si="21"/>
        <v>ЛОЖЬЛОЖЬ</v>
      </c>
      <c r="AS41" t="str">
        <f t="shared" si="22"/>
        <v>ЛОЖЬЛОЖЬ</v>
      </c>
      <c r="AT41" t="str">
        <f t="shared" si="23"/>
        <v>ЛОЖЬЛОЖЬ</v>
      </c>
      <c r="AU41" t="str">
        <f t="shared" si="24"/>
        <v>ЛОЖЬЛОЖЬ</v>
      </c>
      <c r="AV41" t="str">
        <f t="shared" si="25"/>
        <v>ЛОЖЬЛОЖЬ</v>
      </c>
      <c r="AW41" t="str">
        <f t="shared" si="26"/>
        <v>ЛОЖЬЛОЖЬ</v>
      </c>
      <c r="AX41" t="str">
        <f t="shared" si="27"/>
        <v>ЛОЖЬЛОЖЬ</v>
      </c>
      <c r="AY41" t="str">
        <f t="shared" si="28"/>
        <v>ЛОЖЬЛОЖЬ</v>
      </c>
      <c r="AZ41" t="str">
        <f t="shared" si="29"/>
        <v>ЛОЖЬЛОЖЬ</v>
      </c>
      <c r="BA41" t="str">
        <f t="shared" si="30"/>
        <v>ЛОЖЬЛОЖЬ</v>
      </c>
    </row>
    <row r="42" spans="23:53" x14ac:dyDescent="0.25">
      <c r="W42" t="b">
        <f t="shared" si="1"/>
        <v>0</v>
      </c>
      <c r="X42" t="b">
        <f t="shared" si="2"/>
        <v>0</v>
      </c>
      <c r="Y42" t="b">
        <f t="shared" si="3"/>
        <v>0</v>
      </c>
      <c r="Z42" t="b">
        <f t="shared" si="4"/>
        <v>0</v>
      </c>
      <c r="AA42" t="b">
        <f t="shared" si="5"/>
        <v>0</v>
      </c>
      <c r="AB42" t="b">
        <f t="shared" si="6"/>
        <v>0</v>
      </c>
      <c r="AC42" t="b">
        <f t="shared" si="7"/>
        <v>0</v>
      </c>
      <c r="AD42" t="b">
        <f t="shared" si="8"/>
        <v>0</v>
      </c>
      <c r="AE42" t="b">
        <f t="shared" si="9"/>
        <v>0</v>
      </c>
      <c r="AF42" t="b">
        <f t="shared" si="10"/>
        <v>0</v>
      </c>
      <c r="AG42" t="b">
        <f t="shared" si="11"/>
        <v>0</v>
      </c>
      <c r="AH42" t="b">
        <f t="shared" si="12"/>
        <v>0</v>
      </c>
      <c r="AI42" t="b">
        <f t="shared" si="13"/>
        <v>0</v>
      </c>
      <c r="AJ42" t="b">
        <f t="shared" si="14"/>
        <v>0</v>
      </c>
      <c r="AK42" t="b">
        <f t="shared" si="15"/>
        <v>0</v>
      </c>
      <c r="AL42" t="b">
        <f t="shared" si="16"/>
        <v>0</v>
      </c>
      <c r="AM42" t="b">
        <f t="shared" si="17"/>
        <v>0</v>
      </c>
      <c r="AN42" t="b">
        <f t="shared" si="18"/>
        <v>0</v>
      </c>
      <c r="AO42" t="b">
        <f t="shared" si="19"/>
        <v>0</v>
      </c>
      <c r="AP42" t="b">
        <f t="shared" si="20"/>
        <v>0</v>
      </c>
      <c r="AR42" t="str">
        <f t="shared" si="21"/>
        <v>ЛОЖЬЛОЖЬ</v>
      </c>
      <c r="AS42" t="str">
        <f t="shared" si="22"/>
        <v>ЛОЖЬЛОЖЬ</v>
      </c>
      <c r="AT42" t="str">
        <f t="shared" si="23"/>
        <v>ЛОЖЬЛОЖЬ</v>
      </c>
      <c r="AU42" t="str">
        <f t="shared" si="24"/>
        <v>ЛОЖЬЛОЖЬ</v>
      </c>
      <c r="AV42" t="str">
        <f t="shared" si="25"/>
        <v>ЛОЖЬЛОЖЬ</v>
      </c>
      <c r="AW42" t="str">
        <f t="shared" si="26"/>
        <v>ЛОЖЬЛОЖЬ</v>
      </c>
      <c r="AX42" t="str">
        <f t="shared" si="27"/>
        <v>ЛОЖЬЛОЖЬ</v>
      </c>
      <c r="AY42" t="str">
        <f t="shared" si="28"/>
        <v>ЛОЖЬЛОЖЬ</v>
      </c>
      <c r="AZ42" t="str">
        <f t="shared" si="29"/>
        <v>ЛОЖЬЛОЖЬ</v>
      </c>
      <c r="BA42" t="str">
        <f t="shared" si="30"/>
        <v>ЛОЖЬЛОЖЬ</v>
      </c>
    </row>
    <row r="43" spans="23:53" x14ac:dyDescent="0.25">
      <c r="W43" t="b">
        <f t="shared" si="1"/>
        <v>0</v>
      </c>
      <c r="X43" t="b">
        <f t="shared" si="2"/>
        <v>0</v>
      </c>
      <c r="Y43" t="b">
        <f t="shared" si="3"/>
        <v>0</v>
      </c>
      <c r="Z43" t="b">
        <f t="shared" si="4"/>
        <v>0</v>
      </c>
      <c r="AA43" t="b">
        <f t="shared" si="5"/>
        <v>0</v>
      </c>
      <c r="AB43" t="b">
        <f t="shared" si="6"/>
        <v>0</v>
      </c>
      <c r="AC43" t="b">
        <f t="shared" si="7"/>
        <v>0</v>
      </c>
      <c r="AD43" t="b">
        <f t="shared" si="8"/>
        <v>0</v>
      </c>
      <c r="AE43" t="b">
        <f t="shared" si="9"/>
        <v>0</v>
      </c>
      <c r="AF43" t="b">
        <f t="shared" si="10"/>
        <v>0</v>
      </c>
      <c r="AG43" t="b">
        <f t="shared" si="11"/>
        <v>0</v>
      </c>
      <c r="AH43" t="b">
        <f t="shared" si="12"/>
        <v>0</v>
      </c>
      <c r="AI43" t="b">
        <f t="shared" si="13"/>
        <v>0</v>
      </c>
      <c r="AJ43" t="b">
        <f t="shared" si="14"/>
        <v>0</v>
      </c>
      <c r="AK43" t="b">
        <f t="shared" si="15"/>
        <v>0</v>
      </c>
      <c r="AL43" t="b">
        <f t="shared" si="16"/>
        <v>0</v>
      </c>
      <c r="AM43" t="b">
        <f t="shared" si="17"/>
        <v>0</v>
      </c>
      <c r="AN43" t="b">
        <f t="shared" si="18"/>
        <v>0</v>
      </c>
      <c r="AO43" t="b">
        <f t="shared" si="19"/>
        <v>0</v>
      </c>
      <c r="AP43" t="b">
        <f t="shared" si="20"/>
        <v>0</v>
      </c>
      <c r="AR43" t="str">
        <f t="shared" si="21"/>
        <v>ЛОЖЬЛОЖЬ</v>
      </c>
      <c r="AS43" t="str">
        <f t="shared" si="22"/>
        <v>ЛОЖЬЛОЖЬ</v>
      </c>
      <c r="AT43" t="str">
        <f t="shared" si="23"/>
        <v>ЛОЖЬЛОЖЬ</v>
      </c>
      <c r="AU43" t="str">
        <f t="shared" si="24"/>
        <v>ЛОЖЬЛОЖЬ</v>
      </c>
      <c r="AV43" t="str">
        <f t="shared" si="25"/>
        <v>ЛОЖЬЛОЖЬ</v>
      </c>
      <c r="AW43" t="str">
        <f t="shared" si="26"/>
        <v>ЛОЖЬЛОЖЬ</v>
      </c>
      <c r="AX43" t="str">
        <f t="shared" si="27"/>
        <v>ЛОЖЬЛОЖЬ</v>
      </c>
      <c r="AY43" t="str">
        <f t="shared" si="28"/>
        <v>ЛОЖЬЛОЖЬ</v>
      </c>
      <c r="AZ43" t="str">
        <f t="shared" si="29"/>
        <v>ЛОЖЬЛОЖЬ</v>
      </c>
      <c r="BA43" t="str">
        <f t="shared" si="30"/>
        <v>ЛОЖЬЛОЖЬ</v>
      </c>
    </row>
    <row r="44" spans="23:53" x14ac:dyDescent="0.25">
      <c r="W44" t="b">
        <f t="shared" si="1"/>
        <v>0</v>
      </c>
      <c r="X44" t="b">
        <f t="shared" si="2"/>
        <v>0</v>
      </c>
      <c r="Y44" t="b">
        <f t="shared" si="3"/>
        <v>0</v>
      </c>
      <c r="Z44" t="b">
        <f t="shared" si="4"/>
        <v>0</v>
      </c>
      <c r="AA44" t="b">
        <f t="shared" si="5"/>
        <v>0</v>
      </c>
      <c r="AB44" t="b">
        <f t="shared" si="6"/>
        <v>0</v>
      </c>
      <c r="AC44" t="b">
        <f t="shared" si="7"/>
        <v>0</v>
      </c>
      <c r="AD44" t="b">
        <f t="shared" si="8"/>
        <v>0</v>
      </c>
      <c r="AE44" t="b">
        <f t="shared" si="9"/>
        <v>0</v>
      </c>
      <c r="AF44" t="b">
        <f t="shared" si="10"/>
        <v>0</v>
      </c>
      <c r="AG44" t="b">
        <f t="shared" si="11"/>
        <v>0</v>
      </c>
      <c r="AH44" t="b">
        <f t="shared" si="12"/>
        <v>0</v>
      </c>
      <c r="AI44" t="b">
        <f t="shared" si="13"/>
        <v>0</v>
      </c>
      <c r="AJ44" t="b">
        <f t="shared" si="14"/>
        <v>0</v>
      </c>
      <c r="AK44" t="b">
        <f t="shared" si="15"/>
        <v>0</v>
      </c>
      <c r="AL44" t="b">
        <f t="shared" si="16"/>
        <v>0</v>
      </c>
      <c r="AM44" t="b">
        <f t="shared" si="17"/>
        <v>0</v>
      </c>
      <c r="AN44" t="b">
        <f t="shared" si="18"/>
        <v>0</v>
      </c>
      <c r="AO44" t="b">
        <f t="shared" si="19"/>
        <v>0</v>
      </c>
      <c r="AP44" t="b">
        <f t="shared" si="20"/>
        <v>0</v>
      </c>
      <c r="AR44" t="str">
        <f t="shared" si="21"/>
        <v>ЛОЖЬЛОЖЬ</v>
      </c>
      <c r="AS44" t="str">
        <f t="shared" si="22"/>
        <v>ЛОЖЬЛОЖЬ</v>
      </c>
      <c r="AT44" t="str">
        <f t="shared" si="23"/>
        <v>ЛОЖЬЛОЖЬ</v>
      </c>
      <c r="AU44" t="str">
        <f t="shared" si="24"/>
        <v>ЛОЖЬЛОЖЬ</v>
      </c>
      <c r="AV44" t="str">
        <f t="shared" si="25"/>
        <v>ЛОЖЬЛОЖЬ</v>
      </c>
      <c r="AW44" t="str">
        <f t="shared" si="26"/>
        <v>ЛОЖЬЛОЖЬ</v>
      </c>
      <c r="AX44" t="str">
        <f t="shared" si="27"/>
        <v>ЛОЖЬЛОЖЬ</v>
      </c>
      <c r="AY44" t="str">
        <f t="shared" si="28"/>
        <v>ЛОЖЬЛОЖЬ</v>
      </c>
      <c r="AZ44" t="str">
        <f t="shared" si="29"/>
        <v>ЛОЖЬЛОЖЬ</v>
      </c>
      <c r="BA44" t="str">
        <f t="shared" si="30"/>
        <v>ЛОЖЬЛОЖЬ</v>
      </c>
    </row>
    <row r="45" spans="23:53" x14ac:dyDescent="0.25">
      <c r="W45" t="b">
        <f t="shared" si="1"/>
        <v>0</v>
      </c>
      <c r="X45" t="b">
        <f t="shared" si="2"/>
        <v>0</v>
      </c>
      <c r="Y45" t="b">
        <f t="shared" si="3"/>
        <v>0</v>
      </c>
      <c r="Z45" t="b">
        <f t="shared" si="4"/>
        <v>0</v>
      </c>
      <c r="AA45" t="b">
        <f t="shared" si="5"/>
        <v>0</v>
      </c>
      <c r="AB45" t="b">
        <f t="shared" si="6"/>
        <v>0</v>
      </c>
      <c r="AC45" t="b">
        <f t="shared" si="7"/>
        <v>0</v>
      </c>
      <c r="AD45" t="b">
        <f t="shared" si="8"/>
        <v>0</v>
      </c>
      <c r="AE45" t="b">
        <f t="shared" si="9"/>
        <v>0</v>
      </c>
      <c r="AF45" t="b">
        <f t="shared" si="10"/>
        <v>0</v>
      </c>
      <c r="AG45" t="b">
        <f t="shared" si="11"/>
        <v>0</v>
      </c>
      <c r="AH45" t="b">
        <f t="shared" si="12"/>
        <v>0</v>
      </c>
      <c r="AI45" t="b">
        <f t="shared" si="13"/>
        <v>0</v>
      </c>
      <c r="AJ45" t="b">
        <f t="shared" si="14"/>
        <v>0</v>
      </c>
      <c r="AK45" t="b">
        <f t="shared" si="15"/>
        <v>0</v>
      </c>
      <c r="AL45" t="b">
        <f t="shared" si="16"/>
        <v>0</v>
      </c>
      <c r="AM45" t="b">
        <f t="shared" si="17"/>
        <v>0</v>
      </c>
      <c r="AN45" t="b">
        <f t="shared" si="18"/>
        <v>0</v>
      </c>
      <c r="AO45" t="b">
        <f t="shared" si="19"/>
        <v>0</v>
      </c>
      <c r="AP45" t="b">
        <f t="shared" si="20"/>
        <v>0</v>
      </c>
      <c r="AR45" t="str">
        <f t="shared" si="21"/>
        <v>ЛОЖЬЛОЖЬ</v>
      </c>
      <c r="AS45" t="str">
        <f t="shared" si="22"/>
        <v>ЛОЖЬЛОЖЬ</v>
      </c>
      <c r="AT45" t="str">
        <f t="shared" si="23"/>
        <v>ЛОЖЬЛОЖЬ</v>
      </c>
      <c r="AU45" t="str">
        <f t="shared" si="24"/>
        <v>ЛОЖЬЛОЖЬ</v>
      </c>
      <c r="AV45" t="str">
        <f t="shared" si="25"/>
        <v>ЛОЖЬЛОЖЬ</v>
      </c>
      <c r="AW45" t="str">
        <f t="shared" si="26"/>
        <v>ЛОЖЬЛОЖЬ</v>
      </c>
      <c r="AX45" t="str">
        <f t="shared" si="27"/>
        <v>ЛОЖЬЛОЖЬ</v>
      </c>
      <c r="AY45" t="str">
        <f t="shared" si="28"/>
        <v>ЛОЖЬЛОЖЬ</v>
      </c>
      <c r="AZ45" t="str">
        <f t="shared" si="29"/>
        <v>ЛОЖЬЛОЖЬ</v>
      </c>
      <c r="BA45" t="str">
        <f t="shared" si="30"/>
        <v>ЛОЖЬЛОЖЬ</v>
      </c>
    </row>
    <row r="46" spans="23:53" x14ac:dyDescent="0.25">
      <c r="W46" t="b">
        <f t="shared" si="1"/>
        <v>0</v>
      </c>
      <c r="X46" t="b">
        <f t="shared" si="2"/>
        <v>0</v>
      </c>
      <c r="Y46" t="b">
        <f t="shared" si="3"/>
        <v>0</v>
      </c>
      <c r="Z46" t="b">
        <f t="shared" si="4"/>
        <v>0</v>
      </c>
      <c r="AA46" t="b">
        <f t="shared" si="5"/>
        <v>0</v>
      </c>
      <c r="AB46" t="b">
        <f t="shared" si="6"/>
        <v>0</v>
      </c>
      <c r="AC46" t="b">
        <f t="shared" si="7"/>
        <v>0</v>
      </c>
      <c r="AD46" t="b">
        <f t="shared" si="8"/>
        <v>0</v>
      </c>
      <c r="AE46" t="b">
        <f t="shared" si="9"/>
        <v>0</v>
      </c>
      <c r="AF46" t="b">
        <f t="shared" si="10"/>
        <v>0</v>
      </c>
      <c r="AG46" t="b">
        <f t="shared" si="11"/>
        <v>0</v>
      </c>
      <c r="AH46" t="b">
        <f t="shared" si="12"/>
        <v>0</v>
      </c>
      <c r="AI46" t="b">
        <f t="shared" si="13"/>
        <v>0</v>
      </c>
      <c r="AJ46" t="b">
        <f t="shared" si="14"/>
        <v>0</v>
      </c>
      <c r="AK46" t="b">
        <f t="shared" si="15"/>
        <v>0</v>
      </c>
      <c r="AL46" t="b">
        <f t="shared" si="16"/>
        <v>0</v>
      </c>
      <c r="AM46" t="b">
        <f t="shared" si="17"/>
        <v>0</v>
      </c>
      <c r="AN46" t="b">
        <f t="shared" si="18"/>
        <v>0</v>
      </c>
      <c r="AO46" t="b">
        <f t="shared" si="19"/>
        <v>0</v>
      </c>
      <c r="AP46" t="b">
        <f t="shared" si="20"/>
        <v>0</v>
      </c>
      <c r="AR46" t="str">
        <f t="shared" si="21"/>
        <v>ЛОЖЬЛОЖЬ</v>
      </c>
      <c r="AS46" t="str">
        <f t="shared" si="22"/>
        <v>ЛОЖЬЛОЖЬ</v>
      </c>
      <c r="AT46" t="str">
        <f t="shared" si="23"/>
        <v>ЛОЖЬЛОЖЬ</v>
      </c>
      <c r="AU46" t="str">
        <f t="shared" si="24"/>
        <v>ЛОЖЬЛОЖЬ</v>
      </c>
      <c r="AV46" t="str">
        <f t="shared" si="25"/>
        <v>ЛОЖЬЛОЖЬ</v>
      </c>
      <c r="AW46" t="str">
        <f t="shared" si="26"/>
        <v>ЛОЖЬЛОЖЬ</v>
      </c>
      <c r="AX46" t="str">
        <f t="shared" si="27"/>
        <v>ЛОЖЬЛОЖЬ</v>
      </c>
      <c r="AY46" t="str">
        <f t="shared" si="28"/>
        <v>ЛОЖЬЛОЖЬ</v>
      </c>
      <c r="AZ46" t="str">
        <f t="shared" si="29"/>
        <v>ЛОЖЬЛОЖЬ</v>
      </c>
      <c r="BA46" t="str">
        <f t="shared" si="30"/>
        <v>ЛОЖЬЛОЖЬ</v>
      </c>
    </row>
    <row r="47" spans="23:53" x14ac:dyDescent="0.25">
      <c r="W47" t="b">
        <f t="shared" si="1"/>
        <v>0</v>
      </c>
      <c r="X47" t="b">
        <f t="shared" si="2"/>
        <v>0</v>
      </c>
      <c r="Y47" t="b">
        <f t="shared" si="3"/>
        <v>0</v>
      </c>
      <c r="Z47" t="b">
        <f t="shared" si="4"/>
        <v>0</v>
      </c>
      <c r="AA47" t="b">
        <f t="shared" si="5"/>
        <v>0</v>
      </c>
      <c r="AB47" t="b">
        <f t="shared" si="6"/>
        <v>0</v>
      </c>
      <c r="AC47" t="b">
        <f t="shared" si="7"/>
        <v>0</v>
      </c>
      <c r="AD47" t="b">
        <f t="shared" si="8"/>
        <v>0</v>
      </c>
      <c r="AE47" t="b">
        <f t="shared" si="9"/>
        <v>0</v>
      </c>
      <c r="AF47" t="b">
        <f t="shared" si="10"/>
        <v>0</v>
      </c>
      <c r="AG47" t="b">
        <f t="shared" si="11"/>
        <v>0</v>
      </c>
      <c r="AH47" t="b">
        <f t="shared" si="12"/>
        <v>0</v>
      </c>
      <c r="AI47" t="b">
        <f t="shared" si="13"/>
        <v>0</v>
      </c>
      <c r="AJ47" t="b">
        <f t="shared" si="14"/>
        <v>0</v>
      </c>
      <c r="AK47" t="b">
        <f t="shared" si="15"/>
        <v>0</v>
      </c>
      <c r="AL47" t="b">
        <f t="shared" si="16"/>
        <v>0</v>
      </c>
      <c r="AM47" t="b">
        <f t="shared" si="17"/>
        <v>0</v>
      </c>
      <c r="AN47" t="b">
        <f t="shared" si="18"/>
        <v>0</v>
      </c>
      <c r="AO47" t="b">
        <f t="shared" si="19"/>
        <v>0</v>
      </c>
      <c r="AP47" t="b">
        <f t="shared" si="20"/>
        <v>0</v>
      </c>
      <c r="AR47" t="str">
        <f t="shared" si="21"/>
        <v>ЛОЖЬЛОЖЬ</v>
      </c>
      <c r="AS47" t="str">
        <f t="shared" si="22"/>
        <v>ЛОЖЬЛОЖЬ</v>
      </c>
      <c r="AT47" t="str">
        <f t="shared" si="23"/>
        <v>ЛОЖЬЛОЖЬ</v>
      </c>
      <c r="AU47" t="str">
        <f t="shared" si="24"/>
        <v>ЛОЖЬЛОЖЬ</v>
      </c>
      <c r="AV47" t="str">
        <f t="shared" si="25"/>
        <v>ЛОЖЬЛОЖЬ</v>
      </c>
      <c r="AW47" t="str">
        <f t="shared" si="26"/>
        <v>ЛОЖЬЛОЖЬ</v>
      </c>
      <c r="AX47" t="str">
        <f t="shared" si="27"/>
        <v>ЛОЖЬЛОЖЬ</v>
      </c>
      <c r="AY47" t="str">
        <f t="shared" si="28"/>
        <v>ЛОЖЬЛОЖЬ</v>
      </c>
      <c r="AZ47" t="str">
        <f t="shared" si="29"/>
        <v>ЛОЖЬЛОЖЬ</v>
      </c>
      <c r="BA47" t="str">
        <f t="shared" si="30"/>
        <v>ЛОЖЬЛОЖЬ</v>
      </c>
    </row>
    <row r="48" spans="23:53" x14ac:dyDescent="0.25">
      <c r="W48" t="b">
        <f t="shared" si="1"/>
        <v>0</v>
      </c>
      <c r="X48" t="b">
        <f t="shared" si="2"/>
        <v>0</v>
      </c>
      <c r="Y48" t="b">
        <f t="shared" si="3"/>
        <v>0</v>
      </c>
      <c r="Z48" t="b">
        <f t="shared" si="4"/>
        <v>0</v>
      </c>
      <c r="AA48" t="b">
        <f t="shared" si="5"/>
        <v>0</v>
      </c>
      <c r="AB48" t="b">
        <f t="shared" si="6"/>
        <v>0</v>
      </c>
      <c r="AC48" t="b">
        <f t="shared" si="7"/>
        <v>0</v>
      </c>
      <c r="AD48" t="b">
        <f t="shared" si="8"/>
        <v>0</v>
      </c>
      <c r="AE48" t="b">
        <f t="shared" si="9"/>
        <v>0</v>
      </c>
      <c r="AF48" t="b">
        <f t="shared" si="10"/>
        <v>0</v>
      </c>
      <c r="AG48" t="b">
        <f t="shared" si="11"/>
        <v>0</v>
      </c>
      <c r="AH48" t="b">
        <f t="shared" si="12"/>
        <v>0</v>
      </c>
      <c r="AI48" t="b">
        <f t="shared" si="13"/>
        <v>0</v>
      </c>
      <c r="AJ48" t="b">
        <f t="shared" si="14"/>
        <v>0</v>
      </c>
      <c r="AK48" t="b">
        <f t="shared" si="15"/>
        <v>0</v>
      </c>
      <c r="AL48" t="b">
        <f t="shared" si="16"/>
        <v>0</v>
      </c>
      <c r="AM48" t="b">
        <f t="shared" si="17"/>
        <v>0</v>
      </c>
      <c r="AN48" t="b">
        <f t="shared" si="18"/>
        <v>0</v>
      </c>
      <c r="AO48" t="b">
        <f t="shared" si="19"/>
        <v>0</v>
      </c>
      <c r="AP48" t="b">
        <f t="shared" si="20"/>
        <v>0</v>
      </c>
      <c r="AR48" t="str">
        <f t="shared" si="21"/>
        <v>ЛОЖЬЛОЖЬ</v>
      </c>
      <c r="AS48" t="str">
        <f t="shared" si="22"/>
        <v>ЛОЖЬЛОЖЬ</v>
      </c>
      <c r="AT48" t="str">
        <f t="shared" si="23"/>
        <v>ЛОЖЬЛОЖЬ</v>
      </c>
      <c r="AU48" t="str">
        <f t="shared" si="24"/>
        <v>ЛОЖЬЛОЖЬ</v>
      </c>
      <c r="AV48" t="str">
        <f t="shared" si="25"/>
        <v>ЛОЖЬЛОЖЬ</v>
      </c>
      <c r="AW48" t="str">
        <f t="shared" si="26"/>
        <v>ЛОЖЬЛОЖЬ</v>
      </c>
      <c r="AX48" t="str">
        <f t="shared" si="27"/>
        <v>ЛОЖЬЛОЖЬ</v>
      </c>
      <c r="AY48" t="str">
        <f t="shared" si="28"/>
        <v>ЛОЖЬЛОЖЬ</v>
      </c>
      <c r="AZ48" t="str">
        <f t="shared" si="29"/>
        <v>ЛОЖЬЛОЖЬ</v>
      </c>
      <c r="BA48" t="str">
        <f t="shared" si="30"/>
        <v>ЛОЖЬЛОЖЬ</v>
      </c>
    </row>
    <row r="49" spans="23:53" x14ac:dyDescent="0.25">
      <c r="W49" t="b">
        <f t="shared" si="1"/>
        <v>0</v>
      </c>
      <c r="X49" t="b">
        <f t="shared" si="2"/>
        <v>0</v>
      </c>
      <c r="Y49" t="b">
        <f t="shared" si="3"/>
        <v>0</v>
      </c>
      <c r="Z49" t="b">
        <f t="shared" si="4"/>
        <v>0</v>
      </c>
      <c r="AA49" t="b">
        <f t="shared" si="5"/>
        <v>0</v>
      </c>
      <c r="AB49" t="b">
        <f t="shared" si="6"/>
        <v>0</v>
      </c>
      <c r="AC49" t="b">
        <f t="shared" si="7"/>
        <v>0</v>
      </c>
      <c r="AD49" t="b">
        <f t="shared" si="8"/>
        <v>0</v>
      </c>
      <c r="AE49" t="b">
        <f t="shared" si="9"/>
        <v>0</v>
      </c>
      <c r="AF49" t="b">
        <f t="shared" si="10"/>
        <v>0</v>
      </c>
      <c r="AG49" t="b">
        <f t="shared" si="11"/>
        <v>0</v>
      </c>
      <c r="AH49" t="b">
        <f t="shared" si="12"/>
        <v>0</v>
      </c>
      <c r="AI49" t="b">
        <f t="shared" si="13"/>
        <v>0</v>
      </c>
      <c r="AJ49" t="b">
        <f t="shared" si="14"/>
        <v>0</v>
      </c>
      <c r="AK49" t="b">
        <f t="shared" si="15"/>
        <v>0</v>
      </c>
      <c r="AL49" t="b">
        <f t="shared" si="16"/>
        <v>0</v>
      </c>
      <c r="AM49" t="b">
        <f t="shared" si="17"/>
        <v>0</v>
      </c>
      <c r="AN49" t="b">
        <f t="shared" si="18"/>
        <v>0</v>
      </c>
      <c r="AO49" t="b">
        <f t="shared" si="19"/>
        <v>0</v>
      </c>
      <c r="AP49" t="b">
        <f t="shared" si="20"/>
        <v>0</v>
      </c>
      <c r="AR49" t="str">
        <f t="shared" si="21"/>
        <v>ЛОЖЬЛОЖЬ</v>
      </c>
      <c r="AS49" t="str">
        <f t="shared" si="22"/>
        <v>ЛОЖЬЛОЖЬ</v>
      </c>
      <c r="AT49" t="str">
        <f t="shared" si="23"/>
        <v>ЛОЖЬЛОЖЬ</v>
      </c>
      <c r="AU49" t="str">
        <f t="shared" si="24"/>
        <v>ЛОЖЬЛОЖЬ</v>
      </c>
      <c r="AV49" t="str">
        <f t="shared" si="25"/>
        <v>ЛОЖЬЛОЖЬ</v>
      </c>
      <c r="AW49" t="str">
        <f t="shared" si="26"/>
        <v>ЛОЖЬЛОЖЬ</v>
      </c>
      <c r="AX49" t="str">
        <f t="shared" si="27"/>
        <v>ЛОЖЬЛОЖЬ</v>
      </c>
      <c r="AY49" t="str">
        <f t="shared" si="28"/>
        <v>ЛОЖЬЛОЖЬ</v>
      </c>
      <c r="AZ49" t="str">
        <f t="shared" si="29"/>
        <v>ЛОЖЬЛОЖЬ</v>
      </c>
      <c r="BA49" t="str">
        <f t="shared" si="30"/>
        <v>ЛОЖЬЛОЖЬ</v>
      </c>
    </row>
    <row r="50" spans="23:53" x14ac:dyDescent="0.25">
      <c r="W50" t="b">
        <f t="shared" si="1"/>
        <v>0</v>
      </c>
      <c r="X50" t="b">
        <f t="shared" si="2"/>
        <v>0</v>
      </c>
      <c r="Y50" t="b">
        <f t="shared" si="3"/>
        <v>0</v>
      </c>
      <c r="Z50" t="b">
        <f t="shared" si="4"/>
        <v>0</v>
      </c>
      <c r="AA50" t="b">
        <f t="shared" si="5"/>
        <v>0</v>
      </c>
      <c r="AB50" t="b">
        <f t="shared" si="6"/>
        <v>0</v>
      </c>
      <c r="AC50" t="b">
        <f t="shared" si="7"/>
        <v>0</v>
      </c>
      <c r="AD50" t="b">
        <f t="shared" si="8"/>
        <v>0</v>
      </c>
      <c r="AE50" t="b">
        <f t="shared" si="9"/>
        <v>0</v>
      </c>
      <c r="AF50" t="b">
        <f t="shared" si="10"/>
        <v>0</v>
      </c>
      <c r="AG50" t="b">
        <f t="shared" si="11"/>
        <v>0</v>
      </c>
      <c r="AH50" t="b">
        <f t="shared" si="12"/>
        <v>0</v>
      </c>
      <c r="AI50" t="b">
        <f t="shared" si="13"/>
        <v>0</v>
      </c>
      <c r="AJ50" t="b">
        <f t="shared" si="14"/>
        <v>0</v>
      </c>
      <c r="AK50" t="b">
        <f t="shared" si="15"/>
        <v>0</v>
      </c>
      <c r="AL50" t="b">
        <f t="shared" si="16"/>
        <v>0</v>
      </c>
      <c r="AM50" t="b">
        <f t="shared" si="17"/>
        <v>0</v>
      </c>
      <c r="AN50" t="b">
        <f t="shared" si="18"/>
        <v>0</v>
      </c>
      <c r="AO50" t="b">
        <f t="shared" si="19"/>
        <v>0</v>
      </c>
      <c r="AP50" t="b">
        <f t="shared" si="20"/>
        <v>0</v>
      </c>
      <c r="AR50" t="str">
        <f t="shared" si="21"/>
        <v>ЛОЖЬЛОЖЬ</v>
      </c>
      <c r="AS50" t="str">
        <f t="shared" si="22"/>
        <v>ЛОЖЬЛОЖЬ</v>
      </c>
      <c r="AT50" t="str">
        <f t="shared" si="23"/>
        <v>ЛОЖЬЛОЖЬ</v>
      </c>
      <c r="AU50" t="str">
        <f t="shared" si="24"/>
        <v>ЛОЖЬЛОЖЬ</v>
      </c>
      <c r="AV50" t="str">
        <f t="shared" si="25"/>
        <v>ЛОЖЬЛОЖЬ</v>
      </c>
      <c r="AW50" t="str">
        <f t="shared" si="26"/>
        <v>ЛОЖЬЛОЖЬ</v>
      </c>
      <c r="AX50" t="str">
        <f t="shared" si="27"/>
        <v>ЛОЖЬЛОЖЬ</v>
      </c>
      <c r="AY50" t="str">
        <f t="shared" si="28"/>
        <v>ЛОЖЬЛОЖЬ</v>
      </c>
      <c r="AZ50" t="str">
        <f t="shared" si="29"/>
        <v>ЛОЖЬЛОЖЬ</v>
      </c>
      <c r="BA50" t="str">
        <f t="shared" si="30"/>
        <v>ЛОЖЬЛОЖЬ</v>
      </c>
    </row>
    <row r="51" spans="23:53" x14ac:dyDescent="0.25">
      <c r="W51" t="b">
        <f t="shared" si="1"/>
        <v>0</v>
      </c>
      <c r="X51" t="b">
        <f t="shared" si="2"/>
        <v>0</v>
      </c>
      <c r="Y51" t="b">
        <f t="shared" si="3"/>
        <v>0</v>
      </c>
      <c r="Z51" t="b">
        <f t="shared" si="4"/>
        <v>0</v>
      </c>
      <c r="AA51" t="b">
        <f t="shared" si="5"/>
        <v>0</v>
      </c>
      <c r="AB51" t="b">
        <f t="shared" si="6"/>
        <v>0</v>
      </c>
      <c r="AC51" t="b">
        <f t="shared" si="7"/>
        <v>0</v>
      </c>
      <c r="AD51" t="b">
        <f t="shared" si="8"/>
        <v>0</v>
      </c>
      <c r="AE51" t="b">
        <f t="shared" si="9"/>
        <v>0</v>
      </c>
      <c r="AF51" t="b">
        <f t="shared" si="10"/>
        <v>0</v>
      </c>
      <c r="AG51" t="b">
        <f t="shared" si="11"/>
        <v>0</v>
      </c>
      <c r="AH51" t="b">
        <f t="shared" si="12"/>
        <v>0</v>
      </c>
      <c r="AI51" t="b">
        <f t="shared" si="13"/>
        <v>0</v>
      </c>
      <c r="AJ51" t="b">
        <f t="shared" si="14"/>
        <v>0</v>
      </c>
      <c r="AK51" t="b">
        <f t="shared" si="15"/>
        <v>0</v>
      </c>
      <c r="AL51" t="b">
        <f t="shared" si="16"/>
        <v>0</v>
      </c>
      <c r="AM51" t="b">
        <f t="shared" si="17"/>
        <v>0</v>
      </c>
      <c r="AN51" t="b">
        <f t="shared" si="18"/>
        <v>0</v>
      </c>
      <c r="AO51" t="b">
        <f t="shared" si="19"/>
        <v>0</v>
      </c>
      <c r="AP51" t="b">
        <f t="shared" si="20"/>
        <v>0</v>
      </c>
      <c r="AR51" t="str">
        <f t="shared" si="21"/>
        <v>ЛОЖЬЛОЖЬ</v>
      </c>
      <c r="AS51" t="str">
        <f t="shared" si="22"/>
        <v>ЛОЖЬЛОЖЬ</v>
      </c>
      <c r="AT51" t="str">
        <f t="shared" si="23"/>
        <v>ЛОЖЬЛОЖЬ</v>
      </c>
      <c r="AU51" t="str">
        <f t="shared" si="24"/>
        <v>ЛОЖЬЛОЖЬ</v>
      </c>
      <c r="AV51" t="str">
        <f t="shared" si="25"/>
        <v>ЛОЖЬЛОЖЬ</v>
      </c>
      <c r="AW51" t="str">
        <f t="shared" si="26"/>
        <v>ЛОЖЬЛОЖЬ</v>
      </c>
      <c r="AX51" t="str">
        <f t="shared" si="27"/>
        <v>ЛОЖЬЛОЖЬ</v>
      </c>
      <c r="AY51" t="str">
        <f t="shared" si="28"/>
        <v>ЛОЖЬЛОЖЬ</v>
      </c>
      <c r="AZ51" t="str">
        <f t="shared" si="29"/>
        <v>ЛОЖЬЛОЖЬ</v>
      </c>
      <c r="BA51" t="str">
        <f t="shared" si="30"/>
        <v>ЛОЖЬЛОЖЬ</v>
      </c>
    </row>
    <row r="52" spans="23:53" x14ac:dyDescent="0.25">
      <c r="W52" t="b">
        <f t="shared" si="1"/>
        <v>0</v>
      </c>
      <c r="X52" t="b">
        <f t="shared" si="2"/>
        <v>0</v>
      </c>
      <c r="Y52" t="b">
        <f t="shared" si="3"/>
        <v>0</v>
      </c>
      <c r="Z52" t="b">
        <f t="shared" si="4"/>
        <v>0</v>
      </c>
      <c r="AA52" t="b">
        <f t="shared" si="5"/>
        <v>0</v>
      </c>
      <c r="AB52" t="b">
        <f t="shared" si="6"/>
        <v>0</v>
      </c>
      <c r="AC52" t="b">
        <f t="shared" si="7"/>
        <v>0</v>
      </c>
      <c r="AD52" t="b">
        <f t="shared" si="8"/>
        <v>0</v>
      </c>
      <c r="AE52" t="b">
        <f t="shared" si="9"/>
        <v>0</v>
      </c>
      <c r="AF52" t="b">
        <f t="shared" si="10"/>
        <v>0</v>
      </c>
      <c r="AG52" t="b">
        <f t="shared" si="11"/>
        <v>0</v>
      </c>
      <c r="AH52" t="b">
        <f t="shared" si="12"/>
        <v>0</v>
      </c>
      <c r="AI52" t="b">
        <f t="shared" si="13"/>
        <v>0</v>
      </c>
      <c r="AJ52" t="b">
        <f t="shared" si="14"/>
        <v>0</v>
      </c>
      <c r="AK52" t="b">
        <f t="shared" si="15"/>
        <v>0</v>
      </c>
      <c r="AL52" t="b">
        <f t="shared" si="16"/>
        <v>0</v>
      </c>
      <c r="AM52" t="b">
        <f t="shared" si="17"/>
        <v>0</v>
      </c>
      <c r="AN52" t="b">
        <f t="shared" si="18"/>
        <v>0</v>
      </c>
      <c r="AO52" t="b">
        <f t="shared" si="19"/>
        <v>0</v>
      </c>
      <c r="AP52" t="b">
        <f t="shared" si="20"/>
        <v>0</v>
      </c>
      <c r="AR52" t="str">
        <f t="shared" si="21"/>
        <v>ЛОЖЬЛОЖЬ</v>
      </c>
      <c r="AS52" t="str">
        <f t="shared" si="22"/>
        <v>ЛОЖЬЛОЖЬ</v>
      </c>
      <c r="AT52" t="str">
        <f t="shared" si="23"/>
        <v>ЛОЖЬЛОЖЬ</v>
      </c>
      <c r="AU52" t="str">
        <f t="shared" si="24"/>
        <v>ЛОЖЬЛОЖЬ</v>
      </c>
      <c r="AV52" t="str">
        <f t="shared" si="25"/>
        <v>ЛОЖЬЛОЖЬ</v>
      </c>
      <c r="AW52" t="str">
        <f t="shared" si="26"/>
        <v>ЛОЖЬЛОЖЬ</v>
      </c>
      <c r="AX52" t="str">
        <f t="shared" si="27"/>
        <v>ЛОЖЬЛОЖЬ</v>
      </c>
      <c r="AY52" t="str">
        <f t="shared" si="28"/>
        <v>ЛОЖЬЛОЖЬ</v>
      </c>
      <c r="AZ52" t="str">
        <f t="shared" si="29"/>
        <v>ЛОЖЬЛОЖЬ</v>
      </c>
      <c r="BA52" t="str">
        <f t="shared" si="30"/>
        <v>ЛОЖЬЛОЖЬ</v>
      </c>
    </row>
    <row r="53" spans="23:53" x14ac:dyDescent="0.25">
      <c r="W53" t="b">
        <f t="shared" si="1"/>
        <v>0</v>
      </c>
      <c r="X53" t="b">
        <f t="shared" si="2"/>
        <v>0</v>
      </c>
      <c r="Y53" t="b">
        <f t="shared" si="3"/>
        <v>0</v>
      </c>
      <c r="Z53" t="b">
        <f t="shared" si="4"/>
        <v>0</v>
      </c>
      <c r="AA53" t="b">
        <f t="shared" si="5"/>
        <v>0</v>
      </c>
      <c r="AB53" t="b">
        <f t="shared" si="6"/>
        <v>0</v>
      </c>
      <c r="AC53" t="b">
        <f t="shared" si="7"/>
        <v>0</v>
      </c>
      <c r="AD53" t="b">
        <f t="shared" si="8"/>
        <v>0</v>
      </c>
      <c r="AE53" t="b">
        <f t="shared" si="9"/>
        <v>0</v>
      </c>
      <c r="AF53" t="b">
        <f t="shared" si="10"/>
        <v>0</v>
      </c>
      <c r="AG53" t="b">
        <f t="shared" si="11"/>
        <v>0</v>
      </c>
      <c r="AH53" t="b">
        <f t="shared" si="12"/>
        <v>0</v>
      </c>
      <c r="AI53" t="b">
        <f t="shared" si="13"/>
        <v>0</v>
      </c>
      <c r="AJ53" t="b">
        <f t="shared" si="14"/>
        <v>0</v>
      </c>
      <c r="AK53" t="b">
        <f t="shared" si="15"/>
        <v>0</v>
      </c>
      <c r="AL53" t="b">
        <f t="shared" si="16"/>
        <v>0</v>
      </c>
      <c r="AM53" t="b">
        <f t="shared" si="17"/>
        <v>0</v>
      </c>
      <c r="AN53" t="b">
        <f t="shared" si="18"/>
        <v>0</v>
      </c>
      <c r="AO53" t="b">
        <f t="shared" si="19"/>
        <v>0</v>
      </c>
      <c r="AP53" t="b">
        <f t="shared" si="20"/>
        <v>0</v>
      </c>
      <c r="AR53" t="str">
        <f t="shared" si="21"/>
        <v>ЛОЖЬЛОЖЬ</v>
      </c>
      <c r="AS53" t="str">
        <f t="shared" si="22"/>
        <v>ЛОЖЬЛОЖЬ</v>
      </c>
      <c r="AT53" t="str">
        <f t="shared" si="23"/>
        <v>ЛОЖЬЛОЖЬ</v>
      </c>
      <c r="AU53" t="str">
        <f t="shared" si="24"/>
        <v>ЛОЖЬЛОЖЬ</v>
      </c>
      <c r="AV53" t="str">
        <f t="shared" si="25"/>
        <v>ЛОЖЬЛОЖЬ</v>
      </c>
      <c r="AW53" t="str">
        <f t="shared" si="26"/>
        <v>ЛОЖЬЛОЖЬ</v>
      </c>
      <c r="AX53" t="str">
        <f t="shared" si="27"/>
        <v>ЛОЖЬЛОЖЬ</v>
      </c>
      <c r="AY53" t="str">
        <f t="shared" si="28"/>
        <v>ЛОЖЬЛОЖЬ</v>
      </c>
      <c r="AZ53" t="str">
        <f t="shared" si="29"/>
        <v>ЛОЖЬЛОЖЬ</v>
      </c>
      <c r="BA53" t="str">
        <f t="shared" si="30"/>
        <v>ЛОЖЬЛОЖЬ</v>
      </c>
    </row>
    <row r="54" spans="23:53" x14ac:dyDescent="0.25">
      <c r="W54" t="b">
        <f t="shared" si="1"/>
        <v>0</v>
      </c>
      <c r="X54" t="b">
        <f t="shared" si="2"/>
        <v>0</v>
      </c>
      <c r="Y54" t="b">
        <f t="shared" si="3"/>
        <v>0</v>
      </c>
      <c r="Z54" t="b">
        <f t="shared" si="4"/>
        <v>0</v>
      </c>
      <c r="AA54" t="b">
        <f t="shared" si="5"/>
        <v>0</v>
      </c>
      <c r="AB54" t="b">
        <f t="shared" si="6"/>
        <v>0</v>
      </c>
      <c r="AC54" t="b">
        <f t="shared" si="7"/>
        <v>0</v>
      </c>
      <c r="AD54" t="b">
        <f t="shared" si="8"/>
        <v>0</v>
      </c>
      <c r="AE54" t="b">
        <f t="shared" si="9"/>
        <v>0</v>
      </c>
      <c r="AF54" t="b">
        <f t="shared" si="10"/>
        <v>0</v>
      </c>
      <c r="AG54" t="b">
        <f t="shared" si="11"/>
        <v>0</v>
      </c>
      <c r="AH54" t="b">
        <f t="shared" si="12"/>
        <v>0</v>
      </c>
      <c r="AI54" t="b">
        <f t="shared" si="13"/>
        <v>0</v>
      </c>
      <c r="AJ54" t="b">
        <f t="shared" si="14"/>
        <v>0</v>
      </c>
      <c r="AK54" t="b">
        <f t="shared" si="15"/>
        <v>0</v>
      </c>
      <c r="AL54" t="b">
        <f t="shared" si="16"/>
        <v>0</v>
      </c>
      <c r="AM54" t="b">
        <f t="shared" si="17"/>
        <v>0</v>
      </c>
      <c r="AN54" t="b">
        <f t="shared" si="18"/>
        <v>0</v>
      </c>
      <c r="AO54" t="b">
        <f t="shared" si="19"/>
        <v>0</v>
      </c>
      <c r="AP54" t="b">
        <f t="shared" si="20"/>
        <v>0</v>
      </c>
      <c r="AR54" t="str">
        <f t="shared" si="21"/>
        <v>ЛОЖЬЛОЖЬ</v>
      </c>
      <c r="AS54" t="str">
        <f t="shared" si="22"/>
        <v>ЛОЖЬЛОЖЬ</v>
      </c>
      <c r="AT54" t="str">
        <f t="shared" si="23"/>
        <v>ЛОЖЬЛОЖЬ</v>
      </c>
      <c r="AU54" t="str">
        <f t="shared" si="24"/>
        <v>ЛОЖЬЛОЖЬ</v>
      </c>
      <c r="AV54" t="str">
        <f t="shared" si="25"/>
        <v>ЛОЖЬЛОЖЬ</v>
      </c>
      <c r="AW54" t="str">
        <f t="shared" si="26"/>
        <v>ЛОЖЬЛОЖЬ</v>
      </c>
      <c r="AX54" t="str">
        <f t="shared" si="27"/>
        <v>ЛОЖЬЛОЖЬ</v>
      </c>
      <c r="AY54" t="str">
        <f t="shared" si="28"/>
        <v>ЛОЖЬЛОЖЬ</v>
      </c>
      <c r="AZ54" t="str">
        <f t="shared" si="29"/>
        <v>ЛОЖЬЛОЖЬ</v>
      </c>
      <c r="BA54" t="str">
        <f t="shared" si="30"/>
        <v>ЛОЖЬЛОЖЬ</v>
      </c>
    </row>
    <row r="55" spans="23:53" x14ac:dyDescent="0.25">
      <c r="W55" t="b">
        <f t="shared" si="1"/>
        <v>0</v>
      </c>
      <c r="X55" t="b">
        <f t="shared" si="2"/>
        <v>0</v>
      </c>
      <c r="Y55" t="b">
        <f t="shared" si="3"/>
        <v>0</v>
      </c>
      <c r="Z55" t="b">
        <f t="shared" si="4"/>
        <v>0</v>
      </c>
      <c r="AA55" t="b">
        <f t="shared" si="5"/>
        <v>0</v>
      </c>
      <c r="AB55" t="b">
        <f t="shared" si="6"/>
        <v>0</v>
      </c>
      <c r="AC55" t="b">
        <f t="shared" si="7"/>
        <v>0</v>
      </c>
      <c r="AD55" t="b">
        <f t="shared" si="8"/>
        <v>0</v>
      </c>
      <c r="AE55" t="b">
        <f t="shared" si="9"/>
        <v>0</v>
      </c>
      <c r="AF55" t="b">
        <f t="shared" si="10"/>
        <v>0</v>
      </c>
      <c r="AG55" t="b">
        <f t="shared" si="11"/>
        <v>0</v>
      </c>
      <c r="AH55" t="b">
        <f t="shared" si="12"/>
        <v>0</v>
      </c>
      <c r="AI55" t="b">
        <f t="shared" si="13"/>
        <v>0</v>
      </c>
      <c r="AJ55" t="b">
        <f t="shared" si="14"/>
        <v>0</v>
      </c>
      <c r="AK55" t="b">
        <f t="shared" si="15"/>
        <v>0</v>
      </c>
      <c r="AL55" t="b">
        <f t="shared" si="16"/>
        <v>0</v>
      </c>
      <c r="AM55" t="b">
        <f t="shared" si="17"/>
        <v>0</v>
      </c>
      <c r="AN55" t="b">
        <f t="shared" si="18"/>
        <v>0</v>
      </c>
      <c r="AO55" t="b">
        <f t="shared" si="19"/>
        <v>0</v>
      </c>
      <c r="AP55" t="b">
        <f t="shared" si="20"/>
        <v>0</v>
      </c>
      <c r="AR55" t="str">
        <f t="shared" si="21"/>
        <v>ЛОЖЬЛОЖЬ</v>
      </c>
      <c r="AS55" t="str">
        <f t="shared" si="22"/>
        <v>ЛОЖЬЛОЖЬ</v>
      </c>
      <c r="AT55" t="str">
        <f t="shared" si="23"/>
        <v>ЛОЖЬЛОЖЬ</v>
      </c>
      <c r="AU55" t="str">
        <f t="shared" si="24"/>
        <v>ЛОЖЬЛОЖЬ</v>
      </c>
      <c r="AV55" t="str">
        <f t="shared" si="25"/>
        <v>ЛОЖЬЛОЖЬ</v>
      </c>
      <c r="AW55" t="str">
        <f t="shared" si="26"/>
        <v>ЛОЖЬЛОЖЬ</v>
      </c>
      <c r="AX55" t="str">
        <f t="shared" si="27"/>
        <v>ЛОЖЬЛОЖЬ</v>
      </c>
      <c r="AY55" t="str">
        <f t="shared" si="28"/>
        <v>ЛОЖЬЛОЖЬ</v>
      </c>
      <c r="AZ55" t="str">
        <f t="shared" si="29"/>
        <v>ЛОЖЬЛОЖЬ</v>
      </c>
      <c r="BA55" t="str">
        <f t="shared" si="30"/>
        <v>ЛОЖЬЛОЖЬ</v>
      </c>
    </row>
    <row r="56" spans="23:53" x14ac:dyDescent="0.25">
      <c r="W56" t="b">
        <f t="shared" si="1"/>
        <v>0</v>
      </c>
      <c r="X56" t="b">
        <f t="shared" si="2"/>
        <v>0</v>
      </c>
      <c r="Y56" t="b">
        <f t="shared" si="3"/>
        <v>0</v>
      </c>
      <c r="Z56" t="b">
        <f t="shared" si="4"/>
        <v>0</v>
      </c>
      <c r="AA56" t="b">
        <f t="shared" si="5"/>
        <v>0</v>
      </c>
      <c r="AB56" t="b">
        <f t="shared" si="6"/>
        <v>0</v>
      </c>
      <c r="AC56" t="b">
        <f t="shared" si="7"/>
        <v>0</v>
      </c>
      <c r="AD56" t="b">
        <f t="shared" si="8"/>
        <v>0</v>
      </c>
      <c r="AE56" t="b">
        <f t="shared" si="9"/>
        <v>0</v>
      </c>
      <c r="AF56" t="b">
        <f t="shared" si="10"/>
        <v>0</v>
      </c>
      <c r="AG56" t="b">
        <f t="shared" si="11"/>
        <v>0</v>
      </c>
      <c r="AH56" t="b">
        <f t="shared" si="12"/>
        <v>0</v>
      </c>
      <c r="AI56" t="b">
        <f t="shared" si="13"/>
        <v>0</v>
      </c>
      <c r="AJ56" t="b">
        <f t="shared" si="14"/>
        <v>0</v>
      </c>
      <c r="AK56" t="b">
        <f t="shared" si="15"/>
        <v>0</v>
      </c>
      <c r="AL56" t="b">
        <f t="shared" si="16"/>
        <v>0</v>
      </c>
      <c r="AM56" t="b">
        <f t="shared" si="17"/>
        <v>0</v>
      </c>
      <c r="AN56" t="b">
        <f t="shared" si="18"/>
        <v>0</v>
      </c>
      <c r="AO56" t="b">
        <f t="shared" si="19"/>
        <v>0</v>
      </c>
      <c r="AP56" t="b">
        <f t="shared" si="20"/>
        <v>0</v>
      </c>
      <c r="AR56" t="str">
        <f t="shared" si="21"/>
        <v>ЛОЖЬЛОЖЬ</v>
      </c>
      <c r="AS56" t="str">
        <f t="shared" si="22"/>
        <v>ЛОЖЬЛОЖЬ</v>
      </c>
      <c r="AT56" t="str">
        <f t="shared" si="23"/>
        <v>ЛОЖЬЛОЖЬ</v>
      </c>
      <c r="AU56" t="str">
        <f t="shared" si="24"/>
        <v>ЛОЖЬЛОЖЬ</v>
      </c>
      <c r="AV56" t="str">
        <f t="shared" si="25"/>
        <v>ЛОЖЬЛОЖЬ</v>
      </c>
      <c r="AW56" t="str">
        <f t="shared" si="26"/>
        <v>ЛОЖЬЛОЖЬ</v>
      </c>
      <c r="AX56" t="str">
        <f t="shared" si="27"/>
        <v>ЛОЖЬЛОЖЬ</v>
      </c>
      <c r="AY56" t="str">
        <f t="shared" si="28"/>
        <v>ЛОЖЬЛОЖЬ</v>
      </c>
      <c r="AZ56" t="str">
        <f t="shared" si="29"/>
        <v>ЛОЖЬЛОЖЬ</v>
      </c>
      <c r="BA56" t="str">
        <f t="shared" si="30"/>
        <v>ЛОЖЬЛОЖЬ</v>
      </c>
    </row>
    <row r="57" spans="23:53" x14ac:dyDescent="0.25">
      <c r="W57" t="b">
        <f t="shared" si="1"/>
        <v>0</v>
      </c>
      <c r="X57" t="b">
        <f t="shared" si="2"/>
        <v>0</v>
      </c>
      <c r="Y57" t="b">
        <f t="shared" si="3"/>
        <v>0</v>
      </c>
      <c r="Z57" t="b">
        <f t="shared" si="4"/>
        <v>0</v>
      </c>
      <c r="AA57" t="b">
        <f t="shared" si="5"/>
        <v>0</v>
      </c>
      <c r="AB57" t="b">
        <f t="shared" si="6"/>
        <v>0</v>
      </c>
      <c r="AC57" t="b">
        <f t="shared" si="7"/>
        <v>0</v>
      </c>
      <c r="AD57" t="b">
        <f t="shared" si="8"/>
        <v>0</v>
      </c>
      <c r="AE57" t="b">
        <f t="shared" si="9"/>
        <v>0</v>
      </c>
      <c r="AF57" t="b">
        <f t="shared" si="10"/>
        <v>0</v>
      </c>
      <c r="AG57" t="b">
        <f t="shared" si="11"/>
        <v>0</v>
      </c>
      <c r="AH57" t="b">
        <f t="shared" si="12"/>
        <v>0</v>
      </c>
      <c r="AI57" t="b">
        <f t="shared" si="13"/>
        <v>0</v>
      </c>
      <c r="AJ57" t="b">
        <f t="shared" si="14"/>
        <v>0</v>
      </c>
      <c r="AK57" t="b">
        <f t="shared" si="15"/>
        <v>0</v>
      </c>
      <c r="AL57" t="b">
        <f t="shared" si="16"/>
        <v>0</v>
      </c>
      <c r="AM57" t="b">
        <f t="shared" si="17"/>
        <v>0</v>
      </c>
      <c r="AN57" t="b">
        <f t="shared" si="18"/>
        <v>0</v>
      </c>
      <c r="AO57" t="b">
        <f t="shared" si="19"/>
        <v>0</v>
      </c>
      <c r="AP57" t="b">
        <f t="shared" si="20"/>
        <v>0</v>
      </c>
      <c r="AR57" t="str">
        <f t="shared" si="21"/>
        <v>ЛОЖЬЛОЖЬ</v>
      </c>
      <c r="AS57" t="str">
        <f t="shared" si="22"/>
        <v>ЛОЖЬЛОЖЬ</v>
      </c>
      <c r="AT57" t="str">
        <f t="shared" si="23"/>
        <v>ЛОЖЬЛОЖЬ</v>
      </c>
      <c r="AU57" t="str">
        <f t="shared" si="24"/>
        <v>ЛОЖЬЛОЖЬ</v>
      </c>
      <c r="AV57" t="str">
        <f t="shared" si="25"/>
        <v>ЛОЖЬЛОЖЬ</v>
      </c>
      <c r="AW57" t="str">
        <f t="shared" si="26"/>
        <v>ЛОЖЬЛОЖЬ</v>
      </c>
      <c r="AX57" t="str">
        <f t="shared" si="27"/>
        <v>ЛОЖЬЛОЖЬ</v>
      </c>
      <c r="AY57" t="str">
        <f t="shared" si="28"/>
        <v>ЛОЖЬЛОЖЬ</v>
      </c>
      <c r="AZ57" t="str">
        <f t="shared" si="29"/>
        <v>ЛОЖЬЛОЖЬ</v>
      </c>
      <c r="BA57" t="str">
        <f t="shared" si="30"/>
        <v>ЛОЖЬЛОЖЬ</v>
      </c>
    </row>
    <row r="58" spans="23:53" x14ac:dyDescent="0.25">
      <c r="W58" t="b">
        <f t="shared" si="1"/>
        <v>0</v>
      </c>
      <c r="X58" t="b">
        <f t="shared" si="2"/>
        <v>0</v>
      </c>
      <c r="Y58" t="b">
        <f t="shared" si="3"/>
        <v>0</v>
      </c>
      <c r="Z58" t="b">
        <f t="shared" si="4"/>
        <v>0</v>
      </c>
      <c r="AA58" t="b">
        <f t="shared" si="5"/>
        <v>0</v>
      </c>
      <c r="AB58" t="b">
        <f t="shared" si="6"/>
        <v>0</v>
      </c>
      <c r="AC58" t="b">
        <f t="shared" si="7"/>
        <v>0</v>
      </c>
      <c r="AD58" t="b">
        <f t="shared" si="8"/>
        <v>0</v>
      </c>
      <c r="AE58" t="b">
        <f t="shared" si="9"/>
        <v>0</v>
      </c>
      <c r="AF58" t="b">
        <f t="shared" si="10"/>
        <v>0</v>
      </c>
      <c r="AG58" t="b">
        <f t="shared" si="11"/>
        <v>0</v>
      </c>
      <c r="AH58" t="b">
        <f t="shared" si="12"/>
        <v>0</v>
      </c>
      <c r="AI58" t="b">
        <f t="shared" si="13"/>
        <v>0</v>
      </c>
      <c r="AJ58" t="b">
        <f t="shared" si="14"/>
        <v>0</v>
      </c>
      <c r="AK58" t="b">
        <f t="shared" si="15"/>
        <v>0</v>
      </c>
      <c r="AL58" t="b">
        <f t="shared" si="16"/>
        <v>0</v>
      </c>
      <c r="AM58" t="b">
        <f t="shared" si="17"/>
        <v>0</v>
      </c>
      <c r="AN58" t="b">
        <f t="shared" si="18"/>
        <v>0</v>
      </c>
      <c r="AO58" t="b">
        <f t="shared" si="19"/>
        <v>0</v>
      </c>
      <c r="AP58" t="b">
        <f t="shared" si="20"/>
        <v>0</v>
      </c>
      <c r="AR58" t="str">
        <f t="shared" si="21"/>
        <v>ЛОЖЬЛОЖЬ</v>
      </c>
      <c r="AS58" t="str">
        <f t="shared" si="22"/>
        <v>ЛОЖЬЛОЖЬ</v>
      </c>
      <c r="AT58" t="str">
        <f t="shared" si="23"/>
        <v>ЛОЖЬЛОЖЬ</v>
      </c>
      <c r="AU58" t="str">
        <f t="shared" si="24"/>
        <v>ЛОЖЬЛОЖЬ</v>
      </c>
      <c r="AV58" t="str">
        <f t="shared" si="25"/>
        <v>ЛОЖЬЛОЖЬ</v>
      </c>
      <c r="AW58" t="str">
        <f t="shared" si="26"/>
        <v>ЛОЖЬЛОЖЬ</v>
      </c>
      <c r="AX58" t="str">
        <f t="shared" si="27"/>
        <v>ЛОЖЬЛОЖЬ</v>
      </c>
      <c r="AY58" t="str">
        <f t="shared" si="28"/>
        <v>ЛОЖЬЛОЖЬ</v>
      </c>
      <c r="AZ58" t="str">
        <f t="shared" si="29"/>
        <v>ЛОЖЬЛОЖЬ</v>
      </c>
      <c r="BA58" t="str">
        <f t="shared" si="30"/>
        <v>ЛОЖЬЛОЖЬ</v>
      </c>
    </row>
    <row r="59" spans="23:53" x14ac:dyDescent="0.25">
      <c r="W59" t="b">
        <f t="shared" si="1"/>
        <v>0</v>
      </c>
      <c r="X59" t="b">
        <f t="shared" si="2"/>
        <v>0</v>
      </c>
      <c r="Y59" t="b">
        <f t="shared" si="3"/>
        <v>0</v>
      </c>
      <c r="Z59" t="b">
        <f t="shared" si="4"/>
        <v>0</v>
      </c>
      <c r="AA59" t="b">
        <f t="shared" si="5"/>
        <v>0</v>
      </c>
      <c r="AB59" t="b">
        <f t="shared" si="6"/>
        <v>0</v>
      </c>
      <c r="AC59" t="b">
        <f t="shared" si="7"/>
        <v>0</v>
      </c>
      <c r="AD59" t="b">
        <f t="shared" si="8"/>
        <v>0</v>
      </c>
      <c r="AE59" t="b">
        <f t="shared" si="9"/>
        <v>0</v>
      </c>
      <c r="AF59" t="b">
        <f t="shared" si="10"/>
        <v>0</v>
      </c>
      <c r="AG59" t="b">
        <f t="shared" si="11"/>
        <v>0</v>
      </c>
      <c r="AH59" t="b">
        <f t="shared" si="12"/>
        <v>0</v>
      </c>
      <c r="AI59" t="b">
        <f t="shared" si="13"/>
        <v>0</v>
      </c>
      <c r="AJ59" t="b">
        <f t="shared" si="14"/>
        <v>0</v>
      </c>
      <c r="AK59" t="b">
        <f t="shared" si="15"/>
        <v>0</v>
      </c>
      <c r="AL59" t="b">
        <f t="shared" si="16"/>
        <v>0</v>
      </c>
      <c r="AM59" t="b">
        <f t="shared" si="17"/>
        <v>0</v>
      </c>
      <c r="AN59" t="b">
        <f t="shared" si="18"/>
        <v>0</v>
      </c>
      <c r="AO59" t="b">
        <f t="shared" si="19"/>
        <v>0</v>
      </c>
      <c r="AP59" t="b">
        <f t="shared" si="20"/>
        <v>0</v>
      </c>
      <c r="AR59" t="str">
        <f t="shared" si="21"/>
        <v>ЛОЖЬЛОЖЬ</v>
      </c>
      <c r="AS59" t="str">
        <f t="shared" si="22"/>
        <v>ЛОЖЬЛОЖЬ</v>
      </c>
      <c r="AT59" t="str">
        <f t="shared" si="23"/>
        <v>ЛОЖЬЛОЖЬ</v>
      </c>
      <c r="AU59" t="str">
        <f t="shared" si="24"/>
        <v>ЛОЖЬЛОЖЬ</v>
      </c>
      <c r="AV59" t="str">
        <f t="shared" si="25"/>
        <v>ЛОЖЬЛОЖЬ</v>
      </c>
      <c r="AW59" t="str">
        <f t="shared" si="26"/>
        <v>ЛОЖЬЛОЖЬ</v>
      </c>
      <c r="AX59" t="str">
        <f t="shared" si="27"/>
        <v>ЛОЖЬЛОЖЬ</v>
      </c>
      <c r="AY59" t="str">
        <f t="shared" si="28"/>
        <v>ЛОЖЬЛОЖЬ</v>
      </c>
      <c r="AZ59" t="str">
        <f t="shared" si="29"/>
        <v>ЛОЖЬЛОЖЬ</v>
      </c>
      <c r="BA59" t="str">
        <f t="shared" si="30"/>
        <v>ЛОЖЬЛОЖЬ</v>
      </c>
    </row>
    <row r="60" spans="23:53" x14ac:dyDescent="0.25">
      <c r="W60" t="b">
        <f t="shared" si="1"/>
        <v>0</v>
      </c>
      <c r="X60" t="b">
        <f t="shared" si="2"/>
        <v>0</v>
      </c>
      <c r="Y60" t="b">
        <f t="shared" si="3"/>
        <v>0</v>
      </c>
      <c r="Z60" t="b">
        <f t="shared" si="4"/>
        <v>0</v>
      </c>
      <c r="AA60" t="b">
        <f t="shared" si="5"/>
        <v>0</v>
      </c>
      <c r="AB60" t="b">
        <f t="shared" si="6"/>
        <v>0</v>
      </c>
      <c r="AC60" t="b">
        <f t="shared" si="7"/>
        <v>0</v>
      </c>
      <c r="AD60" t="b">
        <f t="shared" si="8"/>
        <v>0</v>
      </c>
      <c r="AE60" t="b">
        <f t="shared" si="9"/>
        <v>0</v>
      </c>
      <c r="AF60" t="b">
        <f t="shared" si="10"/>
        <v>0</v>
      </c>
      <c r="AG60" t="b">
        <f t="shared" si="11"/>
        <v>0</v>
      </c>
      <c r="AH60" t="b">
        <f t="shared" si="12"/>
        <v>0</v>
      </c>
      <c r="AI60" t="b">
        <f t="shared" si="13"/>
        <v>0</v>
      </c>
      <c r="AJ60" t="b">
        <f t="shared" si="14"/>
        <v>0</v>
      </c>
      <c r="AK60" t="b">
        <f t="shared" si="15"/>
        <v>0</v>
      </c>
      <c r="AL60" t="b">
        <f t="shared" si="16"/>
        <v>0</v>
      </c>
      <c r="AM60" t="b">
        <f t="shared" si="17"/>
        <v>0</v>
      </c>
      <c r="AN60" t="b">
        <f t="shared" si="18"/>
        <v>0</v>
      </c>
      <c r="AO60" t="b">
        <f t="shared" si="19"/>
        <v>0</v>
      </c>
      <c r="AP60" t="b">
        <f t="shared" si="20"/>
        <v>0</v>
      </c>
      <c r="AR60" t="str">
        <f t="shared" si="21"/>
        <v>ЛОЖЬЛОЖЬ</v>
      </c>
      <c r="AS60" t="str">
        <f t="shared" si="22"/>
        <v>ЛОЖЬЛОЖЬ</v>
      </c>
      <c r="AT60" t="str">
        <f t="shared" si="23"/>
        <v>ЛОЖЬЛОЖЬ</v>
      </c>
      <c r="AU60" t="str">
        <f t="shared" si="24"/>
        <v>ЛОЖЬЛОЖЬ</v>
      </c>
      <c r="AV60" t="str">
        <f t="shared" si="25"/>
        <v>ЛОЖЬЛОЖЬ</v>
      </c>
      <c r="AW60" t="str">
        <f t="shared" si="26"/>
        <v>ЛОЖЬЛОЖЬ</v>
      </c>
      <c r="AX60" t="str">
        <f t="shared" si="27"/>
        <v>ЛОЖЬЛОЖЬ</v>
      </c>
      <c r="AY60" t="str">
        <f t="shared" si="28"/>
        <v>ЛОЖЬЛОЖЬ</v>
      </c>
      <c r="AZ60" t="str">
        <f t="shared" si="29"/>
        <v>ЛОЖЬЛОЖЬ</v>
      </c>
      <c r="BA60" t="str">
        <f t="shared" si="30"/>
        <v>ЛОЖЬЛОЖЬ</v>
      </c>
    </row>
    <row r="61" spans="23:53" x14ac:dyDescent="0.25">
      <c r="W61" t="b">
        <f t="shared" si="1"/>
        <v>0</v>
      </c>
      <c r="X61" t="b">
        <f t="shared" si="2"/>
        <v>0</v>
      </c>
      <c r="Y61" t="b">
        <f t="shared" si="3"/>
        <v>0</v>
      </c>
      <c r="Z61" t="b">
        <f t="shared" si="4"/>
        <v>0</v>
      </c>
      <c r="AA61" t="b">
        <f t="shared" si="5"/>
        <v>0</v>
      </c>
      <c r="AB61" t="b">
        <f t="shared" si="6"/>
        <v>0</v>
      </c>
      <c r="AC61" t="b">
        <f t="shared" si="7"/>
        <v>0</v>
      </c>
      <c r="AD61" t="b">
        <f t="shared" si="8"/>
        <v>0</v>
      </c>
      <c r="AE61" t="b">
        <f t="shared" si="9"/>
        <v>0</v>
      </c>
      <c r="AF61" t="b">
        <f t="shared" si="10"/>
        <v>0</v>
      </c>
      <c r="AG61" t="b">
        <f t="shared" si="11"/>
        <v>0</v>
      </c>
      <c r="AH61" t="b">
        <f t="shared" si="12"/>
        <v>0</v>
      </c>
      <c r="AI61" t="b">
        <f t="shared" si="13"/>
        <v>0</v>
      </c>
      <c r="AJ61" t="b">
        <f t="shared" si="14"/>
        <v>0</v>
      </c>
      <c r="AK61" t="b">
        <f t="shared" si="15"/>
        <v>0</v>
      </c>
      <c r="AL61" t="b">
        <f t="shared" si="16"/>
        <v>0</v>
      </c>
      <c r="AM61" t="b">
        <f t="shared" si="17"/>
        <v>0</v>
      </c>
      <c r="AN61" t="b">
        <f t="shared" si="18"/>
        <v>0</v>
      </c>
      <c r="AO61" t="b">
        <f t="shared" si="19"/>
        <v>0</v>
      </c>
      <c r="AP61" t="b">
        <f t="shared" si="20"/>
        <v>0</v>
      </c>
      <c r="AR61" t="str">
        <f t="shared" si="21"/>
        <v>ЛОЖЬЛОЖЬ</v>
      </c>
      <c r="AS61" t="str">
        <f t="shared" si="22"/>
        <v>ЛОЖЬЛОЖЬ</v>
      </c>
      <c r="AT61" t="str">
        <f t="shared" si="23"/>
        <v>ЛОЖЬЛОЖЬ</v>
      </c>
      <c r="AU61" t="str">
        <f t="shared" si="24"/>
        <v>ЛОЖЬЛОЖЬ</v>
      </c>
      <c r="AV61" t="str">
        <f t="shared" si="25"/>
        <v>ЛОЖЬЛОЖЬ</v>
      </c>
      <c r="AW61" t="str">
        <f t="shared" si="26"/>
        <v>ЛОЖЬЛОЖЬ</v>
      </c>
      <c r="AX61" t="str">
        <f t="shared" si="27"/>
        <v>ЛОЖЬЛОЖЬ</v>
      </c>
      <c r="AY61" t="str">
        <f t="shared" si="28"/>
        <v>ЛОЖЬЛОЖЬ</v>
      </c>
      <c r="AZ61" t="str">
        <f t="shared" si="29"/>
        <v>ЛОЖЬЛОЖЬ</v>
      </c>
      <c r="BA61" t="str">
        <f t="shared" si="30"/>
        <v>ЛОЖЬЛОЖЬ</v>
      </c>
    </row>
    <row r="62" spans="23:53" x14ac:dyDescent="0.25">
      <c r="W62" t="b">
        <f t="shared" si="1"/>
        <v>0</v>
      </c>
      <c r="X62" t="b">
        <f t="shared" si="2"/>
        <v>0</v>
      </c>
      <c r="Y62" t="b">
        <f t="shared" si="3"/>
        <v>0</v>
      </c>
      <c r="Z62" t="b">
        <f t="shared" si="4"/>
        <v>0</v>
      </c>
      <c r="AA62" t="b">
        <f t="shared" si="5"/>
        <v>0</v>
      </c>
      <c r="AB62" t="b">
        <f t="shared" si="6"/>
        <v>0</v>
      </c>
      <c r="AC62" t="b">
        <f t="shared" si="7"/>
        <v>0</v>
      </c>
      <c r="AD62" t="b">
        <f t="shared" si="8"/>
        <v>0</v>
      </c>
      <c r="AE62" t="b">
        <f t="shared" si="9"/>
        <v>0</v>
      </c>
      <c r="AF62" t="b">
        <f t="shared" si="10"/>
        <v>0</v>
      </c>
      <c r="AG62" t="b">
        <f t="shared" si="11"/>
        <v>0</v>
      </c>
      <c r="AH62" t="b">
        <f t="shared" si="12"/>
        <v>0</v>
      </c>
      <c r="AI62" t="b">
        <f t="shared" si="13"/>
        <v>0</v>
      </c>
      <c r="AJ62" t="b">
        <f t="shared" si="14"/>
        <v>0</v>
      </c>
      <c r="AK62" t="b">
        <f t="shared" si="15"/>
        <v>0</v>
      </c>
      <c r="AL62" t="b">
        <f t="shared" si="16"/>
        <v>0</v>
      </c>
      <c r="AM62" t="b">
        <f t="shared" si="17"/>
        <v>0</v>
      </c>
      <c r="AN62" t="b">
        <f t="shared" si="18"/>
        <v>0</v>
      </c>
      <c r="AO62" t="b">
        <f t="shared" si="19"/>
        <v>0</v>
      </c>
      <c r="AP62" t="b">
        <f t="shared" si="20"/>
        <v>0</v>
      </c>
      <c r="AR62" t="str">
        <f t="shared" si="21"/>
        <v>ЛОЖЬЛОЖЬ</v>
      </c>
      <c r="AS62" t="str">
        <f t="shared" si="22"/>
        <v>ЛОЖЬЛОЖЬ</v>
      </c>
      <c r="AT62" t="str">
        <f t="shared" si="23"/>
        <v>ЛОЖЬЛОЖЬ</v>
      </c>
      <c r="AU62" t="str">
        <f t="shared" si="24"/>
        <v>ЛОЖЬЛОЖЬ</v>
      </c>
      <c r="AV62" t="str">
        <f t="shared" si="25"/>
        <v>ЛОЖЬЛОЖЬ</v>
      </c>
      <c r="AW62" t="str">
        <f t="shared" si="26"/>
        <v>ЛОЖЬЛОЖЬ</v>
      </c>
      <c r="AX62" t="str">
        <f t="shared" si="27"/>
        <v>ЛОЖЬЛОЖЬ</v>
      </c>
      <c r="AY62" t="str">
        <f t="shared" si="28"/>
        <v>ЛОЖЬЛОЖЬ</v>
      </c>
      <c r="AZ62" t="str">
        <f t="shared" si="29"/>
        <v>ЛОЖЬЛОЖЬ</v>
      </c>
      <c r="BA62" t="str">
        <f t="shared" si="30"/>
        <v>ЛОЖЬЛОЖЬ</v>
      </c>
    </row>
    <row r="63" spans="23:53" x14ac:dyDescent="0.25">
      <c r="W63" t="b">
        <f t="shared" si="1"/>
        <v>0</v>
      </c>
      <c r="X63" t="b">
        <f t="shared" si="2"/>
        <v>0</v>
      </c>
      <c r="Y63" t="b">
        <f t="shared" si="3"/>
        <v>0</v>
      </c>
      <c r="Z63" t="b">
        <f t="shared" si="4"/>
        <v>0</v>
      </c>
      <c r="AA63" t="b">
        <f t="shared" si="5"/>
        <v>0</v>
      </c>
      <c r="AB63" t="b">
        <f t="shared" si="6"/>
        <v>0</v>
      </c>
      <c r="AC63" t="b">
        <f t="shared" si="7"/>
        <v>0</v>
      </c>
      <c r="AD63" t="b">
        <f t="shared" si="8"/>
        <v>0</v>
      </c>
      <c r="AE63" t="b">
        <f t="shared" si="9"/>
        <v>0</v>
      </c>
      <c r="AF63" t="b">
        <f t="shared" si="10"/>
        <v>0</v>
      </c>
      <c r="AG63" t="b">
        <f t="shared" si="11"/>
        <v>0</v>
      </c>
      <c r="AH63" t="b">
        <f t="shared" si="12"/>
        <v>0</v>
      </c>
      <c r="AI63" t="b">
        <f t="shared" si="13"/>
        <v>0</v>
      </c>
      <c r="AJ63" t="b">
        <f t="shared" si="14"/>
        <v>0</v>
      </c>
      <c r="AK63" t="b">
        <f t="shared" si="15"/>
        <v>0</v>
      </c>
      <c r="AL63" t="b">
        <f t="shared" si="16"/>
        <v>0</v>
      </c>
      <c r="AM63" t="b">
        <f t="shared" si="17"/>
        <v>0</v>
      </c>
      <c r="AN63" t="b">
        <f t="shared" si="18"/>
        <v>0</v>
      </c>
      <c r="AO63" t="b">
        <f t="shared" si="19"/>
        <v>0</v>
      </c>
      <c r="AP63" t="b">
        <f t="shared" si="20"/>
        <v>0</v>
      </c>
      <c r="AR63" t="str">
        <f t="shared" si="21"/>
        <v>ЛОЖЬЛОЖЬ</v>
      </c>
      <c r="AS63" t="str">
        <f t="shared" si="22"/>
        <v>ЛОЖЬЛОЖЬ</v>
      </c>
      <c r="AT63" t="str">
        <f t="shared" si="23"/>
        <v>ЛОЖЬЛОЖЬ</v>
      </c>
      <c r="AU63" t="str">
        <f t="shared" si="24"/>
        <v>ЛОЖЬЛОЖЬ</v>
      </c>
      <c r="AV63" t="str">
        <f t="shared" si="25"/>
        <v>ЛОЖЬЛОЖЬ</v>
      </c>
      <c r="AW63" t="str">
        <f t="shared" si="26"/>
        <v>ЛОЖЬЛОЖЬ</v>
      </c>
      <c r="AX63" t="str">
        <f t="shared" si="27"/>
        <v>ЛОЖЬЛОЖЬ</v>
      </c>
      <c r="AY63" t="str">
        <f t="shared" si="28"/>
        <v>ЛОЖЬЛОЖЬ</v>
      </c>
      <c r="AZ63" t="str">
        <f t="shared" si="29"/>
        <v>ЛОЖЬЛОЖЬ</v>
      </c>
      <c r="BA63" t="str">
        <f t="shared" si="30"/>
        <v>ЛОЖЬЛОЖЬ</v>
      </c>
    </row>
    <row r="64" spans="23:53" x14ac:dyDescent="0.25">
      <c r="W64" t="b">
        <f t="shared" si="1"/>
        <v>0</v>
      </c>
      <c r="X64" t="b">
        <f t="shared" si="2"/>
        <v>0</v>
      </c>
      <c r="Y64" t="b">
        <f t="shared" si="3"/>
        <v>0</v>
      </c>
      <c r="Z64" t="b">
        <f t="shared" si="4"/>
        <v>0</v>
      </c>
      <c r="AA64" t="b">
        <f t="shared" si="5"/>
        <v>0</v>
      </c>
      <c r="AB64" t="b">
        <f t="shared" si="6"/>
        <v>0</v>
      </c>
      <c r="AC64" t="b">
        <f t="shared" si="7"/>
        <v>0</v>
      </c>
      <c r="AD64" t="b">
        <f t="shared" si="8"/>
        <v>0</v>
      </c>
      <c r="AE64" t="b">
        <f t="shared" si="9"/>
        <v>0</v>
      </c>
      <c r="AF64" t="b">
        <f t="shared" si="10"/>
        <v>0</v>
      </c>
      <c r="AG64" t="b">
        <f t="shared" si="11"/>
        <v>0</v>
      </c>
      <c r="AH64" t="b">
        <f t="shared" si="12"/>
        <v>0</v>
      </c>
      <c r="AI64" t="b">
        <f t="shared" si="13"/>
        <v>0</v>
      </c>
      <c r="AJ64" t="b">
        <f t="shared" si="14"/>
        <v>0</v>
      </c>
      <c r="AK64" t="b">
        <f t="shared" si="15"/>
        <v>0</v>
      </c>
      <c r="AL64" t="b">
        <f t="shared" si="16"/>
        <v>0</v>
      </c>
      <c r="AM64" t="b">
        <f t="shared" si="17"/>
        <v>0</v>
      </c>
      <c r="AN64" t="b">
        <f t="shared" si="18"/>
        <v>0</v>
      </c>
      <c r="AO64" t="b">
        <f t="shared" si="19"/>
        <v>0</v>
      </c>
      <c r="AP64" t="b">
        <f t="shared" si="20"/>
        <v>0</v>
      </c>
      <c r="AR64" t="str">
        <f t="shared" si="21"/>
        <v>ЛОЖЬЛОЖЬ</v>
      </c>
      <c r="AS64" t="str">
        <f t="shared" si="22"/>
        <v>ЛОЖЬЛОЖЬ</v>
      </c>
      <c r="AT64" t="str">
        <f t="shared" si="23"/>
        <v>ЛОЖЬЛОЖЬ</v>
      </c>
      <c r="AU64" t="str">
        <f t="shared" si="24"/>
        <v>ЛОЖЬЛОЖЬ</v>
      </c>
      <c r="AV64" t="str">
        <f t="shared" si="25"/>
        <v>ЛОЖЬЛОЖЬ</v>
      </c>
      <c r="AW64" t="str">
        <f t="shared" si="26"/>
        <v>ЛОЖЬЛОЖЬ</v>
      </c>
      <c r="AX64" t="str">
        <f t="shared" si="27"/>
        <v>ЛОЖЬЛОЖЬ</v>
      </c>
      <c r="AY64" t="str">
        <f t="shared" si="28"/>
        <v>ЛОЖЬЛОЖЬ</v>
      </c>
      <c r="AZ64" t="str">
        <f t="shared" si="29"/>
        <v>ЛОЖЬЛОЖЬ</v>
      </c>
      <c r="BA64" t="str">
        <f t="shared" si="30"/>
        <v>ЛОЖЬЛОЖЬ</v>
      </c>
    </row>
    <row r="65" spans="23:53" x14ac:dyDescent="0.25">
      <c r="W65" t="b">
        <f t="shared" si="1"/>
        <v>0</v>
      </c>
      <c r="X65" t="b">
        <f t="shared" si="2"/>
        <v>0</v>
      </c>
      <c r="Y65" t="b">
        <f t="shared" si="3"/>
        <v>0</v>
      </c>
      <c r="Z65" t="b">
        <f t="shared" si="4"/>
        <v>0</v>
      </c>
      <c r="AA65" t="b">
        <f t="shared" si="5"/>
        <v>0</v>
      </c>
      <c r="AB65" t="b">
        <f t="shared" si="6"/>
        <v>0</v>
      </c>
      <c r="AC65" t="b">
        <f t="shared" si="7"/>
        <v>0</v>
      </c>
      <c r="AD65" t="b">
        <f t="shared" si="8"/>
        <v>0</v>
      </c>
      <c r="AE65" t="b">
        <f t="shared" si="9"/>
        <v>0</v>
      </c>
      <c r="AF65" t="b">
        <f t="shared" si="10"/>
        <v>0</v>
      </c>
      <c r="AG65" t="b">
        <f t="shared" si="11"/>
        <v>0</v>
      </c>
      <c r="AH65" t="b">
        <f t="shared" si="12"/>
        <v>0</v>
      </c>
      <c r="AI65" t="b">
        <f t="shared" si="13"/>
        <v>0</v>
      </c>
      <c r="AJ65" t="b">
        <f t="shared" si="14"/>
        <v>0</v>
      </c>
      <c r="AK65" t="b">
        <f t="shared" si="15"/>
        <v>0</v>
      </c>
      <c r="AL65" t="b">
        <f t="shared" si="16"/>
        <v>0</v>
      </c>
      <c r="AM65" t="b">
        <f t="shared" si="17"/>
        <v>0</v>
      </c>
      <c r="AN65" t="b">
        <f t="shared" si="18"/>
        <v>0</v>
      </c>
      <c r="AO65" t="b">
        <f t="shared" si="19"/>
        <v>0</v>
      </c>
      <c r="AP65" t="b">
        <f t="shared" si="20"/>
        <v>0</v>
      </c>
      <c r="AR65" t="str">
        <f t="shared" si="21"/>
        <v>ЛОЖЬЛОЖЬ</v>
      </c>
      <c r="AS65" t="str">
        <f t="shared" si="22"/>
        <v>ЛОЖЬЛОЖЬ</v>
      </c>
      <c r="AT65" t="str">
        <f t="shared" si="23"/>
        <v>ЛОЖЬЛОЖЬ</v>
      </c>
      <c r="AU65" t="str">
        <f t="shared" si="24"/>
        <v>ЛОЖЬЛОЖЬ</v>
      </c>
      <c r="AV65" t="str">
        <f t="shared" si="25"/>
        <v>ЛОЖЬЛОЖЬ</v>
      </c>
      <c r="AW65" t="str">
        <f t="shared" si="26"/>
        <v>ЛОЖЬЛОЖЬ</v>
      </c>
      <c r="AX65" t="str">
        <f t="shared" si="27"/>
        <v>ЛОЖЬЛОЖЬ</v>
      </c>
      <c r="AY65" t="str">
        <f t="shared" si="28"/>
        <v>ЛОЖЬЛОЖЬ</v>
      </c>
      <c r="AZ65" t="str">
        <f t="shared" si="29"/>
        <v>ЛОЖЬЛОЖЬ</v>
      </c>
      <c r="BA65" t="str">
        <f t="shared" si="30"/>
        <v>ЛОЖЬЛОЖЬ</v>
      </c>
    </row>
    <row r="66" spans="23:53" x14ac:dyDescent="0.25">
      <c r="W66" t="b">
        <f t="shared" si="1"/>
        <v>0</v>
      </c>
      <c r="X66" t="b">
        <f t="shared" si="2"/>
        <v>0</v>
      </c>
      <c r="Y66" t="b">
        <f t="shared" si="3"/>
        <v>0</v>
      </c>
      <c r="Z66" t="b">
        <f t="shared" si="4"/>
        <v>0</v>
      </c>
      <c r="AA66" t="b">
        <f t="shared" si="5"/>
        <v>0</v>
      </c>
      <c r="AB66" t="b">
        <f t="shared" si="6"/>
        <v>0</v>
      </c>
      <c r="AC66" t="b">
        <f t="shared" si="7"/>
        <v>0</v>
      </c>
      <c r="AD66" t="b">
        <f t="shared" si="8"/>
        <v>0</v>
      </c>
      <c r="AE66" t="b">
        <f t="shared" si="9"/>
        <v>0</v>
      </c>
      <c r="AF66" t="b">
        <f t="shared" si="10"/>
        <v>0</v>
      </c>
      <c r="AG66" t="b">
        <f t="shared" si="11"/>
        <v>0</v>
      </c>
      <c r="AH66" t="b">
        <f t="shared" si="12"/>
        <v>0</v>
      </c>
      <c r="AI66" t="b">
        <f t="shared" si="13"/>
        <v>0</v>
      </c>
      <c r="AJ66" t="b">
        <f t="shared" si="14"/>
        <v>0</v>
      </c>
      <c r="AK66" t="b">
        <f t="shared" si="15"/>
        <v>0</v>
      </c>
      <c r="AL66" t="b">
        <f t="shared" si="16"/>
        <v>0</v>
      </c>
      <c r="AM66" t="b">
        <f t="shared" si="17"/>
        <v>0</v>
      </c>
      <c r="AN66" t="b">
        <f t="shared" si="18"/>
        <v>0</v>
      </c>
      <c r="AO66" t="b">
        <f t="shared" si="19"/>
        <v>0</v>
      </c>
      <c r="AP66" t="b">
        <f t="shared" si="20"/>
        <v>0</v>
      </c>
      <c r="AR66" t="str">
        <f t="shared" si="21"/>
        <v>ЛОЖЬЛОЖЬ</v>
      </c>
      <c r="AS66" t="str">
        <f t="shared" si="22"/>
        <v>ЛОЖЬЛОЖЬ</v>
      </c>
      <c r="AT66" t="str">
        <f t="shared" si="23"/>
        <v>ЛОЖЬЛОЖЬ</v>
      </c>
      <c r="AU66" t="str">
        <f t="shared" si="24"/>
        <v>ЛОЖЬЛОЖЬ</v>
      </c>
      <c r="AV66" t="str">
        <f t="shared" si="25"/>
        <v>ЛОЖЬЛОЖЬ</v>
      </c>
      <c r="AW66" t="str">
        <f t="shared" si="26"/>
        <v>ЛОЖЬЛОЖЬ</v>
      </c>
      <c r="AX66" t="str">
        <f t="shared" si="27"/>
        <v>ЛОЖЬЛОЖЬ</v>
      </c>
      <c r="AY66" t="str">
        <f t="shared" si="28"/>
        <v>ЛОЖЬЛОЖЬ</v>
      </c>
      <c r="AZ66" t="str">
        <f t="shared" si="29"/>
        <v>ЛОЖЬЛОЖЬ</v>
      </c>
      <c r="BA66" t="str">
        <f t="shared" si="30"/>
        <v>ЛОЖЬЛОЖЬ</v>
      </c>
    </row>
    <row r="67" spans="23:53" x14ac:dyDescent="0.25">
      <c r="W67" t="b">
        <f t="shared" si="1"/>
        <v>0</v>
      </c>
      <c r="X67" t="b">
        <f t="shared" si="2"/>
        <v>0</v>
      </c>
      <c r="Y67" t="b">
        <f t="shared" si="3"/>
        <v>0</v>
      </c>
      <c r="Z67" t="b">
        <f t="shared" si="4"/>
        <v>0</v>
      </c>
      <c r="AA67" t="b">
        <f t="shared" si="5"/>
        <v>0</v>
      </c>
      <c r="AB67" t="b">
        <f t="shared" si="6"/>
        <v>0</v>
      </c>
      <c r="AC67" t="b">
        <f t="shared" si="7"/>
        <v>0</v>
      </c>
      <c r="AD67" t="b">
        <f t="shared" si="8"/>
        <v>0</v>
      </c>
      <c r="AE67" t="b">
        <f t="shared" si="9"/>
        <v>0</v>
      </c>
      <c r="AF67" t="b">
        <f t="shared" si="10"/>
        <v>0</v>
      </c>
      <c r="AG67" t="b">
        <f t="shared" si="11"/>
        <v>0</v>
      </c>
      <c r="AH67" t="b">
        <f t="shared" si="12"/>
        <v>0</v>
      </c>
      <c r="AI67" t="b">
        <f t="shared" si="13"/>
        <v>0</v>
      </c>
      <c r="AJ67" t="b">
        <f t="shared" si="14"/>
        <v>0</v>
      </c>
      <c r="AK67" t="b">
        <f t="shared" si="15"/>
        <v>0</v>
      </c>
      <c r="AL67" t="b">
        <f t="shared" si="16"/>
        <v>0</v>
      </c>
      <c r="AM67" t="b">
        <f t="shared" si="17"/>
        <v>0</v>
      </c>
      <c r="AN67" t="b">
        <f t="shared" si="18"/>
        <v>0</v>
      </c>
      <c r="AO67" t="b">
        <f t="shared" si="19"/>
        <v>0</v>
      </c>
      <c r="AP67" t="b">
        <f t="shared" si="20"/>
        <v>0</v>
      </c>
      <c r="AR67" t="str">
        <f t="shared" si="21"/>
        <v>ЛОЖЬЛОЖЬ</v>
      </c>
      <c r="AS67" t="str">
        <f t="shared" si="22"/>
        <v>ЛОЖЬЛОЖЬ</v>
      </c>
      <c r="AT67" t="str">
        <f t="shared" si="23"/>
        <v>ЛОЖЬЛОЖЬ</v>
      </c>
      <c r="AU67" t="str">
        <f t="shared" si="24"/>
        <v>ЛОЖЬЛОЖЬ</v>
      </c>
      <c r="AV67" t="str">
        <f t="shared" si="25"/>
        <v>ЛОЖЬЛОЖЬ</v>
      </c>
      <c r="AW67" t="str">
        <f t="shared" si="26"/>
        <v>ЛОЖЬЛОЖЬ</v>
      </c>
      <c r="AX67" t="str">
        <f t="shared" si="27"/>
        <v>ЛОЖЬЛОЖЬ</v>
      </c>
      <c r="AY67" t="str">
        <f t="shared" si="28"/>
        <v>ЛОЖЬЛОЖЬ</v>
      </c>
      <c r="AZ67" t="str">
        <f t="shared" si="29"/>
        <v>ЛОЖЬЛОЖЬ</v>
      </c>
      <c r="BA67" t="str">
        <f t="shared" si="30"/>
        <v>ЛОЖЬЛОЖЬ</v>
      </c>
    </row>
    <row r="68" spans="23:53" x14ac:dyDescent="0.25">
      <c r="W68" t="b">
        <f t="shared" si="1"/>
        <v>0</v>
      </c>
      <c r="X68" t="b">
        <f t="shared" si="2"/>
        <v>0</v>
      </c>
      <c r="Y68" t="b">
        <f t="shared" si="3"/>
        <v>0</v>
      </c>
      <c r="Z68" t="b">
        <f t="shared" si="4"/>
        <v>0</v>
      </c>
      <c r="AA68" t="b">
        <f t="shared" si="5"/>
        <v>0</v>
      </c>
      <c r="AB68" t="b">
        <f t="shared" si="6"/>
        <v>0</v>
      </c>
      <c r="AC68" t="b">
        <f t="shared" si="7"/>
        <v>0</v>
      </c>
      <c r="AD68" t="b">
        <f t="shared" si="8"/>
        <v>0</v>
      </c>
      <c r="AE68" t="b">
        <f t="shared" si="9"/>
        <v>0</v>
      </c>
      <c r="AF68" t="b">
        <f t="shared" si="10"/>
        <v>0</v>
      </c>
      <c r="AG68" t="b">
        <f t="shared" si="11"/>
        <v>0</v>
      </c>
      <c r="AH68" t="b">
        <f t="shared" si="12"/>
        <v>0</v>
      </c>
      <c r="AI68" t="b">
        <f t="shared" si="13"/>
        <v>0</v>
      </c>
      <c r="AJ68" t="b">
        <f t="shared" si="14"/>
        <v>0</v>
      </c>
      <c r="AK68" t="b">
        <f t="shared" si="15"/>
        <v>0</v>
      </c>
      <c r="AL68" t="b">
        <f t="shared" si="16"/>
        <v>0</v>
      </c>
      <c r="AM68" t="b">
        <f t="shared" si="17"/>
        <v>0</v>
      </c>
      <c r="AN68" t="b">
        <f t="shared" si="18"/>
        <v>0</v>
      </c>
      <c r="AO68" t="b">
        <f t="shared" si="19"/>
        <v>0</v>
      </c>
      <c r="AP68" t="b">
        <f t="shared" si="20"/>
        <v>0</v>
      </c>
      <c r="AR68" t="str">
        <f t="shared" si="21"/>
        <v>ЛОЖЬЛОЖЬ</v>
      </c>
      <c r="AS68" t="str">
        <f t="shared" si="22"/>
        <v>ЛОЖЬЛОЖЬ</v>
      </c>
      <c r="AT68" t="str">
        <f t="shared" si="23"/>
        <v>ЛОЖЬЛОЖЬ</v>
      </c>
      <c r="AU68" t="str">
        <f t="shared" si="24"/>
        <v>ЛОЖЬЛОЖЬ</v>
      </c>
      <c r="AV68" t="str">
        <f t="shared" si="25"/>
        <v>ЛОЖЬЛОЖЬ</v>
      </c>
      <c r="AW68" t="str">
        <f t="shared" si="26"/>
        <v>ЛОЖЬЛОЖЬ</v>
      </c>
      <c r="AX68" t="str">
        <f t="shared" si="27"/>
        <v>ЛОЖЬЛОЖЬ</v>
      </c>
      <c r="AY68" t="str">
        <f t="shared" si="28"/>
        <v>ЛОЖЬЛОЖЬ</v>
      </c>
      <c r="AZ68" t="str">
        <f t="shared" si="29"/>
        <v>ЛОЖЬЛОЖЬ</v>
      </c>
      <c r="BA68" t="str">
        <f t="shared" si="30"/>
        <v>ЛОЖЬЛОЖЬ</v>
      </c>
    </row>
    <row r="69" spans="23:53" x14ac:dyDescent="0.25">
      <c r="W69" t="b">
        <f t="shared" ref="W69:W132" si="31">IF(OR(B69="I enjoy it that way",B69=5),4,IF(OR(B69="I expect it that way",B69=4),2,IF(OR(B69="I am neutral",B69=3),0,IF(OR(B69="I dislike it, but I can live with it that way",B69=2),-1,IF(OR(B69="I dislike it, and I can’t accept it",B69=1),-2)))))</f>
        <v>0</v>
      </c>
      <c r="X69" t="b">
        <f t="shared" ref="X69:X132" si="32">IF(OR(C69="I enjoy it that way",C69=5),-2,IF(OR(C69="I expect it that way",C69=4),-1,IF(OR(C69="I am neutral",C69=3),0,IF(OR(C69="I dislike it, but I can live with it that way",C69=2),2,IF(OR(C69="I dislike it, and I can’t accept it",C69=1),4)))))</f>
        <v>0</v>
      </c>
      <c r="Y69" t="b">
        <f t="shared" ref="Y69:Y132" si="33">IF(OR(D69="I enjoy it that way",D69=5),4,IF(OR(D69="I expect it that way",D69=4),2,IF(OR(D69="I am neutral",D69=3),0,IF(OR(D69="I dislike it, but I can live with it that way",D69=2),-1,IF(OR(D69="I dislike it, and I can’t accept it",D69=1),-2)))))</f>
        <v>0</v>
      </c>
      <c r="Z69" t="b">
        <f t="shared" ref="Z69:Z132" si="34">IF(OR(E69="I enjoy it that way",E69=5),-2,IF(OR(E69="I expect it that way",E69=4),-1,IF(OR(E69="I am neutral",E69=3),0,IF(OR(E69="I dislike it, but I can live with it that way",E69=2),2,IF(OR(E69="I dislike it, and I can’t accept it",E69=1),4)))))</f>
        <v>0</v>
      </c>
      <c r="AA69" t="b">
        <f t="shared" ref="AA69:AA132" si="35">IF(OR(F69="I enjoy it that way",F69=5),4,IF(OR(F69="I expect it that way",F69=4),2,IF(OR(F69="I am neutral",F69=3),0,IF(OR(F69="I dislike it, but I can live with it that way",F69=2),-1,IF(OR(F69="I dislike it, and I can’t accept it",F69=1),-2)))))</f>
        <v>0</v>
      </c>
      <c r="AB69" t="b">
        <f t="shared" ref="AB69:AB132" si="36">IF(OR(G69="I enjoy it that way",G69=5),-2,IF(OR(G69="I expect it that way",G69=4),-1,IF(OR(G69="I am neutral",G69=3),0,IF(OR(G69="I dislike it, but I can live with it that way",G69=2),2,IF(OR(G69="I dislike it, and I can’t accept it",G69=1),4)))))</f>
        <v>0</v>
      </c>
      <c r="AC69" t="b">
        <f t="shared" ref="AC69:AC132" si="37">IF(OR(H69="I enjoy it that way",H69=5),4,IF(OR(H69="I expect it that way",H69=4),2,IF(OR(H69="I am neutral",H69=3),0,IF(OR(H69="I dislike it, but I can live with it that way",H69=2),-1,IF(OR(H69="I dislike it, and I can’t accept it",H69=1),-2)))))</f>
        <v>0</v>
      </c>
      <c r="AD69" t="b">
        <f t="shared" ref="AD69:AD132" si="38">IF(OR(I69="I enjoy it that way",I69=5),-2,IF(OR(I69="I expect it that way",I69=4),-1,IF(OR(I69="I am neutral",I69=3),0,IF(OR(I69="I dislike it, but I can live with it that way",I69=2),2,IF(OR(I69="I dislike it, and I can’t accept it",I69=1),4)))))</f>
        <v>0</v>
      </c>
      <c r="AE69" t="b">
        <f t="shared" ref="AE69:AE132" si="39">IF(OR(J69="I enjoy it that way",J69=5),4,IF(OR(J69="I expect it that way",J69=4),2,IF(OR(J69="I am neutral",J69=3),0,IF(OR(J69="I dislike it, but I can live with it that way",J69=2),-1,IF(OR(J69="I dislike it, and I can’t accept it",J69=1),-2)))))</f>
        <v>0</v>
      </c>
      <c r="AF69" t="b">
        <f t="shared" ref="AF69:AF132" si="40">IF(OR(K69="I enjoy it that way",K69=5),-2,IF(OR(K69="I expect it that way",K69=4),-1,IF(OR(K69="I am neutral",K69=3),0,IF(OR(K69="I dislike it, but I can live with it that way",K69=2),2,IF(OR(K69="I dislike it, and I can’t accept it",K69=1),4)))))</f>
        <v>0</v>
      </c>
      <c r="AG69" t="b">
        <f t="shared" ref="AG69:AG132" si="41">IF(OR(L69="I enjoy it that way",L69=5),4,IF(OR(L69="I expect it that way",L69=4),2,IF(OR(L69="I am neutral",L69=3),0,IF(OR(L69="I dislike it, but I can live with it that way",L69=2),-1,IF(OR(L69="I dislike it, and I can’t accept it",L69=1),-2)))))</f>
        <v>0</v>
      </c>
      <c r="AH69" t="b">
        <f t="shared" ref="AH69:AH132" si="42">IF(OR(M69="I enjoy it that way",M69=5),-2,IF(OR(M69="I expect it that way",M69=4),-1,IF(OR(M69="I am neutral",M69=3),0,IF(OR(M69="I dislike it, but I can live with it that way",M69=2),2,IF(OR(M69="I dislike it, and I can’t accept it",M69=1),4)))))</f>
        <v>0</v>
      </c>
      <c r="AI69" t="b">
        <f t="shared" ref="AI69:AI132" si="43">IF(OR(N69="I enjoy it that way",N69=5),4,IF(OR(N69="I expect it that way",N69=4),2,IF(OR(N69="I am neutral",N69=3),0,IF(OR(N69="I dislike it, but I can live with it that way",N69=2),-1,IF(OR(N69="I dislike it, and I can’t accept it",N69=1),-2)))))</f>
        <v>0</v>
      </c>
      <c r="AJ69" t="b">
        <f t="shared" ref="AJ69:AJ132" si="44">IF(OR(O69="I enjoy it that way",O69=5),-2,IF(OR(O69="I expect it that way",O69=4),-1,IF(OR(O69="I am neutral",O69=3),0,IF(OR(O69="I dislike it, but I can live with it that way",O69=2),2,IF(OR(O69="I dislike it, and I can’t accept it",O69=1),4)))))</f>
        <v>0</v>
      </c>
      <c r="AK69" t="b">
        <f t="shared" ref="AK69:AK132" si="45">IF(OR(P69="I enjoy it that way",P69=5),4,IF(OR(P69="I expect it that way",P69=4),2,IF(OR(P69="I am neutral",P69=3),0,IF(OR(P69="I dislike it, but I can live with it that way",P69=2),-1,IF(OR(P69="I dislike it, and I can’t accept it",P69=1),-2)))))</f>
        <v>0</v>
      </c>
      <c r="AL69" t="b">
        <f t="shared" ref="AL69:AL132" si="46">IF(OR(Q69="I enjoy it that way",Q69=5),-2,IF(OR(Q69="I expect it that way",Q69=4),-1,IF(OR(Q69="I am neutral",Q69=3),0,IF(OR(Q69="I dislike it, but I can live with it that way",Q69=2),2,IF(OR(Q69="I dislike it, and I can’t accept it",Q69=1),4)))))</f>
        <v>0</v>
      </c>
      <c r="AM69" t="b">
        <f t="shared" ref="AM69:AM132" si="47">IF(OR(R69="I enjoy it that way",R69=5),4,IF(OR(R69="I expect it that way",R69=4),2,IF(OR(R69="I am neutral",R69=3),0,IF(OR(R69="I dislike it, but I can live with it that way",R69=2),-1,IF(OR(R69="I dislike it, and I can’t accept it",R69=1),-2)))))</f>
        <v>0</v>
      </c>
      <c r="AN69" t="b">
        <f t="shared" ref="AN69:AN132" si="48">IF(OR(S69="I enjoy it that way",S69=5),-2,IF(OR(S69="I expect it that way",S69=4),-1,IF(OR(S69="I am neutral",S69=3),0,IF(OR(S69="I dislike it, but I can live with it that way",S69=2),2,IF(OR(S69="I dislike it, and I can’t accept it",S69=1),4)))))</f>
        <v>0</v>
      </c>
      <c r="AO69" t="b">
        <f t="shared" ref="AO69:AO132" si="49">IF(OR(T69="I enjoy it that way",T69=5),4,IF(OR(T69="I expect it that way",T69=4),2,IF(OR(T69="I am neutral",T69=3),0,IF(OR(T69="I dislike it, but I can live with it that way",T69=2),-1,IF(OR(T69="I dislike it, and I can’t accept it",T69=1),-2)))))</f>
        <v>0</v>
      </c>
      <c r="AP69" t="b">
        <f t="shared" ref="AP69:AP132" si="50">IF(OR(U69="I enjoy it that way",U69=5),-2,IF(OR(U69="I expect it that way",U69=4),-1,IF(OR(U69="I am neutral",U69=3),0,IF(OR(U69="I dislike it, but I can live with it that way",U69=2),2,IF(OR(U69="I dislike it, and I can’t accept it",U69=1),4)))))</f>
        <v>0</v>
      </c>
      <c r="AR69" t="str">
        <f t="shared" si="21"/>
        <v>ЛОЖЬЛОЖЬ</v>
      </c>
      <c r="AS69" t="str">
        <f t="shared" si="22"/>
        <v>ЛОЖЬЛОЖЬ</v>
      </c>
      <c r="AT69" t="str">
        <f t="shared" si="23"/>
        <v>ЛОЖЬЛОЖЬ</v>
      </c>
      <c r="AU69" t="str">
        <f t="shared" si="24"/>
        <v>ЛОЖЬЛОЖЬ</v>
      </c>
      <c r="AV69" t="str">
        <f t="shared" si="25"/>
        <v>ЛОЖЬЛОЖЬ</v>
      </c>
      <c r="AW69" t="str">
        <f t="shared" si="26"/>
        <v>ЛОЖЬЛОЖЬ</v>
      </c>
      <c r="AX69" t="str">
        <f t="shared" si="27"/>
        <v>ЛОЖЬЛОЖЬ</v>
      </c>
      <c r="AY69" t="str">
        <f t="shared" si="28"/>
        <v>ЛОЖЬЛОЖЬ</v>
      </c>
      <c r="AZ69" t="str">
        <f t="shared" si="29"/>
        <v>ЛОЖЬЛОЖЬ</v>
      </c>
      <c r="BA69" t="str">
        <f t="shared" si="30"/>
        <v>ЛОЖЬЛОЖЬ</v>
      </c>
    </row>
    <row r="70" spans="23:53" x14ac:dyDescent="0.25">
      <c r="W70" t="b">
        <f t="shared" si="31"/>
        <v>0</v>
      </c>
      <c r="X70" t="b">
        <f t="shared" si="32"/>
        <v>0</v>
      </c>
      <c r="Y70" t="b">
        <f t="shared" si="33"/>
        <v>0</v>
      </c>
      <c r="Z70" t="b">
        <f t="shared" si="34"/>
        <v>0</v>
      </c>
      <c r="AA70" t="b">
        <f t="shared" si="35"/>
        <v>0</v>
      </c>
      <c r="AB70" t="b">
        <f t="shared" si="36"/>
        <v>0</v>
      </c>
      <c r="AC70" t="b">
        <f t="shared" si="37"/>
        <v>0</v>
      </c>
      <c r="AD70" t="b">
        <f t="shared" si="38"/>
        <v>0</v>
      </c>
      <c r="AE70" t="b">
        <f t="shared" si="39"/>
        <v>0</v>
      </c>
      <c r="AF70" t="b">
        <f t="shared" si="40"/>
        <v>0</v>
      </c>
      <c r="AG70" t="b">
        <f t="shared" si="41"/>
        <v>0</v>
      </c>
      <c r="AH70" t="b">
        <f t="shared" si="42"/>
        <v>0</v>
      </c>
      <c r="AI70" t="b">
        <f t="shared" si="43"/>
        <v>0</v>
      </c>
      <c r="AJ70" t="b">
        <f t="shared" si="44"/>
        <v>0</v>
      </c>
      <c r="AK70" t="b">
        <f t="shared" si="45"/>
        <v>0</v>
      </c>
      <c r="AL70" t="b">
        <f t="shared" si="46"/>
        <v>0</v>
      </c>
      <c r="AM70" t="b">
        <f t="shared" si="47"/>
        <v>0</v>
      </c>
      <c r="AN70" t="b">
        <f t="shared" si="48"/>
        <v>0</v>
      </c>
      <c r="AO70" t="b">
        <f t="shared" si="49"/>
        <v>0</v>
      </c>
      <c r="AP70" t="b">
        <f t="shared" si="50"/>
        <v>0</v>
      </c>
      <c r="AR70" t="str">
        <f t="shared" ref="AR70:AR133" si="51">CONCATENATE(W70,X70)</f>
        <v>ЛОЖЬЛОЖЬ</v>
      </c>
      <c r="AS70" t="str">
        <f t="shared" ref="AS70:AS133" si="52">CONCATENATE(Y70,Z70)</f>
        <v>ЛОЖЬЛОЖЬ</v>
      </c>
      <c r="AT70" t="str">
        <f t="shared" ref="AT70:AT133" si="53">CONCATENATE(AA70,AB70)</f>
        <v>ЛОЖЬЛОЖЬ</v>
      </c>
      <c r="AU70" t="str">
        <f t="shared" ref="AU70:AU133" si="54">CONCATENATE(AC70,AD70)</f>
        <v>ЛОЖЬЛОЖЬ</v>
      </c>
      <c r="AV70" t="str">
        <f t="shared" ref="AV70:AV133" si="55">CONCATENATE(AE70,AF70)</f>
        <v>ЛОЖЬЛОЖЬ</v>
      </c>
      <c r="AW70" t="str">
        <f t="shared" ref="AW70:AW133" si="56">CONCATENATE(AG70,AH70)</f>
        <v>ЛОЖЬЛОЖЬ</v>
      </c>
      <c r="AX70" t="str">
        <f t="shared" ref="AX70:AX133" si="57">CONCATENATE(AI70,AJ70)</f>
        <v>ЛОЖЬЛОЖЬ</v>
      </c>
      <c r="AY70" t="str">
        <f t="shared" ref="AY70:AY133" si="58">CONCATENATE(AK70,AL70)</f>
        <v>ЛОЖЬЛОЖЬ</v>
      </c>
      <c r="AZ70" t="str">
        <f t="shared" ref="AZ70:AZ133" si="59">CONCATENATE(AM70,AN70)</f>
        <v>ЛОЖЬЛОЖЬ</v>
      </c>
      <c r="BA70" t="str">
        <f t="shared" ref="BA70:BA133" si="60">CONCATENATE(AO70,AP70)</f>
        <v>ЛОЖЬЛОЖЬ</v>
      </c>
    </row>
    <row r="71" spans="23:53" x14ac:dyDescent="0.25">
      <c r="W71" t="b">
        <f t="shared" si="31"/>
        <v>0</v>
      </c>
      <c r="X71" t="b">
        <f t="shared" si="32"/>
        <v>0</v>
      </c>
      <c r="Y71" t="b">
        <f t="shared" si="33"/>
        <v>0</v>
      </c>
      <c r="Z71" t="b">
        <f t="shared" si="34"/>
        <v>0</v>
      </c>
      <c r="AA71" t="b">
        <f t="shared" si="35"/>
        <v>0</v>
      </c>
      <c r="AB71" t="b">
        <f t="shared" si="36"/>
        <v>0</v>
      </c>
      <c r="AC71" t="b">
        <f t="shared" si="37"/>
        <v>0</v>
      </c>
      <c r="AD71" t="b">
        <f t="shared" si="38"/>
        <v>0</v>
      </c>
      <c r="AE71" t="b">
        <f t="shared" si="39"/>
        <v>0</v>
      </c>
      <c r="AF71" t="b">
        <f t="shared" si="40"/>
        <v>0</v>
      </c>
      <c r="AG71" t="b">
        <f t="shared" si="41"/>
        <v>0</v>
      </c>
      <c r="AH71" t="b">
        <f t="shared" si="42"/>
        <v>0</v>
      </c>
      <c r="AI71" t="b">
        <f t="shared" si="43"/>
        <v>0</v>
      </c>
      <c r="AJ71" t="b">
        <f t="shared" si="44"/>
        <v>0</v>
      </c>
      <c r="AK71" t="b">
        <f t="shared" si="45"/>
        <v>0</v>
      </c>
      <c r="AL71" t="b">
        <f t="shared" si="46"/>
        <v>0</v>
      </c>
      <c r="AM71" t="b">
        <f t="shared" si="47"/>
        <v>0</v>
      </c>
      <c r="AN71" t="b">
        <f t="shared" si="48"/>
        <v>0</v>
      </c>
      <c r="AO71" t="b">
        <f t="shared" si="49"/>
        <v>0</v>
      </c>
      <c r="AP71" t="b">
        <f t="shared" si="50"/>
        <v>0</v>
      </c>
      <c r="AR71" t="str">
        <f t="shared" si="51"/>
        <v>ЛОЖЬЛОЖЬ</v>
      </c>
      <c r="AS71" t="str">
        <f t="shared" si="52"/>
        <v>ЛОЖЬЛОЖЬ</v>
      </c>
      <c r="AT71" t="str">
        <f t="shared" si="53"/>
        <v>ЛОЖЬЛОЖЬ</v>
      </c>
      <c r="AU71" t="str">
        <f t="shared" si="54"/>
        <v>ЛОЖЬЛОЖЬ</v>
      </c>
      <c r="AV71" t="str">
        <f t="shared" si="55"/>
        <v>ЛОЖЬЛОЖЬ</v>
      </c>
      <c r="AW71" t="str">
        <f t="shared" si="56"/>
        <v>ЛОЖЬЛОЖЬ</v>
      </c>
      <c r="AX71" t="str">
        <f t="shared" si="57"/>
        <v>ЛОЖЬЛОЖЬ</v>
      </c>
      <c r="AY71" t="str">
        <f t="shared" si="58"/>
        <v>ЛОЖЬЛОЖЬ</v>
      </c>
      <c r="AZ71" t="str">
        <f t="shared" si="59"/>
        <v>ЛОЖЬЛОЖЬ</v>
      </c>
      <c r="BA71" t="str">
        <f t="shared" si="60"/>
        <v>ЛОЖЬЛОЖЬ</v>
      </c>
    </row>
    <row r="72" spans="23:53" x14ac:dyDescent="0.25">
      <c r="W72" t="b">
        <f t="shared" si="31"/>
        <v>0</v>
      </c>
      <c r="X72" t="b">
        <f t="shared" si="32"/>
        <v>0</v>
      </c>
      <c r="Y72" t="b">
        <f t="shared" si="33"/>
        <v>0</v>
      </c>
      <c r="Z72" t="b">
        <f t="shared" si="34"/>
        <v>0</v>
      </c>
      <c r="AA72" t="b">
        <f t="shared" si="35"/>
        <v>0</v>
      </c>
      <c r="AB72" t="b">
        <f t="shared" si="36"/>
        <v>0</v>
      </c>
      <c r="AC72" t="b">
        <f t="shared" si="37"/>
        <v>0</v>
      </c>
      <c r="AD72" t="b">
        <f t="shared" si="38"/>
        <v>0</v>
      </c>
      <c r="AE72" t="b">
        <f t="shared" si="39"/>
        <v>0</v>
      </c>
      <c r="AF72" t="b">
        <f t="shared" si="40"/>
        <v>0</v>
      </c>
      <c r="AG72" t="b">
        <f t="shared" si="41"/>
        <v>0</v>
      </c>
      <c r="AH72" t="b">
        <f t="shared" si="42"/>
        <v>0</v>
      </c>
      <c r="AI72" t="b">
        <f t="shared" si="43"/>
        <v>0</v>
      </c>
      <c r="AJ72" t="b">
        <f t="shared" si="44"/>
        <v>0</v>
      </c>
      <c r="AK72" t="b">
        <f t="shared" si="45"/>
        <v>0</v>
      </c>
      <c r="AL72" t="b">
        <f t="shared" si="46"/>
        <v>0</v>
      </c>
      <c r="AM72" t="b">
        <f t="shared" si="47"/>
        <v>0</v>
      </c>
      <c r="AN72" t="b">
        <f t="shared" si="48"/>
        <v>0</v>
      </c>
      <c r="AO72" t="b">
        <f t="shared" si="49"/>
        <v>0</v>
      </c>
      <c r="AP72" t="b">
        <f t="shared" si="50"/>
        <v>0</v>
      </c>
      <c r="AR72" t="str">
        <f t="shared" si="51"/>
        <v>ЛОЖЬЛОЖЬ</v>
      </c>
      <c r="AS72" t="str">
        <f t="shared" si="52"/>
        <v>ЛОЖЬЛОЖЬ</v>
      </c>
      <c r="AT72" t="str">
        <f t="shared" si="53"/>
        <v>ЛОЖЬЛОЖЬ</v>
      </c>
      <c r="AU72" t="str">
        <f t="shared" si="54"/>
        <v>ЛОЖЬЛОЖЬ</v>
      </c>
      <c r="AV72" t="str">
        <f t="shared" si="55"/>
        <v>ЛОЖЬЛОЖЬ</v>
      </c>
      <c r="AW72" t="str">
        <f t="shared" si="56"/>
        <v>ЛОЖЬЛОЖЬ</v>
      </c>
      <c r="AX72" t="str">
        <f t="shared" si="57"/>
        <v>ЛОЖЬЛОЖЬ</v>
      </c>
      <c r="AY72" t="str">
        <f t="shared" si="58"/>
        <v>ЛОЖЬЛОЖЬ</v>
      </c>
      <c r="AZ72" t="str">
        <f t="shared" si="59"/>
        <v>ЛОЖЬЛОЖЬ</v>
      </c>
      <c r="BA72" t="str">
        <f t="shared" si="60"/>
        <v>ЛОЖЬЛОЖЬ</v>
      </c>
    </row>
    <row r="73" spans="23:53" x14ac:dyDescent="0.25">
      <c r="W73" t="b">
        <f t="shared" si="31"/>
        <v>0</v>
      </c>
      <c r="X73" t="b">
        <f t="shared" si="32"/>
        <v>0</v>
      </c>
      <c r="Y73" t="b">
        <f t="shared" si="33"/>
        <v>0</v>
      </c>
      <c r="Z73" t="b">
        <f t="shared" si="34"/>
        <v>0</v>
      </c>
      <c r="AA73" t="b">
        <f t="shared" si="35"/>
        <v>0</v>
      </c>
      <c r="AB73" t="b">
        <f t="shared" si="36"/>
        <v>0</v>
      </c>
      <c r="AC73" t="b">
        <f t="shared" si="37"/>
        <v>0</v>
      </c>
      <c r="AD73" t="b">
        <f t="shared" si="38"/>
        <v>0</v>
      </c>
      <c r="AE73" t="b">
        <f t="shared" si="39"/>
        <v>0</v>
      </c>
      <c r="AF73" t="b">
        <f t="shared" si="40"/>
        <v>0</v>
      </c>
      <c r="AG73" t="b">
        <f t="shared" si="41"/>
        <v>0</v>
      </c>
      <c r="AH73" t="b">
        <f t="shared" si="42"/>
        <v>0</v>
      </c>
      <c r="AI73" t="b">
        <f t="shared" si="43"/>
        <v>0</v>
      </c>
      <c r="AJ73" t="b">
        <f t="shared" si="44"/>
        <v>0</v>
      </c>
      <c r="AK73" t="b">
        <f t="shared" si="45"/>
        <v>0</v>
      </c>
      <c r="AL73" t="b">
        <f t="shared" si="46"/>
        <v>0</v>
      </c>
      <c r="AM73" t="b">
        <f t="shared" si="47"/>
        <v>0</v>
      </c>
      <c r="AN73" t="b">
        <f t="shared" si="48"/>
        <v>0</v>
      </c>
      <c r="AO73" t="b">
        <f t="shared" si="49"/>
        <v>0</v>
      </c>
      <c r="AP73" t="b">
        <f t="shared" si="50"/>
        <v>0</v>
      </c>
      <c r="AR73" t="str">
        <f t="shared" si="51"/>
        <v>ЛОЖЬЛОЖЬ</v>
      </c>
      <c r="AS73" t="str">
        <f t="shared" si="52"/>
        <v>ЛОЖЬЛОЖЬ</v>
      </c>
      <c r="AT73" t="str">
        <f t="shared" si="53"/>
        <v>ЛОЖЬЛОЖЬ</v>
      </c>
      <c r="AU73" t="str">
        <f t="shared" si="54"/>
        <v>ЛОЖЬЛОЖЬ</v>
      </c>
      <c r="AV73" t="str">
        <f t="shared" si="55"/>
        <v>ЛОЖЬЛОЖЬ</v>
      </c>
      <c r="AW73" t="str">
        <f t="shared" si="56"/>
        <v>ЛОЖЬЛОЖЬ</v>
      </c>
      <c r="AX73" t="str">
        <f t="shared" si="57"/>
        <v>ЛОЖЬЛОЖЬ</v>
      </c>
      <c r="AY73" t="str">
        <f t="shared" si="58"/>
        <v>ЛОЖЬЛОЖЬ</v>
      </c>
      <c r="AZ73" t="str">
        <f t="shared" si="59"/>
        <v>ЛОЖЬЛОЖЬ</v>
      </c>
      <c r="BA73" t="str">
        <f t="shared" si="60"/>
        <v>ЛОЖЬЛОЖЬ</v>
      </c>
    </row>
    <row r="74" spans="23:53" x14ac:dyDescent="0.25">
      <c r="W74" t="b">
        <f t="shared" si="31"/>
        <v>0</v>
      </c>
      <c r="X74" t="b">
        <f t="shared" si="32"/>
        <v>0</v>
      </c>
      <c r="Y74" t="b">
        <f t="shared" si="33"/>
        <v>0</v>
      </c>
      <c r="Z74" t="b">
        <f t="shared" si="34"/>
        <v>0</v>
      </c>
      <c r="AA74" t="b">
        <f t="shared" si="35"/>
        <v>0</v>
      </c>
      <c r="AB74" t="b">
        <f t="shared" si="36"/>
        <v>0</v>
      </c>
      <c r="AC74" t="b">
        <f t="shared" si="37"/>
        <v>0</v>
      </c>
      <c r="AD74" t="b">
        <f t="shared" si="38"/>
        <v>0</v>
      </c>
      <c r="AE74" t="b">
        <f t="shared" si="39"/>
        <v>0</v>
      </c>
      <c r="AF74" t="b">
        <f t="shared" si="40"/>
        <v>0</v>
      </c>
      <c r="AG74" t="b">
        <f t="shared" si="41"/>
        <v>0</v>
      </c>
      <c r="AH74" t="b">
        <f t="shared" si="42"/>
        <v>0</v>
      </c>
      <c r="AI74" t="b">
        <f t="shared" si="43"/>
        <v>0</v>
      </c>
      <c r="AJ74" t="b">
        <f t="shared" si="44"/>
        <v>0</v>
      </c>
      <c r="AK74" t="b">
        <f t="shared" si="45"/>
        <v>0</v>
      </c>
      <c r="AL74" t="b">
        <f t="shared" si="46"/>
        <v>0</v>
      </c>
      <c r="AM74" t="b">
        <f t="shared" si="47"/>
        <v>0</v>
      </c>
      <c r="AN74" t="b">
        <f t="shared" si="48"/>
        <v>0</v>
      </c>
      <c r="AO74" t="b">
        <f t="shared" si="49"/>
        <v>0</v>
      </c>
      <c r="AP74" t="b">
        <f t="shared" si="50"/>
        <v>0</v>
      </c>
      <c r="AR74" t="str">
        <f t="shared" si="51"/>
        <v>ЛОЖЬЛОЖЬ</v>
      </c>
      <c r="AS74" t="str">
        <f t="shared" si="52"/>
        <v>ЛОЖЬЛОЖЬ</v>
      </c>
      <c r="AT74" t="str">
        <f t="shared" si="53"/>
        <v>ЛОЖЬЛОЖЬ</v>
      </c>
      <c r="AU74" t="str">
        <f t="shared" si="54"/>
        <v>ЛОЖЬЛОЖЬ</v>
      </c>
      <c r="AV74" t="str">
        <f t="shared" si="55"/>
        <v>ЛОЖЬЛОЖЬ</v>
      </c>
      <c r="AW74" t="str">
        <f t="shared" si="56"/>
        <v>ЛОЖЬЛОЖЬ</v>
      </c>
      <c r="AX74" t="str">
        <f t="shared" si="57"/>
        <v>ЛОЖЬЛОЖЬ</v>
      </c>
      <c r="AY74" t="str">
        <f t="shared" si="58"/>
        <v>ЛОЖЬЛОЖЬ</v>
      </c>
      <c r="AZ74" t="str">
        <f t="shared" si="59"/>
        <v>ЛОЖЬЛОЖЬ</v>
      </c>
      <c r="BA74" t="str">
        <f t="shared" si="60"/>
        <v>ЛОЖЬЛОЖЬ</v>
      </c>
    </row>
    <row r="75" spans="23:53" x14ac:dyDescent="0.25">
      <c r="W75" t="b">
        <f t="shared" si="31"/>
        <v>0</v>
      </c>
      <c r="X75" t="b">
        <f t="shared" si="32"/>
        <v>0</v>
      </c>
      <c r="Y75" t="b">
        <f t="shared" si="33"/>
        <v>0</v>
      </c>
      <c r="Z75" t="b">
        <f t="shared" si="34"/>
        <v>0</v>
      </c>
      <c r="AA75" t="b">
        <f t="shared" si="35"/>
        <v>0</v>
      </c>
      <c r="AB75" t="b">
        <f t="shared" si="36"/>
        <v>0</v>
      </c>
      <c r="AC75" t="b">
        <f t="shared" si="37"/>
        <v>0</v>
      </c>
      <c r="AD75" t="b">
        <f t="shared" si="38"/>
        <v>0</v>
      </c>
      <c r="AE75" t="b">
        <f t="shared" si="39"/>
        <v>0</v>
      </c>
      <c r="AF75" t="b">
        <f t="shared" si="40"/>
        <v>0</v>
      </c>
      <c r="AG75" t="b">
        <f t="shared" si="41"/>
        <v>0</v>
      </c>
      <c r="AH75" t="b">
        <f t="shared" si="42"/>
        <v>0</v>
      </c>
      <c r="AI75" t="b">
        <f t="shared" si="43"/>
        <v>0</v>
      </c>
      <c r="AJ75" t="b">
        <f t="shared" si="44"/>
        <v>0</v>
      </c>
      <c r="AK75" t="b">
        <f t="shared" si="45"/>
        <v>0</v>
      </c>
      <c r="AL75" t="b">
        <f t="shared" si="46"/>
        <v>0</v>
      </c>
      <c r="AM75" t="b">
        <f t="shared" si="47"/>
        <v>0</v>
      </c>
      <c r="AN75" t="b">
        <f t="shared" si="48"/>
        <v>0</v>
      </c>
      <c r="AO75" t="b">
        <f t="shared" si="49"/>
        <v>0</v>
      </c>
      <c r="AP75" t="b">
        <f t="shared" si="50"/>
        <v>0</v>
      </c>
      <c r="AR75" t="str">
        <f t="shared" si="51"/>
        <v>ЛОЖЬЛОЖЬ</v>
      </c>
      <c r="AS75" t="str">
        <f t="shared" si="52"/>
        <v>ЛОЖЬЛОЖЬ</v>
      </c>
      <c r="AT75" t="str">
        <f t="shared" si="53"/>
        <v>ЛОЖЬЛОЖЬ</v>
      </c>
      <c r="AU75" t="str">
        <f t="shared" si="54"/>
        <v>ЛОЖЬЛОЖЬ</v>
      </c>
      <c r="AV75" t="str">
        <f t="shared" si="55"/>
        <v>ЛОЖЬЛОЖЬ</v>
      </c>
      <c r="AW75" t="str">
        <f t="shared" si="56"/>
        <v>ЛОЖЬЛОЖЬ</v>
      </c>
      <c r="AX75" t="str">
        <f t="shared" si="57"/>
        <v>ЛОЖЬЛОЖЬ</v>
      </c>
      <c r="AY75" t="str">
        <f t="shared" si="58"/>
        <v>ЛОЖЬЛОЖЬ</v>
      </c>
      <c r="AZ75" t="str">
        <f t="shared" si="59"/>
        <v>ЛОЖЬЛОЖЬ</v>
      </c>
      <c r="BA75" t="str">
        <f t="shared" si="60"/>
        <v>ЛОЖЬЛОЖЬ</v>
      </c>
    </row>
    <row r="76" spans="23:53" x14ac:dyDescent="0.25">
      <c r="W76" t="b">
        <f t="shared" si="31"/>
        <v>0</v>
      </c>
      <c r="X76" t="b">
        <f t="shared" si="32"/>
        <v>0</v>
      </c>
      <c r="Y76" t="b">
        <f t="shared" si="33"/>
        <v>0</v>
      </c>
      <c r="Z76" t="b">
        <f t="shared" si="34"/>
        <v>0</v>
      </c>
      <c r="AA76" t="b">
        <f t="shared" si="35"/>
        <v>0</v>
      </c>
      <c r="AB76" t="b">
        <f t="shared" si="36"/>
        <v>0</v>
      </c>
      <c r="AC76" t="b">
        <f t="shared" si="37"/>
        <v>0</v>
      </c>
      <c r="AD76" t="b">
        <f t="shared" si="38"/>
        <v>0</v>
      </c>
      <c r="AE76" t="b">
        <f t="shared" si="39"/>
        <v>0</v>
      </c>
      <c r="AF76" t="b">
        <f t="shared" si="40"/>
        <v>0</v>
      </c>
      <c r="AG76" t="b">
        <f t="shared" si="41"/>
        <v>0</v>
      </c>
      <c r="AH76" t="b">
        <f t="shared" si="42"/>
        <v>0</v>
      </c>
      <c r="AI76" t="b">
        <f t="shared" si="43"/>
        <v>0</v>
      </c>
      <c r="AJ76" t="b">
        <f t="shared" si="44"/>
        <v>0</v>
      </c>
      <c r="AK76" t="b">
        <f t="shared" si="45"/>
        <v>0</v>
      </c>
      <c r="AL76" t="b">
        <f t="shared" si="46"/>
        <v>0</v>
      </c>
      <c r="AM76" t="b">
        <f t="shared" si="47"/>
        <v>0</v>
      </c>
      <c r="AN76" t="b">
        <f t="shared" si="48"/>
        <v>0</v>
      </c>
      <c r="AO76" t="b">
        <f t="shared" si="49"/>
        <v>0</v>
      </c>
      <c r="AP76" t="b">
        <f t="shared" si="50"/>
        <v>0</v>
      </c>
      <c r="AR76" t="str">
        <f t="shared" si="51"/>
        <v>ЛОЖЬЛОЖЬ</v>
      </c>
      <c r="AS76" t="str">
        <f t="shared" si="52"/>
        <v>ЛОЖЬЛОЖЬ</v>
      </c>
      <c r="AT76" t="str">
        <f t="shared" si="53"/>
        <v>ЛОЖЬЛОЖЬ</v>
      </c>
      <c r="AU76" t="str">
        <f t="shared" si="54"/>
        <v>ЛОЖЬЛОЖЬ</v>
      </c>
      <c r="AV76" t="str">
        <f t="shared" si="55"/>
        <v>ЛОЖЬЛОЖЬ</v>
      </c>
      <c r="AW76" t="str">
        <f t="shared" si="56"/>
        <v>ЛОЖЬЛОЖЬ</v>
      </c>
      <c r="AX76" t="str">
        <f t="shared" si="57"/>
        <v>ЛОЖЬЛОЖЬ</v>
      </c>
      <c r="AY76" t="str">
        <f t="shared" si="58"/>
        <v>ЛОЖЬЛОЖЬ</v>
      </c>
      <c r="AZ76" t="str">
        <f t="shared" si="59"/>
        <v>ЛОЖЬЛОЖЬ</v>
      </c>
      <c r="BA76" t="str">
        <f t="shared" si="60"/>
        <v>ЛОЖЬЛОЖЬ</v>
      </c>
    </row>
    <row r="77" spans="23:53" x14ac:dyDescent="0.25">
      <c r="W77" t="b">
        <f t="shared" si="31"/>
        <v>0</v>
      </c>
      <c r="X77" t="b">
        <f t="shared" si="32"/>
        <v>0</v>
      </c>
      <c r="Y77" t="b">
        <f t="shared" si="33"/>
        <v>0</v>
      </c>
      <c r="Z77" t="b">
        <f t="shared" si="34"/>
        <v>0</v>
      </c>
      <c r="AA77" t="b">
        <f t="shared" si="35"/>
        <v>0</v>
      </c>
      <c r="AB77" t="b">
        <f t="shared" si="36"/>
        <v>0</v>
      </c>
      <c r="AC77" t="b">
        <f t="shared" si="37"/>
        <v>0</v>
      </c>
      <c r="AD77" t="b">
        <f t="shared" si="38"/>
        <v>0</v>
      </c>
      <c r="AE77" t="b">
        <f t="shared" si="39"/>
        <v>0</v>
      </c>
      <c r="AF77" t="b">
        <f t="shared" si="40"/>
        <v>0</v>
      </c>
      <c r="AG77" t="b">
        <f t="shared" si="41"/>
        <v>0</v>
      </c>
      <c r="AH77" t="b">
        <f t="shared" si="42"/>
        <v>0</v>
      </c>
      <c r="AI77" t="b">
        <f t="shared" si="43"/>
        <v>0</v>
      </c>
      <c r="AJ77" t="b">
        <f t="shared" si="44"/>
        <v>0</v>
      </c>
      <c r="AK77" t="b">
        <f t="shared" si="45"/>
        <v>0</v>
      </c>
      <c r="AL77" t="b">
        <f t="shared" si="46"/>
        <v>0</v>
      </c>
      <c r="AM77" t="b">
        <f t="shared" si="47"/>
        <v>0</v>
      </c>
      <c r="AN77" t="b">
        <f t="shared" si="48"/>
        <v>0</v>
      </c>
      <c r="AO77" t="b">
        <f t="shared" si="49"/>
        <v>0</v>
      </c>
      <c r="AP77" t="b">
        <f t="shared" si="50"/>
        <v>0</v>
      </c>
      <c r="AR77" t="str">
        <f t="shared" si="51"/>
        <v>ЛОЖЬЛОЖЬ</v>
      </c>
      <c r="AS77" t="str">
        <f t="shared" si="52"/>
        <v>ЛОЖЬЛОЖЬ</v>
      </c>
      <c r="AT77" t="str">
        <f t="shared" si="53"/>
        <v>ЛОЖЬЛОЖЬ</v>
      </c>
      <c r="AU77" t="str">
        <f t="shared" si="54"/>
        <v>ЛОЖЬЛОЖЬ</v>
      </c>
      <c r="AV77" t="str">
        <f t="shared" si="55"/>
        <v>ЛОЖЬЛОЖЬ</v>
      </c>
      <c r="AW77" t="str">
        <f t="shared" si="56"/>
        <v>ЛОЖЬЛОЖЬ</v>
      </c>
      <c r="AX77" t="str">
        <f t="shared" si="57"/>
        <v>ЛОЖЬЛОЖЬ</v>
      </c>
      <c r="AY77" t="str">
        <f t="shared" si="58"/>
        <v>ЛОЖЬЛОЖЬ</v>
      </c>
      <c r="AZ77" t="str">
        <f t="shared" si="59"/>
        <v>ЛОЖЬЛОЖЬ</v>
      </c>
      <c r="BA77" t="str">
        <f t="shared" si="60"/>
        <v>ЛОЖЬЛОЖЬ</v>
      </c>
    </row>
    <row r="78" spans="23:53" x14ac:dyDescent="0.25">
      <c r="W78" t="b">
        <f t="shared" si="31"/>
        <v>0</v>
      </c>
      <c r="X78" t="b">
        <f t="shared" si="32"/>
        <v>0</v>
      </c>
      <c r="Y78" t="b">
        <f t="shared" si="33"/>
        <v>0</v>
      </c>
      <c r="Z78" t="b">
        <f t="shared" si="34"/>
        <v>0</v>
      </c>
      <c r="AA78" t="b">
        <f t="shared" si="35"/>
        <v>0</v>
      </c>
      <c r="AB78" t="b">
        <f t="shared" si="36"/>
        <v>0</v>
      </c>
      <c r="AC78" t="b">
        <f t="shared" si="37"/>
        <v>0</v>
      </c>
      <c r="AD78" t="b">
        <f t="shared" si="38"/>
        <v>0</v>
      </c>
      <c r="AE78" t="b">
        <f t="shared" si="39"/>
        <v>0</v>
      </c>
      <c r="AF78" t="b">
        <f t="shared" si="40"/>
        <v>0</v>
      </c>
      <c r="AG78" t="b">
        <f t="shared" si="41"/>
        <v>0</v>
      </c>
      <c r="AH78" t="b">
        <f t="shared" si="42"/>
        <v>0</v>
      </c>
      <c r="AI78" t="b">
        <f t="shared" si="43"/>
        <v>0</v>
      </c>
      <c r="AJ78" t="b">
        <f t="shared" si="44"/>
        <v>0</v>
      </c>
      <c r="AK78" t="b">
        <f t="shared" si="45"/>
        <v>0</v>
      </c>
      <c r="AL78" t="b">
        <f t="shared" si="46"/>
        <v>0</v>
      </c>
      <c r="AM78" t="b">
        <f t="shared" si="47"/>
        <v>0</v>
      </c>
      <c r="AN78" t="b">
        <f t="shared" si="48"/>
        <v>0</v>
      </c>
      <c r="AO78" t="b">
        <f t="shared" si="49"/>
        <v>0</v>
      </c>
      <c r="AP78" t="b">
        <f t="shared" si="50"/>
        <v>0</v>
      </c>
      <c r="AR78" t="str">
        <f t="shared" si="51"/>
        <v>ЛОЖЬЛОЖЬ</v>
      </c>
      <c r="AS78" t="str">
        <f t="shared" si="52"/>
        <v>ЛОЖЬЛОЖЬ</v>
      </c>
      <c r="AT78" t="str">
        <f t="shared" si="53"/>
        <v>ЛОЖЬЛОЖЬ</v>
      </c>
      <c r="AU78" t="str">
        <f t="shared" si="54"/>
        <v>ЛОЖЬЛОЖЬ</v>
      </c>
      <c r="AV78" t="str">
        <f t="shared" si="55"/>
        <v>ЛОЖЬЛОЖЬ</v>
      </c>
      <c r="AW78" t="str">
        <f t="shared" si="56"/>
        <v>ЛОЖЬЛОЖЬ</v>
      </c>
      <c r="AX78" t="str">
        <f t="shared" si="57"/>
        <v>ЛОЖЬЛОЖЬ</v>
      </c>
      <c r="AY78" t="str">
        <f t="shared" si="58"/>
        <v>ЛОЖЬЛОЖЬ</v>
      </c>
      <c r="AZ78" t="str">
        <f t="shared" si="59"/>
        <v>ЛОЖЬЛОЖЬ</v>
      </c>
      <c r="BA78" t="str">
        <f t="shared" si="60"/>
        <v>ЛОЖЬЛОЖЬ</v>
      </c>
    </row>
    <row r="79" spans="23:53" x14ac:dyDescent="0.25">
      <c r="W79" t="b">
        <f t="shared" si="31"/>
        <v>0</v>
      </c>
      <c r="X79" t="b">
        <f t="shared" si="32"/>
        <v>0</v>
      </c>
      <c r="Y79" t="b">
        <f t="shared" si="33"/>
        <v>0</v>
      </c>
      <c r="Z79" t="b">
        <f t="shared" si="34"/>
        <v>0</v>
      </c>
      <c r="AA79" t="b">
        <f t="shared" si="35"/>
        <v>0</v>
      </c>
      <c r="AB79" t="b">
        <f t="shared" si="36"/>
        <v>0</v>
      </c>
      <c r="AC79" t="b">
        <f t="shared" si="37"/>
        <v>0</v>
      </c>
      <c r="AD79" t="b">
        <f t="shared" si="38"/>
        <v>0</v>
      </c>
      <c r="AE79" t="b">
        <f t="shared" si="39"/>
        <v>0</v>
      </c>
      <c r="AF79" t="b">
        <f t="shared" si="40"/>
        <v>0</v>
      </c>
      <c r="AG79" t="b">
        <f t="shared" si="41"/>
        <v>0</v>
      </c>
      <c r="AH79" t="b">
        <f t="shared" si="42"/>
        <v>0</v>
      </c>
      <c r="AI79" t="b">
        <f t="shared" si="43"/>
        <v>0</v>
      </c>
      <c r="AJ79" t="b">
        <f t="shared" si="44"/>
        <v>0</v>
      </c>
      <c r="AK79" t="b">
        <f t="shared" si="45"/>
        <v>0</v>
      </c>
      <c r="AL79" t="b">
        <f t="shared" si="46"/>
        <v>0</v>
      </c>
      <c r="AM79" t="b">
        <f t="shared" si="47"/>
        <v>0</v>
      </c>
      <c r="AN79" t="b">
        <f t="shared" si="48"/>
        <v>0</v>
      </c>
      <c r="AO79" t="b">
        <f t="shared" si="49"/>
        <v>0</v>
      </c>
      <c r="AP79" t="b">
        <f t="shared" si="50"/>
        <v>0</v>
      </c>
      <c r="AR79" t="str">
        <f t="shared" si="51"/>
        <v>ЛОЖЬЛОЖЬ</v>
      </c>
      <c r="AS79" t="str">
        <f t="shared" si="52"/>
        <v>ЛОЖЬЛОЖЬ</v>
      </c>
      <c r="AT79" t="str">
        <f t="shared" si="53"/>
        <v>ЛОЖЬЛОЖЬ</v>
      </c>
      <c r="AU79" t="str">
        <f t="shared" si="54"/>
        <v>ЛОЖЬЛОЖЬ</v>
      </c>
      <c r="AV79" t="str">
        <f t="shared" si="55"/>
        <v>ЛОЖЬЛОЖЬ</v>
      </c>
      <c r="AW79" t="str">
        <f t="shared" si="56"/>
        <v>ЛОЖЬЛОЖЬ</v>
      </c>
      <c r="AX79" t="str">
        <f t="shared" si="57"/>
        <v>ЛОЖЬЛОЖЬ</v>
      </c>
      <c r="AY79" t="str">
        <f t="shared" si="58"/>
        <v>ЛОЖЬЛОЖЬ</v>
      </c>
      <c r="AZ79" t="str">
        <f t="shared" si="59"/>
        <v>ЛОЖЬЛОЖЬ</v>
      </c>
      <c r="BA79" t="str">
        <f t="shared" si="60"/>
        <v>ЛОЖЬЛОЖЬ</v>
      </c>
    </row>
    <row r="80" spans="23:53" x14ac:dyDescent="0.25">
      <c r="W80" t="b">
        <f t="shared" si="31"/>
        <v>0</v>
      </c>
      <c r="X80" t="b">
        <f t="shared" si="32"/>
        <v>0</v>
      </c>
      <c r="Y80" t="b">
        <f t="shared" si="33"/>
        <v>0</v>
      </c>
      <c r="Z80" t="b">
        <f t="shared" si="34"/>
        <v>0</v>
      </c>
      <c r="AA80" t="b">
        <f t="shared" si="35"/>
        <v>0</v>
      </c>
      <c r="AB80" t="b">
        <f t="shared" si="36"/>
        <v>0</v>
      </c>
      <c r="AC80" t="b">
        <f t="shared" si="37"/>
        <v>0</v>
      </c>
      <c r="AD80" t="b">
        <f t="shared" si="38"/>
        <v>0</v>
      </c>
      <c r="AE80" t="b">
        <f t="shared" si="39"/>
        <v>0</v>
      </c>
      <c r="AF80" t="b">
        <f t="shared" si="40"/>
        <v>0</v>
      </c>
      <c r="AG80" t="b">
        <f t="shared" si="41"/>
        <v>0</v>
      </c>
      <c r="AH80" t="b">
        <f t="shared" si="42"/>
        <v>0</v>
      </c>
      <c r="AI80" t="b">
        <f t="shared" si="43"/>
        <v>0</v>
      </c>
      <c r="AJ80" t="b">
        <f t="shared" si="44"/>
        <v>0</v>
      </c>
      <c r="AK80" t="b">
        <f t="shared" si="45"/>
        <v>0</v>
      </c>
      <c r="AL80" t="b">
        <f t="shared" si="46"/>
        <v>0</v>
      </c>
      <c r="AM80" t="b">
        <f t="shared" si="47"/>
        <v>0</v>
      </c>
      <c r="AN80" t="b">
        <f t="shared" si="48"/>
        <v>0</v>
      </c>
      <c r="AO80" t="b">
        <f t="shared" si="49"/>
        <v>0</v>
      </c>
      <c r="AP80" t="b">
        <f t="shared" si="50"/>
        <v>0</v>
      </c>
      <c r="AR80" t="str">
        <f t="shared" si="51"/>
        <v>ЛОЖЬЛОЖЬ</v>
      </c>
      <c r="AS80" t="str">
        <f t="shared" si="52"/>
        <v>ЛОЖЬЛОЖЬ</v>
      </c>
      <c r="AT80" t="str">
        <f t="shared" si="53"/>
        <v>ЛОЖЬЛОЖЬ</v>
      </c>
      <c r="AU80" t="str">
        <f t="shared" si="54"/>
        <v>ЛОЖЬЛОЖЬ</v>
      </c>
      <c r="AV80" t="str">
        <f t="shared" si="55"/>
        <v>ЛОЖЬЛОЖЬ</v>
      </c>
      <c r="AW80" t="str">
        <f t="shared" si="56"/>
        <v>ЛОЖЬЛОЖЬ</v>
      </c>
      <c r="AX80" t="str">
        <f t="shared" si="57"/>
        <v>ЛОЖЬЛОЖЬ</v>
      </c>
      <c r="AY80" t="str">
        <f t="shared" si="58"/>
        <v>ЛОЖЬЛОЖЬ</v>
      </c>
      <c r="AZ80" t="str">
        <f t="shared" si="59"/>
        <v>ЛОЖЬЛОЖЬ</v>
      </c>
      <c r="BA80" t="str">
        <f t="shared" si="60"/>
        <v>ЛОЖЬЛОЖЬ</v>
      </c>
    </row>
    <row r="81" spans="23:53" x14ac:dyDescent="0.25">
      <c r="W81" t="b">
        <f t="shared" si="31"/>
        <v>0</v>
      </c>
      <c r="X81" t="b">
        <f t="shared" si="32"/>
        <v>0</v>
      </c>
      <c r="Y81" t="b">
        <f t="shared" si="33"/>
        <v>0</v>
      </c>
      <c r="Z81" t="b">
        <f t="shared" si="34"/>
        <v>0</v>
      </c>
      <c r="AA81" t="b">
        <f t="shared" si="35"/>
        <v>0</v>
      </c>
      <c r="AB81" t="b">
        <f t="shared" si="36"/>
        <v>0</v>
      </c>
      <c r="AC81" t="b">
        <f t="shared" si="37"/>
        <v>0</v>
      </c>
      <c r="AD81" t="b">
        <f t="shared" si="38"/>
        <v>0</v>
      </c>
      <c r="AE81" t="b">
        <f t="shared" si="39"/>
        <v>0</v>
      </c>
      <c r="AF81" t="b">
        <f t="shared" si="40"/>
        <v>0</v>
      </c>
      <c r="AG81" t="b">
        <f t="shared" si="41"/>
        <v>0</v>
      </c>
      <c r="AH81" t="b">
        <f t="shared" si="42"/>
        <v>0</v>
      </c>
      <c r="AI81" t="b">
        <f t="shared" si="43"/>
        <v>0</v>
      </c>
      <c r="AJ81" t="b">
        <f t="shared" si="44"/>
        <v>0</v>
      </c>
      <c r="AK81" t="b">
        <f t="shared" si="45"/>
        <v>0</v>
      </c>
      <c r="AL81" t="b">
        <f t="shared" si="46"/>
        <v>0</v>
      </c>
      <c r="AM81" t="b">
        <f t="shared" si="47"/>
        <v>0</v>
      </c>
      <c r="AN81" t="b">
        <f t="shared" si="48"/>
        <v>0</v>
      </c>
      <c r="AO81" t="b">
        <f t="shared" si="49"/>
        <v>0</v>
      </c>
      <c r="AP81" t="b">
        <f t="shared" si="50"/>
        <v>0</v>
      </c>
      <c r="AR81" t="str">
        <f t="shared" si="51"/>
        <v>ЛОЖЬЛОЖЬ</v>
      </c>
      <c r="AS81" t="str">
        <f t="shared" si="52"/>
        <v>ЛОЖЬЛОЖЬ</v>
      </c>
      <c r="AT81" t="str">
        <f t="shared" si="53"/>
        <v>ЛОЖЬЛОЖЬ</v>
      </c>
      <c r="AU81" t="str">
        <f t="shared" si="54"/>
        <v>ЛОЖЬЛОЖЬ</v>
      </c>
      <c r="AV81" t="str">
        <f t="shared" si="55"/>
        <v>ЛОЖЬЛОЖЬ</v>
      </c>
      <c r="AW81" t="str">
        <f t="shared" si="56"/>
        <v>ЛОЖЬЛОЖЬ</v>
      </c>
      <c r="AX81" t="str">
        <f t="shared" si="57"/>
        <v>ЛОЖЬЛОЖЬ</v>
      </c>
      <c r="AY81" t="str">
        <f t="shared" si="58"/>
        <v>ЛОЖЬЛОЖЬ</v>
      </c>
      <c r="AZ81" t="str">
        <f t="shared" si="59"/>
        <v>ЛОЖЬЛОЖЬ</v>
      </c>
      <c r="BA81" t="str">
        <f t="shared" si="60"/>
        <v>ЛОЖЬЛОЖЬ</v>
      </c>
    </row>
    <row r="82" spans="23:53" x14ac:dyDescent="0.25">
      <c r="W82" t="b">
        <f t="shared" si="31"/>
        <v>0</v>
      </c>
      <c r="X82" t="b">
        <f t="shared" si="32"/>
        <v>0</v>
      </c>
      <c r="Y82" t="b">
        <f t="shared" si="33"/>
        <v>0</v>
      </c>
      <c r="Z82" t="b">
        <f t="shared" si="34"/>
        <v>0</v>
      </c>
      <c r="AA82" t="b">
        <f t="shared" si="35"/>
        <v>0</v>
      </c>
      <c r="AB82" t="b">
        <f t="shared" si="36"/>
        <v>0</v>
      </c>
      <c r="AC82" t="b">
        <f t="shared" si="37"/>
        <v>0</v>
      </c>
      <c r="AD82" t="b">
        <f t="shared" si="38"/>
        <v>0</v>
      </c>
      <c r="AE82" t="b">
        <f t="shared" si="39"/>
        <v>0</v>
      </c>
      <c r="AF82" t="b">
        <f t="shared" si="40"/>
        <v>0</v>
      </c>
      <c r="AG82" t="b">
        <f t="shared" si="41"/>
        <v>0</v>
      </c>
      <c r="AH82" t="b">
        <f t="shared" si="42"/>
        <v>0</v>
      </c>
      <c r="AI82" t="b">
        <f t="shared" si="43"/>
        <v>0</v>
      </c>
      <c r="AJ82" t="b">
        <f t="shared" si="44"/>
        <v>0</v>
      </c>
      <c r="AK82" t="b">
        <f t="shared" si="45"/>
        <v>0</v>
      </c>
      <c r="AL82" t="b">
        <f t="shared" si="46"/>
        <v>0</v>
      </c>
      <c r="AM82" t="b">
        <f t="shared" si="47"/>
        <v>0</v>
      </c>
      <c r="AN82" t="b">
        <f t="shared" si="48"/>
        <v>0</v>
      </c>
      <c r="AO82" t="b">
        <f t="shared" si="49"/>
        <v>0</v>
      </c>
      <c r="AP82" t="b">
        <f t="shared" si="50"/>
        <v>0</v>
      </c>
      <c r="AR82" t="str">
        <f t="shared" si="51"/>
        <v>ЛОЖЬЛОЖЬ</v>
      </c>
      <c r="AS82" t="str">
        <f t="shared" si="52"/>
        <v>ЛОЖЬЛОЖЬ</v>
      </c>
      <c r="AT82" t="str">
        <f t="shared" si="53"/>
        <v>ЛОЖЬЛОЖЬ</v>
      </c>
      <c r="AU82" t="str">
        <f t="shared" si="54"/>
        <v>ЛОЖЬЛОЖЬ</v>
      </c>
      <c r="AV82" t="str">
        <f t="shared" si="55"/>
        <v>ЛОЖЬЛОЖЬ</v>
      </c>
      <c r="AW82" t="str">
        <f t="shared" si="56"/>
        <v>ЛОЖЬЛОЖЬ</v>
      </c>
      <c r="AX82" t="str">
        <f t="shared" si="57"/>
        <v>ЛОЖЬЛОЖЬ</v>
      </c>
      <c r="AY82" t="str">
        <f t="shared" si="58"/>
        <v>ЛОЖЬЛОЖЬ</v>
      </c>
      <c r="AZ82" t="str">
        <f t="shared" si="59"/>
        <v>ЛОЖЬЛОЖЬ</v>
      </c>
      <c r="BA82" t="str">
        <f t="shared" si="60"/>
        <v>ЛОЖЬЛОЖЬ</v>
      </c>
    </row>
    <row r="83" spans="23:53" x14ac:dyDescent="0.25">
      <c r="W83" t="b">
        <f t="shared" si="31"/>
        <v>0</v>
      </c>
      <c r="X83" t="b">
        <f t="shared" si="32"/>
        <v>0</v>
      </c>
      <c r="Y83" t="b">
        <f t="shared" si="33"/>
        <v>0</v>
      </c>
      <c r="Z83" t="b">
        <f t="shared" si="34"/>
        <v>0</v>
      </c>
      <c r="AA83" t="b">
        <f t="shared" si="35"/>
        <v>0</v>
      </c>
      <c r="AB83" t="b">
        <f t="shared" si="36"/>
        <v>0</v>
      </c>
      <c r="AC83" t="b">
        <f t="shared" si="37"/>
        <v>0</v>
      </c>
      <c r="AD83" t="b">
        <f t="shared" si="38"/>
        <v>0</v>
      </c>
      <c r="AE83" t="b">
        <f t="shared" si="39"/>
        <v>0</v>
      </c>
      <c r="AF83" t="b">
        <f t="shared" si="40"/>
        <v>0</v>
      </c>
      <c r="AG83" t="b">
        <f t="shared" si="41"/>
        <v>0</v>
      </c>
      <c r="AH83" t="b">
        <f t="shared" si="42"/>
        <v>0</v>
      </c>
      <c r="AI83" t="b">
        <f t="shared" si="43"/>
        <v>0</v>
      </c>
      <c r="AJ83" t="b">
        <f t="shared" si="44"/>
        <v>0</v>
      </c>
      <c r="AK83" t="b">
        <f t="shared" si="45"/>
        <v>0</v>
      </c>
      <c r="AL83" t="b">
        <f t="shared" si="46"/>
        <v>0</v>
      </c>
      <c r="AM83" t="b">
        <f t="shared" si="47"/>
        <v>0</v>
      </c>
      <c r="AN83" t="b">
        <f t="shared" si="48"/>
        <v>0</v>
      </c>
      <c r="AO83" t="b">
        <f t="shared" si="49"/>
        <v>0</v>
      </c>
      <c r="AP83" t="b">
        <f t="shared" si="50"/>
        <v>0</v>
      </c>
      <c r="AR83" t="str">
        <f t="shared" si="51"/>
        <v>ЛОЖЬЛОЖЬ</v>
      </c>
      <c r="AS83" t="str">
        <f t="shared" si="52"/>
        <v>ЛОЖЬЛОЖЬ</v>
      </c>
      <c r="AT83" t="str">
        <f t="shared" si="53"/>
        <v>ЛОЖЬЛОЖЬ</v>
      </c>
      <c r="AU83" t="str">
        <f t="shared" si="54"/>
        <v>ЛОЖЬЛОЖЬ</v>
      </c>
      <c r="AV83" t="str">
        <f t="shared" si="55"/>
        <v>ЛОЖЬЛОЖЬ</v>
      </c>
      <c r="AW83" t="str">
        <f t="shared" si="56"/>
        <v>ЛОЖЬЛОЖЬ</v>
      </c>
      <c r="AX83" t="str">
        <f t="shared" si="57"/>
        <v>ЛОЖЬЛОЖЬ</v>
      </c>
      <c r="AY83" t="str">
        <f t="shared" si="58"/>
        <v>ЛОЖЬЛОЖЬ</v>
      </c>
      <c r="AZ83" t="str">
        <f t="shared" si="59"/>
        <v>ЛОЖЬЛОЖЬ</v>
      </c>
      <c r="BA83" t="str">
        <f t="shared" si="60"/>
        <v>ЛОЖЬЛОЖЬ</v>
      </c>
    </row>
    <row r="84" spans="23:53" x14ac:dyDescent="0.25">
      <c r="W84" t="b">
        <f t="shared" si="31"/>
        <v>0</v>
      </c>
      <c r="X84" t="b">
        <f t="shared" si="32"/>
        <v>0</v>
      </c>
      <c r="Y84" t="b">
        <f t="shared" si="33"/>
        <v>0</v>
      </c>
      <c r="Z84" t="b">
        <f t="shared" si="34"/>
        <v>0</v>
      </c>
      <c r="AA84" t="b">
        <f t="shared" si="35"/>
        <v>0</v>
      </c>
      <c r="AB84" t="b">
        <f t="shared" si="36"/>
        <v>0</v>
      </c>
      <c r="AC84" t="b">
        <f t="shared" si="37"/>
        <v>0</v>
      </c>
      <c r="AD84" t="b">
        <f t="shared" si="38"/>
        <v>0</v>
      </c>
      <c r="AE84" t="b">
        <f t="shared" si="39"/>
        <v>0</v>
      </c>
      <c r="AF84" t="b">
        <f t="shared" si="40"/>
        <v>0</v>
      </c>
      <c r="AG84" t="b">
        <f t="shared" si="41"/>
        <v>0</v>
      </c>
      <c r="AH84" t="b">
        <f t="shared" si="42"/>
        <v>0</v>
      </c>
      <c r="AI84" t="b">
        <f t="shared" si="43"/>
        <v>0</v>
      </c>
      <c r="AJ84" t="b">
        <f t="shared" si="44"/>
        <v>0</v>
      </c>
      <c r="AK84" t="b">
        <f t="shared" si="45"/>
        <v>0</v>
      </c>
      <c r="AL84" t="b">
        <f t="shared" si="46"/>
        <v>0</v>
      </c>
      <c r="AM84" t="b">
        <f t="shared" si="47"/>
        <v>0</v>
      </c>
      <c r="AN84" t="b">
        <f t="shared" si="48"/>
        <v>0</v>
      </c>
      <c r="AO84" t="b">
        <f t="shared" si="49"/>
        <v>0</v>
      </c>
      <c r="AP84" t="b">
        <f t="shared" si="50"/>
        <v>0</v>
      </c>
      <c r="AR84" t="str">
        <f t="shared" si="51"/>
        <v>ЛОЖЬЛОЖЬ</v>
      </c>
      <c r="AS84" t="str">
        <f t="shared" si="52"/>
        <v>ЛОЖЬЛОЖЬ</v>
      </c>
      <c r="AT84" t="str">
        <f t="shared" si="53"/>
        <v>ЛОЖЬЛОЖЬ</v>
      </c>
      <c r="AU84" t="str">
        <f t="shared" si="54"/>
        <v>ЛОЖЬЛОЖЬ</v>
      </c>
      <c r="AV84" t="str">
        <f t="shared" si="55"/>
        <v>ЛОЖЬЛОЖЬ</v>
      </c>
      <c r="AW84" t="str">
        <f t="shared" si="56"/>
        <v>ЛОЖЬЛОЖЬ</v>
      </c>
      <c r="AX84" t="str">
        <f t="shared" si="57"/>
        <v>ЛОЖЬЛОЖЬ</v>
      </c>
      <c r="AY84" t="str">
        <f t="shared" si="58"/>
        <v>ЛОЖЬЛОЖЬ</v>
      </c>
      <c r="AZ84" t="str">
        <f t="shared" si="59"/>
        <v>ЛОЖЬЛОЖЬ</v>
      </c>
      <c r="BA84" t="str">
        <f t="shared" si="60"/>
        <v>ЛОЖЬЛОЖЬ</v>
      </c>
    </row>
    <row r="85" spans="23:53" x14ac:dyDescent="0.25">
      <c r="W85" t="b">
        <f t="shared" si="31"/>
        <v>0</v>
      </c>
      <c r="X85" t="b">
        <f t="shared" si="32"/>
        <v>0</v>
      </c>
      <c r="Y85" t="b">
        <f t="shared" si="33"/>
        <v>0</v>
      </c>
      <c r="Z85" t="b">
        <f t="shared" si="34"/>
        <v>0</v>
      </c>
      <c r="AA85" t="b">
        <f t="shared" si="35"/>
        <v>0</v>
      </c>
      <c r="AB85" t="b">
        <f t="shared" si="36"/>
        <v>0</v>
      </c>
      <c r="AC85" t="b">
        <f t="shared" si="37"/>
        <v>0</v>
      </c>
      <c r="AD85" t="b">
        <f t="shared" si="38"/>
        <v>0</v>
      </c>
      <c r="AE85" t="b">
        <f t="shared" si="39"/>
        <v>0</v>
      </c>
      <c r="AF85" t="b">
        <f t="shared" si="40"/>
        <v>0</v>
      </c>
      <c r="AG85" t="b">
        <f t="shared" si="41"/>
        <v>0</v>
      </c>
      <c r="AH85" t="b">
        <f t="shared" si="42"/>
        <v>0</v>
      </c>
      <c r="AI85" t="b">
        <f t="shared" si="43"/>
        <v>0</v>
      </c>
      <c r="AJ85" t="b">
        <f t="shared" si="44"/>
        <v>0</v>
      </c>
      <c r="AK85" t="b">
        <f t="shared" si="45"/>
        <v>0</v>
      </c>
      <c r="AL85" t="b">
        <f t="shared" si="46"/>
        <v>0</v>
      </c>
      <c r="AM85" t="b">
        <f t="shared" si="47"/>
        <v>0</v>
      </c>
      <c r="AN85" t="b">
        <f t="shared" si="48"/>
        <v>0</v>
      </c>
      <c r="AO85" t="b">
        <f t="shared" si="49"/>
        <v>0</v>
      </c>
      <c r="AP85" t="b">
        <f t="shared" si="50"/>
        <v>0</v>
      </c>
      <c r="AR85" t="str">
        <f t="shared" si="51"/>
        <v>ЛОЖЬЛОЖЬ</v>
      </c>
      <c r="AS85" t="str">
        <f t="shared" si="52"/>
        <v>ЛОЖЬЛОЖЬ</v>
      </c>
      <c r="AT85" t="str">
        <f t="shared" si="53"/>
        <v>ЛОЖЬЛОЖЬ</v>
      </c>
      <c r="AU85" t="str">
        <f t="shared" si="54"/>
        <v>ЛОЖЬЛОЖЬ</v>
      </c>
      <c r="AV85" t="str">
        <f t="shared" si="55"/>
        <v>ЛОЖЬЛОЖЬ</v>
      </c>
      <c r="AW85" t="str">
        <f t="shared" si="56"/>
        <v>ЛОЖЬЛОЖЬ</v>
      </c>
      <c r="AX85" t="str">
        <f t="shared" si="57"/>
        <v>ЛОЖЬЛОЖЬ</v>
      </c>
      <c r="AY85" t="str">
        <f t="shared" si="58"/>
        <v>ЛОЖЬЛОЖЬ</v>
      </c>
      <c r="AZ85" t="str">
        <f t="shared" si="59"/>
        <v>ЛОЖЬЛОЖЬ</v>
      </c>
      <c r="BA85" t="str">
        <f t="shared" si="60"/>
        <v>ЛОЖЬЛОЖЬ</v>
      </c>
    </row>
    <row r="86" spans="23:53" x14ac:dyDescent="0.25">
      <c r="W86" t="b">
        <f t="shared" si="31"/>
        <v>0</v>
      </c>
      <c r="X86" t="b">
        <f t="shared" si="32"/>
        <v>0</v>
      </c>
      <c r="Y86" t="b">
        <f t="shared" si="33"/>
        <v>0</v>
      </c>
      <c r="Z86" t="b">
        <f t="shared" si="34"/>
        <v>0</v>
      </c>
      <c r="AA86" t="b">
        <f t="shared" si="35"/>
        <v>0</v>
      </c>
      <c r="AB86" t="b">
        <f t="shared" si="36"/>
        <v>0</v>
      </c>
      <c r="AC86" t="b">
        <f t="shared" si="37"/>
        <v>0</v>
      </c>
      <c r="AD86" t="b">
        <f t="shared" si="38"/>
        <v>0</v>
      </c>
      <c r="AE86" t="b">
        <f t="shared" si="39"/>
        <v>0</v>
      </c>
      <c r="AF86" t="b">
        <f t="shared" si="40"/>
        <v>0</v>
      </c>
      <c r="AG86" t="b">
        <f t="shared" si="41"/>
        <v>0</v>
      </c>
      <c r="AH86" t="b">
        <f t="shared" si="42"/>
        <v>0</v>
      </c>
      <c r="AI86" t="b">
        <f t="shared" si="43"/>
        <v>0</v>
      </c>
      <c r="AJ86" t="b">
        <f t="shared" si="44"/>
        <v>0</v>
      </c>
      <c r="AK86" t="b">
        <f t="shared" si="45"/>
        <v>0</v>
      </c>
      <c r="AL86" t="b">
        <f t="shared" si="46"/>
        <v>0</v>
      </c>
      <c r="AM86" t="b">
        <f t="shared" si="47"/>
        <v>0</v>
      </c>
      <c r="AN86" t="b">
        <f t="shared" si="48"/>
        <v>0</v>
      </c>
      <c r="AO86" t="b">
        <f t="shared" si="49"/>
        <v>0</v>
      </c>
      <c r="AP86" t="b">
        <f t="shared" si="50"/>
        <v>0</v>
      </c>
      <c r="AR86" t="str">
        <f t="shared" si="51"/>
        <v>ЛОЖЬЛОЖЬ</v>
      </c>
      <c r="AS86" t="str">
        <f t="shared" si="52"/>
        <v>ЛОЖЬЛОЖЬ</v>
      </c>
      <c r="AT86" t="str">
        <f t="shared" si="53"/>
        <v>ЛОЖЬЛОЖЬ</v>
      </c>
      <c r="AU86" t="str">
        <f t="shared" si="54"/>
        <v>ЛОЖЬЛОЖЬ</v>
      </c>
      <c r="AV86" t="str">
        <f t="shared" si="55"/>
        <v>ЛОЖЬЛОЖЬ</v>
      </c>
      <c r="AW86" t="str">
        <f t="shared" si="56"/>
        <v>ЛОЖЬЛОЖЬ</v>
      </c>
      <c r="AX86" t="str">
        <f t="shared" si="57"/>
        <v>ЛОЖЬЛОЖЬ</v>
      </c>
      <c r="AY86" t="str">
        <f t="shared" si="58"/>
        <v>ЛОЖЬЛОЖЬ</v>
      </c>
      <c r="AZ86" t="str">
        <f t="shared" si="59"/>
        <v>ЛОЖЬЛОЖЬ</v>
      </c>
      <c r="BA86" t="str">
        <f t="shared" si="60"/>
        <v>ЛОЖЬЛОЖЬ</v>
      </c>
    </row>
    <row r="87" spans="23:53" x14ac:dyDescent="0.25">
      <c r="W87" t="b">
        <f t="shared" si="31"/>
        <v>0</v>
      </c>
      <c r="X87" t="b">
        <f t="shared" si="32"/>
        <v>0</v>
      </c>
      <c r="Y87" t="b">
        <f t="shared" si="33"/>
        <v>0</v>
      </c>
      <c r="Z87" t="b">
        <f t="shared" si="34"/>
        <v>0</v>
      </c>
      <c r="AA87" t="b">
        <f t="shared" si="35"/>
        <v>0</v>
      </c>
      <c r="AB87" t="b">
        <f t="shared" si="36"/>
        <v>0</v>
      </c>
      <c r="AC87" t="b">
        <f t="shared" si="37"/>
        <v>0</v>
      </c>
      <c r="AD87" t="b">
        <f t="shared" si="38"/>
        <v>0</v>
      </c>
      <c r="AE87" t="b">
        <f t="shared" si="39"/>
        <v>0</v>
      </c>
      <c r="AF87" t="b">
        <f t="shared" si="40"/>
        <v>0</v>
      </c>
      <c r="AG87" t="b">
        <f t="shared" si="41"/>
        <v>0</v>
      </c>
      <c r="AH87" t="b">
        <f t="shared" si="42"/>
        <v>0</v>
      </c>
      <c r="AI87" t="b">
        <f t="shared" si="43"/>
        <v>0</v>
      </c>
      <c r="AJ87" t="b">
        <f t="shared" si="44"/>
        <v>0</v>
      </c>
      <c r="AK87" t="b">
        <f t="shared" si="45"/>
        <v>0</v>
      </c>
      <c r="AL87" t="b">
        <f t="shared" si="46"/>
        <v>0</v>
      </c>
      <c r="AM87" t="b">
        <f t="shared" si="47"/>
        <v>0</v>
      </c>
      <c r="AN87" t="b">
        <f t="shared" si="48"/>
        <v>0</v>
      </c>
      <c r="AO87" t="b">
        <f t="shared" si="49"/>
        <v>0</v>
      </c>
      <c r="AP87" t="b">
        <f t="shared" si="50"/>
        <v>0</v>
      </c>
      <c r="AR87" t="str">
        <f t="shared" si="51"/>
        <v>ЛОЖЬЛОЖЬ</v>
      </c>
      <c r="AS87" t="str">
        <f t="shared" si="52"/>
        <v>ЛОЖЬЛОЖЬ</v>
      </c>
      <c r="AT87" t="str">
        <f t="shared" si="53"/>
        <v>ЛОЖЬЛОЖЬ</v>
      </c>
      <c r="AU87" t="str">
        <f t="shared" si="54"/>
        <v>ЛОЖЬЛОЖЬ</v>
      </c>
      <c r="AV87" t="str">
        <f t="shared" si="55"/>
        <v>ЛОЖЬЛОЖЬ</v>
      </c>
      <c r="AW87" t="str">
        <f t="shared" si="56"/>
        <v>ЛОЖЬЛОЖЬ</v>
      </c>
      <c r="AX87" t="str">
        <f t="shared" si="57"/>
        <v>ЛОЖЬЛОЖЬ</v>
      </c>
      <c r="AY87" t="str">
        <f t="shared" si="58"/>
        <v>ЛОЖЬЛОЖЬ</v>
      </c>
      <c r="AZ87" t="str">
        <f t="shared" si="59"/>
        <v>ЛОЖЬЛОЖЬ</v>
      </c>
      <c r="BA87" t="str">
        <f t="shared" si="60"/>
        <v>ЛОЖЬЛОЖЬ</v>
      </c>
    </row>
    <row r="88" spans="23:53" x14ac:dyDescent="0.25">
      <c r="W88" t="b">
        <f t="shared" si="31"/>
        <v>0</v>
      </c>
      <c r="X88" t="b">
        <f t="shared" si="32"/>
        <v>0</v>
      </c>
      <c r="Y88" t="b">
        <f t="shared" si="33"/>
        <v>0</v>
      </c>
      <c r="Z88" t="b">
        <f t="shared" si="34"/>
        <v>0</v>
      </c>
      <c r="AA88" t="b">
        <f t="shared" si="35"/>
        <v>0</v>
      </c>
      <c r="AB88" t="b">
        <f t="shared" si="36"/>
        <v>0</v>
      </c>
      <c r="AC88" t="b">
        <f t="shared" si="37"/>
        <v>0</v>
      </c>
      <c r="AD88" t="b">
        <f t="shared" si="38"/>
        <v>0</v>
      </c>
      <c r="AE88" t="b">
        <f t="shared" si="39"/>
        <v>0</v>
      </c>
      <c r="AF88" t="b">
        <f t="shared" si="40"/>
        <v>0</v>
      </c>
      <c r="AG88" t="b">
        <f t="shared" si="41"/>
        <v>0</v>
      </c>
      <c r="AH88" t="b">
        <f t="shared" si="42"/>
        <v>0</v>
      </c>
      <c r="AI88" t="b">
        <f t="shared" si="43"/>
        <v>0</v>
      </c>
      <c r="AJ88" t="b">
        <f t="shared" si="44"/>
        <v>0</v>
      </c>
      <c r="AK88" t="b">
        <f t="shared" si="45"/>
        <v>0</v>
      </c>
      <c r="AL88" t="b">
        <f t="shared" si="46"/>
        <v>0</v>
      </c>
      <c r="AM88" t="b">
        <f t="shared" si="47"/>
        <v>0</v>
      </c>
      <c r="AN88" t="b">
        <f t="shared" si="48"/>
        <v>0</v>
      </c>
      <c r="AO88" t="b">
        <f t="shared" si="49"/>
        <v>0</v>
      </c>
      <c r="AP88" t="b">
        <f t="shared" si="50"/>
        <v>0</v>
      </c>
      <c r="AR88" t="str">
        <f t="shared" si="51"/>
        <v>ЛОЖЬЛОЖЬ</v>
      </c>
      <c r="AS88" t="str">
        <f t="shared" si="52"/>
        <v>ЛОЖЬЛОЖЬ</v>
      </c>
      <c r="AT88" t="str">
        <f t="shared" si="53"/>
        <v>ЛОЖЬЛОЖЬ</v>
      </c>
      <c r="AU88" t="str">
        <f t="shared" si="54"/>
        <v>ЛОЖЬЛОЖЬ</v>
      </c>
      <c r="AV88" t="str">
        <f t="shared" si="55"/>
        <v>ЛОЖЬЛОЖЬ</v>
      </c>
      <c r="AW88" t="str">
        <f t="shared" si="56"/>
        <v>ЛОЖЬЛОЖЬ</v>
      </c>
      <c r="AX88" t="str">
        <f t="shared" si="57"/>
        <v>ЛОЖЬЛОЖЬ</v>
      </c>
      <c r="AY88" t="str">
        <f t="shared" si="58"/>
        <v>ЛОЖЬЛОЖЬ</v>
      </c>
      <c r="AZ88" t="str">
        <f t="shared" si="59"/>
        <v>ЛОЖЬЛОЖЬ</v>
      </c>
      <c r="BA88" t="str">
        <f t="shared" si="60"/>
        <v>ЛОЖЬЛОЖЬ</v>
      </c>
    </row>
    <row r="89" spans="23:53" x14ac:dyDescent="0.25">
      <c r="W89" t="b">
        <f t="shared" si="31"/>
        <v>0</v>
      </c>
      <c r="X89" t="b">
        <f t="shared" si="32"/>
        <v>0</v>
      </c>
      <c r="Y89" t="b">
        <f t="shared" si="33"/>
        <v>0</v>
      </c>
      <c r="Z89" t="b">
        <f t="shared" si="34"/>
        <v>0</v>
      </c>
      <c r="AA89" t="b">
        <f t="shared" si="35"/>
        <v>0</v>
      </c>
      <c r="AB89" t="b">
        <f t="shared" si="36"/>
        <v>0</v>
      </c>
      <c r="AC89" t="b">
        <f t="shared" si="37"/>
        <v>0</v>
      </c>
      <c r="AD89" t="b">
        <f t="shared" si="38"/>
        <v>0</v>
      </c>
      <c r="AE89" t="b">
        <f t="shared" si="39"/>
        <v>0</v>
      </c>
      <c r="AF89" t="b">
        <f t="shared" si="40"/>
        <v>0</v>
      </c>
      <c r="AG89" t="b">
        <f t="shared" si="41"/>
        <v>0</v>
      </c>
      <c r="AH89" t="b">
        <f t="shared" si="42"/>
        <v>0</v>
      </c>
      <c r="AI89" t="b">
        <f t="shared" si="43"/>
        <v>0</v>
      </c>
      <c r="AJ89" t="b">
        <f t="shared" si="44"/>
        <v>0</v>
      </c>
      <c r="AK89" t="b">
        <f t="shared" si="45"/>
        <v>0</v>
      </c>
      <c r="AL89" t="b">
        <f t="shared" si="46"/>
        <v>0</v>
      </c>
      <c r="AM89" t="b">
        <f t="shared" si="47"/>
        <v>0</v>
      </c>
      <c r="AN89" t="b">
        <f t="shared" si="48"/>
        <v>0</v>
      </c>
      <c r="AO89" t="b">
        <f t="shared" si="49"/>
        <v>0</v>
      </c>
      <c r="AP89" t="b">
        <f t="shared" si="50"/>
        <v>0</v>
      </c>
      <c r="AR89" t="str">
        <f t="shared" si="51"/>
        <v>ЛОЖЬЛОЖЬ</v>
      </c>
      <c r="AS89" t="str">
        <f t="shared" si="52"/>
        <v>ЛОЖЬЛОЖЬ</v>
      </c>
      <c r="AT89" t="str">
        <f t="shared" si="53"/>
        <v>ЛОЖЬЛОЖЬ</v>
      </c>
      <c r="AU89" t="str">
        <f t="shared" si="54"/>
        <v>ЛОЖЬЛОЖЬ</v>
      </c>
      <c r="AV89" t="str">
        <f t="shared" si="55"/>
        <v>ЛОЖЬЛОЖЬ</v>
      </c>
      <c r="AW89" t="str">
        <f t="shared" si="56"/>
        <v>ЛОЖЬЛОЖЬ</v>
      </c>
      <c r="AX89" t="str">
        <f t="shared" si="57"/>
        <v>ЛОЖЬЛОЖЬ</v>
      </c>
      <c r="AY89" t="str">
        <f t="shared" si="58"/>
        <v>ЛОЖЬЛОЖЬ</v>
      </c>
      <c r="AZ89" t="str">
        <f t="shared" si="59"/>
        <v>ЛОЖЬЛОЖЬ</v>
      </c>
      <c r="BA89" t="str">
        <f t="shared" si="60"/>
        <v>ЛОЖЬЛОЖЬ</v>
      </c>
    </row>
    <row r="90" spans="23:53" x14ac:dyDescent="0.25">
      <c r="W90" t="b">
        <f t="shared" si="31"/>
        <v>0</v>
      </c>
      <c r="X90" t="b">
        <f t="shared" si="32"/>
        <v>0</v>
      </c>
      <c r="Y90" t="b">
        <f t="shared" si="33"/>
        <v>0</v>
      </c>
      <c r="Z90" t="b">
        <f t="shared" si="34"/>
        <v>0</v>
      </c>
      <c r="AA90" t="b">
        <f t="shared" si="35"/>
        <v>0</v>
      </c>
      <c r="AB90" t="b">
        <f t="shared" si="36"/>
        <v>0</v>
      </c>
      <c r="AC90" t="b">
        <f t="shared" si="37"/>
        <v>0</v>
      </c>
      <c r="AD90" t="b">
        <f t="shared" si="38"/>
        <v>0</v>
      </c>
      <c r="AE90" t="b">
        <f t="shared" si="39"/>
        <v>0</v>
      </c>
      <c r="AF90" t="b">
        <f t="shared" si="40"/>
        <v>0</v>
      </c>
      <c r="AG90" t="b">
        <f t="shared" si="41"/>
        <v>0</v>
      </c>
      <c r="AH90" t="b">
        <f t="shared" si="42"/>
        <v>0</v>
      </c>
      <c r="AI90" t="b">
        <f t="shared" si="43"/>
        <v>0</v>
      </c>
      <c r="AJ90" t="b">
        <f t="shared" si="44"/>
        <v>0</v>
      </c>
      <c r="AK90" t="b">
        <f t="shared" si="45"/>
        <v>0</v>
      </c>
      <c r="AL90" t="b">
        <f t="shared" si="46"/>
        <v>0</v>
      </c>
      <c r="AM90" t="b">
        <f t="shared" si="47"/>
        <v>0</v>
      </c>
      <c r="AN90" t="b">
        <f t="shared" si="48"/>
        <v>0</v>
      </c>
      <c r="AO90" t="b">
        <f t="shared" si="49"/>
        <v>0</v>
      </c>
      <c r="AP90" t="b">
        <f t="shared" si="50"/>
        <v>0</v>
      </c>
      <c r="AR90" t="str">
        <f t="shared" si="51"/>
        <v>ЛОЖЬЛОЖЬ</v>
      </c>
      <c r="AS90" t="str">
        <f t="shared" si="52"/>
        <v>ЛОЖЬЛОЖЬ</v>
      </c>
      <c r="AT90" t="str">
        <f t="shared" si="53"/>
        <v>ЛОЖЬЛОЖЬ</v>
      </c>
      <c r="AU90" t="str">
        <f t="shared" si="54"/>
        <v>ЛОЖЬЛОЖЬ</v>
      </c>
      <c r="AV90" t="str">
        <f t="shared" si="55"/>
        <v>ЛОЖЬЛОЖЬ</v>
      </c>
      <c r="AW90" t="str">
        <f t="shared" si="56"/>
        <v>ЛОЖЬЛОЖЬ</v>
      </c>
      <c r="AX90" t="str">
        <f t="shared" si="57"/>
        <v>ЛОЖЬЛОЖЬ</v>
      </c>
      <c r="AY90" t="str">
        <f t="shared" si="58"/>
        <v>ЛОЖЬЛОЖЬ</v>
      </c>
      <c r="AZ90" t="str">
        <f t="shared" si="59"/>
        <v>ЛОЖЬЛОЖЬ</v>
      </c>
      <c r="BA90" t="str">
        <f t="shared" si="60"/>
        <v>ЛОЖЬЛОЖЬ</v>
      </c>
    </row>
    <row r="91" spans="23:53" x14ac:dyDescent="0.25">
      <c r="W91" t="b">
        <f t="shared" si="31"/>
        <v>0</v>
      </c>
      <c r="X91" t="b">
        <f t="shared" si="32"/>
        <v>0</v>
      </c>
      <c r="Y91" t="b">
        <f t="shared" si="33"/>
        <v>0</v>
      </c>
      <c r="Z91" t="b">
        <f t="shared" si="34"/>
        <v>0</v>
      </c>
      <c r="AA91" t="b">
        <f t="shared" si="35"/>
        <v>0</v>
      </c>
      <c r="AB91" t="b">
        <f t="shared" si="36"/>
        <v>0</v>
      </c>
      <c r="AC91" t="b">
        <f t="shared" si="37"/>
        <v>0</v>
      </c>
      <c r="AD91" t="b">
        <f t="shared" si="38"/>
        <v>0</v>
      </c>
      <c r="AE91" t="b">
        <f t="shared" si="39"/>
        <v>0</v>
      </c>
      <c r="AF91" t="b">
        <f t="shared" si="40"/>
        <v>0</v>
      </c>
      <c r="AG91" t="b">
        <f t="shared" si="41"/>
        <v>0</v>
      </c>
      <c r="AH91" t="b">
        <f t="shared" si="42"/>
        <v>0</v>
      </c>
      <c r="AI91" t="b">
        <f t="shared" si="43"/>
        <v>0</v>
      </c>
      <c r="AJ91" t="b">
        <f t="shared" si="44"/>
        <v>0</v>
      </c>
      <c r="AK91" t="b">
        <f t="shared" si="45"/>
        <v>0</v>
      </c>
      <c r="AL91" t="b">
        <f t="shared" si="46"/>
        <v>0</v>
      </c>
      <c r="AM91" t="b">
        <f t="shared" si="47"/>
        <v>0</v>
      </c>
      <c r="AN91" t="b">
        <f t="shared" si="48"/>
        <v>0</v>
      </c>
      <c r="AO91" t="b">
        <f t="shared" si="49"/>
        <v>0</v>
      </c>
      <c r="AP91" t="b">
        <f t="shared" si="50"/>
        <v>0</v>
      </c>
      <c r="AR91" t="str">
        <f t="shared" si="51"/>
        <v>ЛОЖЬЛОЖЬ</v>
      </c>
      <c r="AS91" t="str">
        <f t="shared" si="52"/>
        <v>ЛОЖЬЛОЖЬ</v>
      </c>
      <c r="AT91" t="str">
        <f t="shared" si="53"/>
        <v>ЛОЖЬЛОЖЬ</v>
      </c>
      <c r="AU91" t="str">
        <f t="shared" si="54"/>
        <v>ЛОЖЬЛОЖЬ</v>
      </c>
      <c r="AV91" t="str">
        <f t="shared" si="55"/>
        <v>ЛОЖЬЛОЖЬ</v>
      </c>
      <c r="AW91" t="str">
        <f t="shared" si="56"/>
        <v>ЛОЖЬЛОЖЬ</v>
      </c>
      <c r="AX91" t="str">
        <f t="shared" si="57"/>
        <v>ЛОЖЬЛОЖЬ</v>
      </c>
      <c r="AY91" t="str">
        <f t="shared" si="58"/>
        <v>ЛОЖЬЛОЖЬ</v>
      </c>
      <c r="AZ91" t="str">
        <f t="shared" si="59"/>
        <v>ЛОЖЬЛОЖЬ</v>
      </c>
      <c r="BA91" t="str">
        <f t="shared" si="60"/>
        <v>ЛОЖЬЛОЖЬ</v>
      </c>
    </row>
    <row r="92" spans="23:53" x14ac:dyDescent="0.25">
      <c r="W92" t="b">
        <f t="shared" si="31"/>
        <v>0</v>
      </c>
      <c r="X92" t="b">
        <f t="shared" si="32"/>
        <v>0</v>
      </c>
      <c r="Y92" t="b">
        <f t="shared" si="33"/>
        <v>0</v>
      </c>
      <c r="Z92" t="b">
        <f t="shared" si="34"/>
        <v>0</v>
      </c>
      <c r="AA92" t="b">
        <f t="shared" si="35"/>
        <v>0</v>
      </c>
      <c r="AB92" t="b">
        <f t="shared" si="36"/>
        <v>0</v>
      </c>
      <c r="AC92" t="b">
        <f t="shared" si="37"/>
        <v>0</v>
      </c>
      <c r="AD92" t="b">
        <f t="shared" si="38"/>
        <v>0</v>
      </c>
      <c r="AE92" t="b">
        <f t="shared" si="39"/>
        <v>0</v>
      </c>
      <c r="AF92" t="b">
        <f t="shared" si="40"/>
        <v>0</v>
      </c>
      <c r="AG92" t="b">
        <f t="shared" si="41"/>
        <v>0</v>
      </c>
      <c r="AH92" t="b">
        <f t="shared" si="42"/>
        <v>0</v>
      </c>
      <c r="AI92" t="b">
        <f t="shared" si="43"/>
        <v>0</v>
      </c>
      <c r="AJ92" t="b">
        <f t="shared" si="44"/>
        <v>0</v>
      </c>
      <c r="AK92" t="b">
        <f t="shared" si="45"/>
        <v>0</v>
      </c>
      <c r="AL92" t="b">
        <f t="shared" si="46"/>
        <v>0</v>
      </c>
      <c r="AM92" t="b">
        <f t="shared" si="47"/>
        <v>0</v>
      </c>
      <c r="AN92" t="b">
        <f t="shared" si="48"/>
        <v>0</v>
      </c>
      <c r="AO92" t="b">
        <f t="shared" si="49"/>
        <v>0</v>
      </c>
      <c r="AP92" t="b">
        <f t="shared" si="50"/>
        <v>0</v>
      </c>
      <c r="AR92" t="str">
        <f t="shared" si="51"/>
        <v>ЛОЖЬЛОЖЬ</v>
      </c>
      <c r="AS92" t="str">
        <f t="shared" si="52"/>
        <v>ЛОЖЬЛОЖЬ</v>
      </c>
      <c r="AT92" t="str">
        <f t="shared" si="53"/>
        <v>ЛОЖЬЛОЖЬ</v>
      </c>
      <c r="AU92" t="str">
        <f t="shared" si="54"/>
        <v>ЛОЖЬЛОЖЬ</v>
      </c>
      <c r="AV92" t="str">
        <f t="shared" si="55"/>
        <v>ЛОЖЬЛОЖЬ</v>
      </c>
      <c r="AW92" t="str">
        <f t="shared" si="56"/>
        <v>ЛОЖЬЛОЖЬ</v>
      </c>
      <c r="AX92" t="str">
        <f t="shared" si="57"/>
        <v>ЛОЖЬЛОЖЬ</v>
      </c>
      <c r="AY92" t="str">
        <f t="shared" si="58"/>
        <v>ЛОЖЬЛОЖЬ</v>
      </c>
      <c r="AZ92" t="str">
        <f t="shared" si="59"/>
        <v>ЛОЖЬЛОЖЬ</v>
      </c>
      <c r="BA92" t="str">
        <f t="shared" si="60"/>
        <v>ЛОЖЬЛОЖЬ</v>
      </c>
    </row>
    <row r="93" spans="23:53" x14ac:dyDescent="0.25">
      <c r="W93" t="b">
        <f t="shared" si="31"/>
        <v>0</v>
      </c>
      <c r="X93" t="b">
        <f t="shared" si="32"/>
        <v>0</v>
      </c>
      <c r="Y93" t="b">
        <f t="shared" si="33"/>
        <v>0</v>
      </c>
      <c r="Z93" t="b">
        <f t="shared" si="34"/>
        <v>0</v>
      </c>
      <c r="AA93" t="b">
        <f t="shared" si="35"/>
        <v>0</v>
      </c>
      <c r="AB93" t="b">
        <f t="shared" si="36"/>
        <v>0</v>
      </c>
      <c r="AC93" t="b">
        <f t="shared" si="37"/>
        <v>0</v>
      </c>
      <c r="AD93" t="b">
        <f t="shared" si="38"/>
        <v>0</v>
      </c>
      <c r="AE93" t="b">
        <f t="shared" si="39"/>
        <v>0</v>
      </c>
      <c r="AF93" t="b">
        <f t="shared" si="40"/>
        <v>0</v>
      </c>
      <c r="AG93" t="b">
        <f t="shared" si="41"/>
        <v>0</v>
      </c>
      <c r="AH93" t="b">
        <f t="shared" si="42"/>
        <v>0</v>
      </c>
      <c r="AI93" t="b">
        <f t="shared" si="43"/>
        <v>0</v>
      </c>
      <c r="AJ93" t="b">
        <f t="shared" si="44"/>
        <v>0</v>
      </c>
      <c r="AK93" t="b">
        <f t="shared" si="45"/>
        <v>0</v>
      </c>
      <c r="AL93" t="b">
        <f t="shared" si="46"/>
        <v>0</v>
      </c>
      <c r="AM93" t="b">
        <f t="shared" si="47"/>
        <v>0</v>
      </c>
      <c r="AN93" t="b">
        <f t="shared" si="48"/>
        <v>0</v>
      </c>
      <c r="AO93" t="b">
        <f t="shared" si="49"/>
        <v>0</v>
      </c>
      <c r="AP93" t="b">
        <f t="shared" si="50"/>
        <v>0</v>
      </c>
      <c r="AR93" t="str">
        <f t="shared" si="51"/>
        <v>ЛОЖЬЛОЖЬ</v>
      </c>
      <c r="AS93" t="str">
        <f t="shared" si="52"/>
        <v>ЛОЖЬЛОЖЬ</v>
      </c>
      <c r="AT93" t="str">
        <f t="shared" si="53"/>
        <v>ЛОЖЬЛОЖЬ</v>
      </c>
      <c r="AU93" t="str">
        <f t="shared" si="54"/>
        <v>ЛОЖЬЛОЖЬ</v>
      </c>
      <c r="AV93" t="str">
        <f t="shared" si="55"/>
        <v>ЛОЖЬЛОЖЬ</v>
      </c>
      <c r="AW93" t="str">
        <f t="shared" si="56"/>
        <v>ЛОЖЬЛОЖЬ</v>
      </c>
      <c r="AX93" t="str">
        <f t="shared" si="57"/>
        <v>ЛОЖЬЛОЖЬ</v>
      </c>
      <c r="AY93" t="str">
        <f t="shared" si="58"/>
        <v>ЛОЖЬЛОЖЬ</v>
      </c>
      <c r="AZ93" t="str">
        <f t="shared" si="59"/>
        <v>ЛОЖЬЛОЖЬ</v>
      </c>
      <c r="BA93" t="str">
        <f t="shared" si="60"/>
        <v>ЛОЖЬЛОЖЬ</v>
      </c>
    </row>
    <row r="94" spans="23:53" x14ac:dyDescent="0.25">
      <c r="W94" t="b">
        <f t="shared" si="31"/>
        <v>0</v>
      </c>
      <c r="X94" t="b">
        <f t="shared" si="32"/>
        <v>0</v>
      </c>
      <c r="Y94" t="b">
        <f t="shared" si="33"/>
        <v>0</v>
      </c>
      <c r="Z94" t="b">
        <f t="shared" si="34"/>
        <v>0</v>
      </c>
      <c r="AA94" t="b">
        <f t="shared" si="35"/>
        <v>0</v>
      </c>
      <c r="AB94" t="b">
        <f t="shared" si="36"/>
        <v>0</v>
      </c>
      <c r="AC94" t="b">
        <f t="shared" si="37"/>
        <v>0</v>
      </c>
      <c r="AD94" t="b">
        <f t="shared" si="38"/>
        <v>0</v>
      </c>
      <c r="AE94" t="b">
        <f t="shared" si="39"/>
        <v>0</v>
      </c>
      <c r="AF94" t="b">
        <f t="shared" si="40"/>
        <v>0</v>
      </c>
      <c r="AG94" t="b">
        <f t="shared" si="41"/>
        <v>0</v>
      </c>
      <c r="AH94" t="b">
        <f t="shared" si="42"/>
        <v>0</v>
      </c>
      <c r="AI94" t="b">
        <f t="shared" si="43"/>
        <v>0</v>
      </c>
      <c r="AJ94" t="b">
        <f t="shared" si="44"/>
        <v>0</v>
      </c>
      <c r="AK94" t="b">
        <f t="shared" si="45"/>
        <v>0</v>
      </c>
      <c r="AL94" t="b">
        <f t="shared" si="46"/>
        <v>0</v>
      </c>
      <c r="AM94" t="b">
        <f t="shared" si="47"/>
        <v>0</v>
      </c>
      <c r="AN94" t="b">
        <f t="shared" si="48"/>
        <v>0</v>
      </c>
      <c r="AO94" t="b">
        <f t="shared" si="49"/>
        <v>0</v>
      </c>
      <c r="AP94" t="b">
        <f t="shared" si="50"/>
        <v>0</v>
      </c>
      <c r="AR94" t="str">
        <f t="shared" si="51"/>
        <v>ЛОЖЬЛОЖЬ</v>
      </c>
      <c r="AS94" t="str">
        <f t="shared" si="52"/>
        <v>ЛОЖЬЛОЖЬ</v>
      </c>
      <c r="AT94" t="str">
        <f t="shared" si="53"/>
        <v>ЛОЖЬЛОЖЬ</v>
      </c>
      <c r="AU94" t="str">
        <f t="shared" si="54"/>
        <v>ЛОЖЬЛОЖЬ</v>
      </c>
      <c r="AV94" t="str">
        <f t="shared" si="55"/>
        <v>ЛОЖЬЛОЖЬ</v>
      </c>
      <c r="AW94" t="str">
        <f t="shared" si="56"/>
        <v>ЛОЖЬЛОЖЬ</v>
      </c>
      <c r="AX94" t="str">
        <f t="shared" si="57"/>
        <v>ЛОЖЬЛОЖЬ</v>
      </c>
      <c r="AY94" t="str">
        <f t="shared" si="58"/>
        <v>ЛОЖЬЛОЖЬ</v>
      </c>
      <c r="AZ94" t="str">
        <f t="shared" si="59"/>
        <v>ЛОЖЬЛОЖЬ</v>
      </c>
      <c r="BA94" t="str">
        <f t="shared" si="60"/>
        <v>ЛОЖЬЛОЖЬ</v>
      </c>
    </row>
    <row r="95" spans="23:53" x14ac:dyDescent="0.25">
      <c r="W95" t="b">
        <f t="shared" si="31"/>
        <v>0</v>
      </c>
      <c r="X95" t="b">
        <f t="shared" si="32"/>
        <v>0</v>
      </c>
      <c r="Y95" t="b">
        <f t="shared" si="33"/>
        <v>0</v>
      </c>
      <c r="Z95" t="b">
        <f t="shared" si="34"/>
        <v>0</v>
      </c>
      <c r="AA95" t="b">
        <f t="shared" si="35"/>
        <v>0</v>
      </c>
      <c r="AB95" t="b">
        <f t="shared" si="36"/>
        <v>0</v>
      </c>
      <c r="AC95" t="b">
        <f t="shared" si="37"/>
        <v>0</v>
      </c>
      <c r="AD95" t="b">
        <f t="shared" si="38"/>
        <v>0</v>
      </c>
      <c r="AE95" t="b">
        <f t="shared" si="39"/>
        <v>0</v>
      </c>
      <c r="AF95" t="b">
        <f t="shared" si="40"/>
        <v>0</v>
      </c>
      <c r="AG95" t="b">
        <f t="shared" si="41"/>
        <v>0</v>
      </c>
      <c r="AH95" t="b">
        <f t="shared" si="42"/>
        <v>0</v>
      </c>
      <c r="AI95" t="b">
        <f t="shared" si="43"/>
        <v>0</v>
      </c>
      <c r="AJ95" t="b">
        <f t="shared" si="44"/>
        <v>0</v>
      </c>
      <c r="AK95" t="b">
        <f t="shared" si="45"/>
        <v>0</v>
      </c>
      <c r="AL95" t="b">
        <f t="shared" si="46"/>
        <v>0</v>
      </c>
      <c r="AM95" t="b">
        <f t="shared" si="47"/>
        <v>0</v>
      </c>
      <c r="AN95" t="b">
        <f t="shared" si="48"/>
        <v>0</v>
      </c>
      <c r="AO95" t="b">
        <f t="shared" si="49"/>
        <v>0</v>
      </c>
      <c r="AP95" t="b">
        <f t="shared" si="50"/>
        <v>0</v>
      </c>
      <c r="AR95" t="str">
        <f t="shared" si="51"/>
        <v>ЛОЖЬЛОЖЬ</v>
      </c>
      <c r="AS95" t="str">
        <f t="shared" si="52"/>
        <v>ЛОЖЬЛОЖЬ</v>
      </c>
      <c r="AT95" t="str">
        <f t="shared" si="53"/>
        <v>ЛОЖЬЛОЖЬ</v>
      </c>
      <c r="AU95" t="str">
        <f t="shared" si="54"/>
        <v>ЛОЖЬЛОЖЬ</v>
      </c>
      <c r="AV95" t="str">
        <f t="shared" si="55"/>
        <v>ЛОЖЬЛОЖЬ</v>
      </c>
      <c r="AW95" t="str">
        <f t="shared" si="56"/>
        <v>ЛОЖЬЛОЖЬ</v>
      </c>
      <c r="AX95" t="str">
        <f t="shared" si="57"/>
        <v>ЛОЖЬЛОЖЬ</v>
      </c>
      <c r="AY95" t="str">
        <f t="shared" si="58"/>
        <v>ЛОЖЬЛОЖЬ</v>
      </c>
      <c r="AZ95" t="str">
        <f t="shared" si="59"/>
        <v>ЛОЖЬЛОЖЬ</v>
      </c>
      <c r="BA95" t="str">
        <f t="shared" si="60"/>
        <v>ЛОЖЬЛОЖЬ</v>
      </c>
    </row>
    <row r="96" spans="23:53" x14ac:dyDescent="0.25">
      <c r="W96" t="b">
        <f t="shared" si="31"/>
        <v>0</v>
      </c>
      <c r="X96" t="b">
        <f t="shared" si="32"/>
        <v>0</v>
      </c>
      <c r="Y96" t="b">
        <f t="shared" si="33"/>
        <v>0</v>
      </c>
      <c r="Z96" t="b">
        <f t="shared" si="34"/>
        <v>0</v>
      </c>
      <c r="AA96" t="b">
        <f t="shared" si="35"/>
        <v>0</v>
      </c>
      <c r="AB96" t="b">
        <f t="shared" si="36"/>
        <v>0</v>
      </c>
      <c r="AC96" t="b">
        <f t="shared" si="37"/>
        <v>0</v>
      </c>
      <c r="AD96" t="b">
        <f t="shared" si="38"/>
        <v>0</v>
      </c>
      <c r="AE96" t="b">
        <f t="shared" si="39"/>
        <v>0</v>
      </c>
      <c r="AF96" t="b">
        <f t="shared" si="40"/>
        <v>0</v>
      </c>
      <c r="AG96" t="b">
        <f t="shared" si="41"/>
        <v>0</v>
      </c>
      <c r="AH96" t="b">
        <f t="shared" si="42"/>
        <v>0</v>
      </c>
      <c r="AI96" t="b">
        <f t="shared" si="43"/>
        <v>0</v>
      </c>
      <c r="AJ96" t="b">
        <f t="shared" si="44"/>
        <v>0</v>
      </c>
      <c r="AK96" t="b">
        <f t="shared" si="45"/>
        <v>0</v>
      </c>
      <c r="AL96" t="b">
        <f t="shared" si="46"/>
        <v>0</v>
      </c>
      <c r="AM96" t="b">
        <f t="shared" si="47"/>
        <v>0</v>
      </c>
      <c r="AN96" t="b">
        <f t="shared" si="48"/>
        <v>0</v>
      </c>
      <c r="AO96" t="b">
        <f t="shared" si="49"/>
        <v>0</v>
      </c>
      <c r="AP96" t="b">
        <f t="shared" si="50"/>
        <v>0</v>
      </c>
      <c r="AR96" t="str">
        <f t="shared" si="51"/>
        <v>ЛОЖЬЛОЖЬ</v>
      </c>
      <c r="AS96" t="str">
        <f t="shared" si="52"/>
        <v>ЛОЖЬЛОЖЬ</v>
      </c>
      <c r="AT96" t="str">
        <f t="shared" si="53"/>
        <v>ЛОЖЬЛОЖЬ</v>
      </c>
      <c r="AU96" t="str">
        <f t="shared" si="54"/>
        <v>ЛОЖЬЛОЖЬ</v>
      </c>
      <c r="AV96" t="str">
        <f t="shared" si="55"/>
        <v>ЛОЖЬЛОЖЬ</v>
      </c>
      <c r="AW96" t="str">
        <f t="shared" si="56"/>
        <v>ЛОЖЬЛОЖЬ</v>
      </c>
      <c r="AX96" t="str">
        <f t="shared" si="57"/>
        <v>ЛОЖЬЛОЖЬ</v>
      </c>
      <c r="AY96" t="str">
        <f t="shared" si="58"/>
        <v>ЛОЖЬЛОЖЬ</v>
      </c>
      <c r="AZ96" t="str">
        <f t="shared" si="59"/>
        <v>ЛОЖЬЛОЖЬ</v>
      </c>
      <c r="BA96" t="str">
        <f t="shared" si="60"/>
        <v>ЛОЖЬЛОЖЬ</v>
      </c>
    </row>
    <row r="97" spans="23:53" x14ac:dyDescent="0.25">
      <c r="W97" t="b">
        <f t="shared" si="31"/>
        <v>0</v>
      </c>
      <c r="X97" t="b">
        <f t="shared" si="32"/>
        <v>0</v>
      </c>
      <c r="Y97" t="b">
        <f t="shared" si="33"/>
        <v>0</v>
      </c>
      <c r="Z97" t="b">
        <f t="shared" si="34"/>
        <v>0</v>
      </c>
      <c r="AA97" t="b">
        <f t="shared" si="35"/>
        <v>0</v>
      </c>
      <c r="AB97" t="b">
        <f t="shared" si="36"/>
        <v>0</v>
      </c>
      <c r="AC97" t="b">
        <f t="shared" si="37"/>
        <v>0</v>
      </c>
      <c r="AD97" t="b">
        <f t="shared" si="38"/>
        <v>0</v>
      </c>
      <c r="AE97" t="b">
        <f t="shared" si="39"/>
        <v>0</v>
      </c>
      <c r="AF97" t="b">
        <f t="shared" si="40"/>
        <v>0</v>
      </c>
      <c r="AG97" t="b">
        <f t="shared" si="41"/>
        <v>0</v>
      </c>
      <c r="AH97" t="b">
        <f t="shared" si="42"/>
        <v>0</v>
      </c>
      <c r="AI97" t="b">
        <f t="shared" si="43"/>
        <v>0</v>
      </c>
      <c r="AJ97" t="b">
        <f t="shared" si="44"/>
        <v>0</v>
      </c>
      <c r="AK97" t="b">
        <f t="shared" si="45"/>
        <v>0</v>
      </c>
      <c r="AL97" t="b">
        <f t="shared" si="46"/>
        <v>0</v>
      </c>
      <c r="AM97" t="b">
        <f t="shared" si="47"/>
        <v>0</v>
      </c>
      <c r="AN97" t="b">
        <f t="shared" si="48"/>
        <v>0</v>
      </c>
      <c r="AO97" t="b">
        <f t="shared" si="49"/>
        <v>0</v>
      </c>
      <c r="AP97" t="b">
        <f t="shared" si="50"/>
        <v>0</v>
      </c>
      <c r="AR97" t="str">
        <f t="shared" si="51"/>
        <v>ЛОЖЬЛОЖЬ</v>
      </c>
      <c r="AS97" t="str">
        <f t="shared" si="52"/>
        <v>ЛОЖЬЛОЖЬ</v>
      </c>
      <c r="AT97" t="str">
        <f t="shared" si="53"/>
        <v>ЛОЖЬЛОЖЬ</v>
      </c>
      <c r="AU97" t="str">
        <f t="shared" si="54"/>
        <v>ЛОЖЬЛОЖЬ</v>
      </c>
      <c r="AV97" t="str">
        <f t="shared" si="55"/>
        <v>ЛОЖЬЛОЖЬ</v>
      </c>
      <c r="AW97" t="str">
        <f t="shared" si="56"/>
        <v>ЛОЖЬЛОЖЬ</v>
      </c>
      <c r="AX97" t="str">
        <f t="shared" si="57"/>
        <v>ЛОЖЬЛОЖЬ</v>
      </c>
      <c r="AY97" t="str">
        <f t="shared" si="58"/>
        <v>ЛОЖЬЛОЖЬ</v>
      </c>
      <c r="AZ97" t="str">
        <f t="shared" si="59"/>
        <v>ЛОЖЬЛОЖЬ</v>
      </c>
      <c r="BA97" t="str">
        <f t="shared" si="60"/>
        <v>ЛОЖЬЛОЖЬ</v>
      </c>
    </row>
    <row r="98" spans="23:53" x14ac:dyDescent="0.25">
      <c r="W98" t="b">
        <f t="shared" si="31"/>
        <v>0</v>
      </c>
      <c r="X98" t="b">
        <f t="shared" si="32"/>
        <v>0</v>
      </c>
      <c r="Y98" t="b">
        <f t="shared" si="33"/>
        <v>0</v>
      </c>
      <c r="Z98" t="b">
        <f t="shared" si="34"/>
        <v>0</v>
      </c>
      <c r="AA98" t="b">
        <f t="shared" si="35"/>
        <v>0</v>
      </c>
      <c r="AB98" t="b">
        <f t="shared" si="36"/>
        <v>0</v>
      </c>
      <c r="AC98" t="b">
        <f t="shared" si="37"/>
        <v>0</v>
      </c>
      <c r="AD98" t="b">
        <f t="shared" si="38"/>
        <v>0</v>
      </c>
      <c r="AE98" t="b">
        <f t="shared" si="39"/>
        <v>0</v>
      </c>
      <c r="AF98" t="b">
        <f t="shared" si="40"/>
        <v>0</v>
      </c>
      <c r="AG98" t="b">
        <f t="shared" si="41"/>
        <v>0</v>
      </c>
      <c r="AH98" t="b">
        <f t="shared" si="42"/>
        <v>0</v>
      </c>
      <c r="AI98" t="b">
        <f t="shared" si="43"/>
        <v>0</v>
      </c>
      <c r="AJ98" t="b">
        <f t="shared" si="44"/>
        <v>0</v>
      </c>
      <c r="AK98" t="b">
        <f t="shared" si="45"/>
        <v>0</v>
      </c>
      <c r="AL98" t="b">
        <f t="shared" si="46"/>
        <v>0</v>
      </c>
      <c r="AM98" t="b">
        <f t="shared" si="47"/>
        <v>0</v>
      </c>
      <c r="AN98" t="b">
        <f t="shared" si="48"/>
        <v>0</v>
      </c>
      <c r="AO98" t="b">
        <f t="shared" si="49"/>
        <v>0</v>
      </c>
      <c r="AP98" t="b">
        <f t="shared" si="50"/>
        <v>0</v>
      </c>
      <c r="AR98" t="str">
        <f t="shared" si="51"/>
        <v>ЛОЖЬЛОЖЬ</v>
      </c>
      <c r="AS98" t="str">
        <f t="shared" si="52"/>
        <v>ЛОЖЬЛОЖЬ</v>
      </c>
      <c r="AT98" t="str">
        <f t="shared" si="53"/>
        <v>ЛОЖЬЛОЖЬ</v>
      </c>
      <c r="AU98" t="str">
        <f t="shared" si="54"/>
        <v>ЛОЖЬЛОЖЬ</v>
      </c>
      <c r="AV98" t="str">
        <f t="shared" si="55"/>
        <v>ЛОЖЬЛОЖЬ</v>
      </c>
      <c r="AW98" t="str">
        <f t="shared" si="56"/>
        <v>ЛОЖЬЛОЖЬ</v>
      </c>
      <c r="AX98" t="str">
        <f t="shared" si="57"/>
        <v>ЛОЖЬЛОЖЬ</v>
      </c>
      <c r="AY98" t="str">
        <f t="shared" si="58"/>
        <v>ЛОЖЬЛОЖЬ</v>
      </c>
      <c r="AZ98" t="str">
        <f t="shared" si="59"/>
        <v>ЛОЖЬЛОЖЬ</v>
      </c>
      <c r="BA98" t="str">
        <f t="shared" si="60"/>
        <v>ЛОЖЬЛОЖЬ</v>
      </c>
    </row>
    <row r="99" spans="23:53" x14ac:dyDescent="0.25">
      <c r="W99" t="b">
        <f t="shared" si="31"/>
        <v>0</v>
      </c>
      <c r="X99" t="b">
        <f t="shared" si="32"/>
        <v>0</v>
      </c>
      <c r="Y99" t="b">
        <f t="shared" si="33"/>
        <v>0</v>
      </c>
      <c r="Z99" t="b">
        <f t="shared" si="34"/>
        <v>0</v>
      </c>
      <c r="AA99" t="b">
        <f t="shared" si="35"/>
        <v>0</v>
      </c>
      <c r="AB99" t="b">
        <f t="shared" si="36"/>
        <v>0</v>
      </c>
      <c r="AC99" t="b">
        <f t="shared" si="37"/>
        <v>0</v>
      </c>
      <c r="AD99" t="b">
        <f t="shared" si="38"/>
        <v>0</v>
      </c>
      <c r="AE99" t="b">
        <f t="shared" si="39"/>
        <v>0</v>
      </c>
      <c r="AF99" t="b">
        <f t="shared" si="40"/>
        <v>0</v>
      </c>
      <c r="AG99" t="b">
        <f t="shared" si="41"/>
        <v>0</v>
      </c>
      <c r="AH99" t="b">
        <f t="shared" si="42"/>
        <v>0</v>
      </c>
      <c r="AI99" t="b">
        <f t="shared" si="43"/>
        <v>0</v>
      </c>
      <c r="AJ99" t="b">
        <f t="shared" si="44"/>
        <v>0</v>
      </c>
      <c r="AK99" t="b">
        <f t="shared" si="45"/>
        <v>0</v>
      </c>
      <c r="AL99" t="b">
        <f t="shared" si="46"/>
        <v>0</v>
      </c>
      <c r="AM99" t="b">
        <f t="shared" si="47"/>
        <v>0</v>
      </c>
      <c r="AN99" t="b">
        <f t="shared" si="48"/>
        <v>0</v>
      </c>
      <c r="AO99" t="b">
        <f t="shared" si="49"/>
        <v>0</v>
      </c>
      <c r="AP99" t="b">
        <f t="shared" si="50"/>
        <v>0</v>
      </c>
      <c r="AR99" t="str">
        <f t="shared" si="51"/>
        <v>ЛОЖЬЛОЖЬ</v>
      </c>
      <c r="AS99" t="str">
        <f t="shared" si="52"/>
        <v>ЛОЖЬЛОЖЬ</v>
      </c>
      <c r="AT99" t="str">
        <f t="shared" si="53"/>
        <v>ЛОЖЬЛОЖЬ</v>
      </c>
      <c r="AU99" t="str">
        <f t="shared" si="54"/>
        <v>ЛОЖЬЛОЖЬ</v>
      </c>
      <c r="AV99" t="str">
        <f t="shared" si="55"/>
        <v>ЛОЖЬЛОЖЬ</v>
      </c>
      <c r="AW99" t="str">
        <f t="shared" si="56"/>
        <v>ЛОЖЬЛОЖЬ</v>
      </c>
      <c r="AX99" t="str">
        <f t="shared" si="57"/>
        <v>ЛОЖЬЛОЖЬ</v>
      </c>
      <c r="AY99" t="str">
        <f t="shared" si="58"/>
        <v>ЛОЖЬЛОЖЬ</v>
      </c>
      <c r="AZ99" t="str">
        <f t="shared" si="59"/>
        <v>ЛОЖЬЛОЖЬ</v>
      </c>
      <c r="BA99" t="str">
        <f t="shared" si="60"/>
        <v>ЛОЖЬЛОЖЬ</v>
      </c>
    </row>
    <row r="100" spans="23:53" x14ac:dyDescent="0.25">
      <c r="W100" t="b">
        <f t="shared" si="31"/>
        <v>0</v>
      </c>
      <c r="X100" t="b">
        <f t="shared" si="32"/>
        <v>0</v>
      </c>
      <c r="Y100" t="b">
        <f t="shared" si="33"/>
        <v>0</v>
      </c>
      <c r="Z100" t="b">
        <f t="shared" si="34"/>
        <v>0</v>
      </c>
      <c r="AA100" t="b">
        <f t="shared" si="35"/>
        <v>0</v>
      </c>
      <c r="AB100" t="b">
        <f t="shared" si="36"/>
        <v>0</v>
      </c>
      <c r="AC100" t="b">
        <f t="shared" si="37"/>
        <v>0</v>
      </c>
      <c r="AD100" t="b">
        <f t="shared" si="38"/>
        <v>0</v>
      </c>
      <c r="AE100" t="b">
        <f t="shared" si="39"/>
        <v>0</v>
      </c>
      <c r="AF100" t="b">
        <f t="shared" si="40"/>
        <v>0</v>
      </c>
      <c r="AG100" t="b">
        <f t="shared" si="41"/>
        <v>0</v>
      </c>
      <c r="AH100" t="b">
        <f t="shared" si="42"/>
        <v>0</v>
      </c>
      <c r="AI100" t="b">
        <f t="shared" si="43"/>
        <v>0</v>
      </c>
      <c r="AJ100" t="b">
        <f t="shared" si="44"/>
        <v>0</v>
      </c>
      <c r="AK100" t="b">
        <f t="shared" si="45"/>
        <v>0</v>
      </c>
      <c r="AL100" t="b">
        <f t="shared" si="46"/>
        <v>0</v>
      </c>
      <c r="AM100" t="b">
        <f t="shared" si="47"/>
        <v>0</v>
      </c>
      <c r="AN100" t="b">
        <f t="shared" si="48"/>
        <v>0</v>
      </c>
      <c r="AO100" t="b">
        <f t="shared" si="49"/>
        <v>0</v>
      </c>
      <c r="AP100" t="b">
        <f t="shared" si="50"/>
        <v>0</v>
      </c>
      <c r="AR100" t="str">
        <f t="shared" si="51"/>
        <v>ЛОЖЬЛОЖЬ</v>
      </c>
      <c r="AS100" t="str">
        <f t="shared" si="52"/>
        <v>ЛОЖЬЛОЖЬ</v>
      </c>
      <c r="AT100" t="str">
        <f t="shared" si="53"/>
        <v>ЛОЖЬЛОЖЬ</v>
      </c>
      <c r="AU100" t="str">
        <f t="shared" si="54"/>
        <v>ЛОЖЬЛОЖЬ</v>
      </c>
      <c r="AV100" t="str">
        <f t="shared" si="55"/>
        <v>ЛОЖЬЛОЖЬ</v>
      </c>
      <c r="AW100" t="str">
        <f t="shared" si="56"/>
        <v>ЛОЖЬЛОЖЬ</v>
      </c>
      <c r="AX100" t="str">
        <f t="shared" si="57"/>
        <v>ЛОЖЬЛОЖЬ</v>
      </c>
      <c r="AY100" t="str">
        <f t="shared" si="58"/>
        <v>ЛОЖЬЛОЖЬ</v>
      </c>
      <c r="AZ100" t="str">
        <f t="shared" si="59"/>
        <v>ЛОЖЬЛОЖЬ</v>
      </c>
      <c r="BA100" t="str">
        <f t="shared" si="60"/>
        <v>ЛОЖЬЛОЖЬ</v>
      </c>
    </row>
    <row r="101" spans="23:53" x14ac:dyDescent="0.25">
      <c r="W101" t="b">
        <f t="shared" si="31"/>
        <v>0</v>
      </c>
      <c r="X101" t="b">
        <f t="shared" si="32"/>
        <v>0</v>
      </c>
      <c r="Y101" t="b">
        <f t="shared" si="33"/>
        <v>0</v>
      </c>
      <c r="Z101" t="b">
        <f t="shared" si="34"/>
        <v>0</v>
      </c>
      <c r="AA101" t="b">
        <f t="shared" si="35"/>
        <v>0</v>
      </c>
      <c r="AB101" t="b">
        <f t="shared" si="36"/>
        <v>0</v>
      </c>
      <c r="AC101" t="b">
        <f t="shared" si="37"/>
        <v>0</v>
      </c>
      <c r="AD101" t="b">
        <f t="shared" si="38"/>
        <v>0</v>
      </c>
      <c r="AE101" t="b">
        <f t="shared" si="39"/>
        <v>0</v>
      </c>
      <c r="AF101" t="b">
        <f t="shared" si="40"/>
        <v>0</v>
      </c>
      <c r="AG101" t="b">
        <f t="shared" si="41"/>
        <v>0</v>
      </c>
      <c r="AH101" t="b">
        <f t="shared" si="42"/>
        <v>0</v>
      </c>
      <c r="AI101" t="b">
        <f t="shared" si="43"/>
        <v>0</v>
      </c>
      <c r="AJ101" t="b">
        <f t="shared" si="44"/>
        <v>0</v>
      </c>
      <c r="AK101" t="b">
        <f t="shared" si="45"/>
        <v>0</v>
      </c>
      <c r="AL101" t="b">
        <f t="shared" si="46"/>
        <v>0</v>
      </c>
      <c r="AM101" t="b">
        <f t="shared" si="47"/>
        <v>0</v>
      </c>
      <c r="AN101" t="b">
        <f t="shared" si="48"/>
        <v>0</v>
      </c>
      <c r="AO101" t="b">
        <f t="shared" si="49"/>
        <v>0</v>
      </c>
      <c r="AP101" t="b">
        <f t="shared" si="50"/>
        <v>0</v>
      </c>
      <c r="AR101" t="str">
        <f t="shared" si="51"/>
        <v>ЛОЖЬЛОЖЬ</v>
      </c>
      <c r="AS101" t="str">
        <f t="shared" si="52"/>
        <v>ЛОЖЬЛОЖЬ</v>
      </c>
      <c r="AT101" t="str">
        <f t="shared" si="53"/>
        <v>ЛОЖЬЛОЖЬ</v>
      </c>
      <c r="AU101" t="str">
        <f t="shared" si="54"/>
        <v>ЛОЖЬЛОЖЬ</v>
      </c>
      <c r="AV101" t="str">
        <f t="shared" si="55"/>
        <v>ЛОЖЬЛОЖЬ</v>
      </c>
      <c r="AW101" t="str">
        <f t="shared" si="56"/>
        <v>ЛОЖЬЛОЖЬ</v>
      </c>
      <c r="AX101" t="str">
        <f t="shared" si="57"/>
        <v>ЛОЖЬЛОЖЬ</v>
      </c>
      <c r="AY101" t="str">
        <f t="shared" si="58"/>
        <v>ЛОЖЬЛОЖЬ</v>
      </c>
      <c r="AZ101" t="str">
        <f t="shared" si="59"/>
        <v>ЛОЖЬЛОЖЬ</v>
      </c>
      <c r="BA101" t="str">
        <f t="shared" si="60"/>
        <v>ЛОЖЬЛОЖЬ</v>
      </c>
    </row>
    <row r="102" spans="23:53" x14ac:dyDescent="0.25">
      <c r="W102" t="b">
        <f t="shared" si="31"/>
        <v>0</v>
      </c>
      <c r="X102" t="b">
        <f t="shared" si="32"/>
        <v>0</v>
      </c>
      <c r="Y102" t="b">
        <f t="shared" si="33"/>
        <v>0</v>
      </c>
      <c r="Z102" t="b">
        <f t="shared" si="34"/>
        <v>0</v>
      </c>
      <c r="AA102" t="b">
        <f t="shared" si="35"/>
        <v>0</v>
      </c>
      <c r="AB102" t="b">
        <f t="shared" si="36"/>
        <v>0</v>
      </c>
      <c r="AC102" t="b">
        <f t="shared" si="37"/>
        <v>0</v>
      </c>
      <c r="AD102" t="b">
        <f t="shared" si="38"/>
        <v>0</v>
      </c>
      <c r="AE102" t="b">
        <f t="shared" si="39"/>
        <v>0</v>
      </c>
      <c r="AF102" t="b">
        <f t="shared" si="40"/>
        <v>0</v>
      </c>
      <c r="AG102" t="b">
        <f t="shared" si="41"/>
        <v>0</v>
      </c>
      <c r="AH102" t="b">
        <f t="shared" si="42"/>
        <v>0</v>
      </c>
      <c r="AI102" t="b">
        <f t="shared" si="43"/>
        <v>0</v>
      </c>
      <c r="AJ102" t="b">
        <f t="shared" si="44"/>
        <v>0</v>
      </c>
      <c r="AK102" t="b">
        <f t="shared" si="45"/>
        <v>0</v>
      </c>
      <c r="AL102" t="b">
        <f t="shared" si="46"/>
        <v>0</v>
      </c>
      <c r="AM102" t="b">
        <f t="shared" si="47"/>
        <v>0</v>
      </c>
      <c r="AN102" t="b">
        <f t="shared" si="48"/>
        <v>0</v>
      </c>
      <c r="AO102" t="b">
        <f t="shared" si="49"/>
        <v>0</v>
      </c>
      <c r="AP102" t="b">
        <f t="shared" si="50"/>
        <v>0</v>
      </c>
      <c r="AR102" t="str">
        <f t="shared" si="51"/>
        <v>ЛОЖЬЛОЖЬ</v>
      </c>
      <c r="AS102" t="str">
        <f t="shared" si="52"/>
        <v>ЛОЖЬЛОЖЬ</v>
      </c>
      <c r="AT102" t="str">
        <f t="shared" si="53"/>
        <v>ЛОЖЬЛОЖЬ</v>
      </c>
      <c r="AU102" t="str">
        <f t="shared" si="54"/>
        <v>ЛОЖЬЛОЖЬ</v>
      </c>
      <c r="AV102" t="str">
        <f t="shared" si="55"/>
        <v>ЛОЖЬЛОЖЬ</v>
      </c>
      <c r="AW102" t="str">
        <f t="shared" si="56"/>
        <v>ЛОЖЬЛОЖЬ</v>
      </c>
      <c r="AX102" t="str">
        <f t="shared" si="57"/>
        <v>ЛОЖЬЛОЖЬ</v>
      </c>
      <c r="AY102" t="str">
        <f t="shared" si="58"/>
        <v>ЛОЖЬЛОЖЬ</v>
      </c>
      <c r="AZ102" t="str">
        <f t="shared" si="59"/>
        <v>ЛОЖЬЛОЖЬ</v>
      </c>
      <c r="BA102" t="str">
        <f t="shared" si="60"/>
        <v>ЛОЖЬЛОЖЬ</v>
      </c>
    </row>
    <row r="103" spans="23:53" x14ac:dyDescent="0.25">
      <c r="W103" t="b">
        <f t="shared" si="31"/>
        <v>0</v>
      </c>
      <c r="X103" t="b">
        <f t="shared" si="32"/>
        <v>0</v>
      </c>
      <c r="Y103" t="b">
        <f t="shared" si="33"/>
        <v>0</v>
      </c>
      <c r="Z103" t="b">
        <f t="shared" si="34"/>
        <v>0</v>
      </c>
      <c r="AA103" t="b">
        <f t="shared" si="35"/>
        <v>0</v>
      </c>
      <c r="AB103" t="b">
        <f t="shared" si="36"/>
        <v>0</v>
      </c>
      <c r="AC103" t="b">
        <f t="shared" si="37"/>
        <v>0</v>
      </c>
      <c r="AD103" t="b">
        <f t="shared" si="38"/>
        <v>0</v>
      </c>
      <c r="AE103" t="b">
        <f t="shared" si="39"/>
        <v>0</v>
      </c>
      <c r="AF103" t="b">
        <f t="shared" si="40"/>
        <v>0</v>
      </c>
      <c r="AG103" t="b">
        <f t="shared" si="41"/>
        <v>0</v>
      </c>
      <c r="AH103" t="b">
        <f t="shared" si="42"/>
        <v>0</v>
      </c>
      <c r="AI103" t="b">
        <f t="shared" si="43"/>
        <v>0</v>
      </c>
      <c r="AJ103" t="b">
        <f t="shared" si="44"/>
        <v>0</v>
      </c>
      <c r="AK103" t="b">
        <f t="shared" si="45"/>
        <v>0</v>
      </c>
      <c r="AL103" t="b">
        <f t="shared" si="46"/>
        <v>0</v>
      </c>
      <c r="AM103" t="b">
        <f t="shared" si="47"/>
        <v>0</v>
      </c>
      <c r="AN103" t="b">
        <f t="shared" si="48"/>
        <v>0</v>
      </c>
      <c r="AO103" t="b">
        <f t="shared" si="49"/>
        <v>0</v>
      </c>
      <c r="AP103" t="b">
        <f t="shared" si="50"/>
        <v>0</v>
      </c>
      <c r="AR103" t="str">
        <f t="shared" si="51"/>
        <v>ЛОЖЬЛОЖЬ</v>
      </c>
      <c r="AS103" t="str">
        <f t="shared" si="52"/>
        <v>ЛОЖЬЛОЖЬ</v>
      </c>
      <c r="AT103" t="str">
        <f t="shared" si="53"/>
        <v>ЛОЖЬЛОЖЬ</v>
      </c>
      <c r="AU103" t="str">
        <f t="shared" si="54"/>
        <v>ЛОЖЬЛОЖЬ</v>
      </c>
      <c r="AV103" t="str">
        <f t="shared" si="55"/>
        <v>ЛОЖЬЛОЖЬ</v>
      </c>
      <c r="AW103" t="str">
        <f t="shared" si="56"/>
        <v>ЛОЖЬЛОЖЬ</v>
      </c>
      <c r="AX103" t="str">
        <f t="shared" si="57"/>
        <v>ЛОЖЬЛОЖЬ</v>
      </c>
      <c r="AY103" t="str">
        <f t="shared" si="58"/>
        <v>ЛОЖЬЛОЖЬ</v>
      </c>
      <c r="AZ103" t="str">
        <f t="shared" si="59"/>
        <v>ЛОЖЬЛОЖЬ</v>
      </c>
      <c r="BA103" t="str">
        <f t="shared" si="60"/>
        <v>ЛОЖЬЛОЖЬ</v>
      </c>
    </row>
    <row r="104" spans="23:53" x14ac:dyDescent="0.25">
      <c r="W104" t="b">
        <f t="shared" si="31"/>
        <v>0</v>
      </c>
      <c r="X104" t="b">
        <f t="shared" si="32"/>
        <v>0</v>
      </c>
      <c r="Y104" t="b">
        <f t="shared" si="33"/>
        <v>0</v>
      </c>
      <c r="Z104" t="b">
        <f t="shared" si="34"/>
        <v>0</v>
      </c>
      <c r="AA104" t="b">
        <f t="shared" si="35"/>
        <v>0</v>
      </c>
      <c r="AB104" t="b">
        <f t="shared" si="36"/>
        <v>0</v>
      </c>
      <c r="AC104" t="b">
        <f t="shared" si="37"/>
        <v>0</v>
      </c>
      <c r="AD104" t="b">
        <f t="shared" si="38"/>
        <v>0</v>
      </c>
      <c r="AE104" t="b">
        <f t="shared" si="39"/>
        <v>0</v>
      </c>
      <c r="AF104" t="b">
        <f t="shared" si="40"/>
        <v>0</v>
      </c>
      <c r="AG104" t="b">
        <f t="shared" si="41"/>
        <v>0</v>
      </c>
      <c r="AH104" t="b">
        <f t="shared" si="42"/>
        <v>0</v>
      </c>
      <c r="AI104" t="b">
        <f t="shared" si="43"/>
        <v>0</v>
      </c>
      <c r="AJ104" t="b">
        <f t="shared" si="44"/>
        <v>0</v>
      </c>
      <c r="AK104" t="b">
        <f t="shared" si="45"/>
        <v>0</v>
      </c>
      <c r="AL104" t="b">
        <f t="shared" si="46"/>
        <v>0</v>
      </c>
      <c r="AM104" t="b">
        <f t="shared" si="47"/>
        <v>0</v>
      </c>
      <c r="AN104" t="b">
        <f t="shared" si="48"/>
        <v>0</v>
      </c>
      <c r="AO104" t="b">
        <f t="shared" si="49"/>
        <v>0</v>
      </c>
      <c r="AP104" t="b">
        <f t="shared" si="50"/>
        <v>0</v>
      </c>
      <c r="AR104" t="str">
        <f t="shared" si="51"/>
        <v>ЛОЖЬЛОЖЬ</v>
      </c>
      <c r="AS104" t="str">
        <f t="shared" si="52"/>
        <v>ЛОЖЬЛОЖЬ</v>
      </c>
      <c r="AT104" t="str">
        <f t="shared" si="53"/>
        <v>ЛОЖЬЛОЖЬ</v>
      </c>
      <c r="AU104" t="str">
        <f t="shared" si="54"/>
        <v>ЛОЖЬЛОЖЬ</v>
      </c>
      <c r="AV104" t="str">
        <f t="shared" si="55"/>
        <v>ЛОЖЬЛОЖЬ</v>
      </c>
      <c r="AW104" t="str">
        <f t="shared" si="56"/>
        <v>ЛОЖЬЛОЖЬ</v>
      </c>
      <c r="AX104" t="str">
        <f t="shared" si="57"/>
        <v>ЛОЖЬЛОЖЬ</v>
      </c>
      <c r="AY104" t="str">
        <f t="shared" si="58"/>
        <v>ЛОЖЬЛОЖЬ</v>
      </c>
      <c r="AZ104" t="str">
        <f t="shared" si="59"/>
        <v>ЛОЖЬЛОЖЬ</v>
      </c>
      <c r="BA104" t="str">
        <f t="shared" si="60"/>
        <v>ЛОЖЬЛОЖЬ</v>
      </c>
    </row>
    <row r="105" spans="23:53" x14ac:dyDescent="0.25">
      <c r="W105" t="b">
        <f t="shared" si="31"/>
        <v>0</v>
      </c>
      <c r="X105" t="b">
        <f t="shared" si="32"/>
        <v>0</v>
      </c>
      <c r="Y105" t="b">
        <f t="shared" si="33"/>
        <v>0</v>
      </c>
      <c r="Z105" t="b">
        <f t="shared" si="34"/>
        <v>0</v>
      </c>
      <c r="AA105" t="b">
        <f t="shared" si="35"/>
        <v>0</v>
      </c>
      <c r="AB105" t="b">
        <f t="shared" si="36"/>
        <v>0</v>
      </c>
      <c r="AC105" t="b">
        <f t="shared" si="37"/>
        <v>0</v>
      </c>
      <c r="AD105" t="b">
        <f t="shared" si="38"/>
        <v>0</v>
      </c>
      <c r="AE105" t="b">
        <f t="shared" si="39"/>
        <v>0</v>
      </c>
      <c r="AF105" t="b">
        <f t="shared" si="40"/>
        <v>0</v>
      </c>
      <c r="AG105" t="b">
        <f t="shared" si="41"/>
        <v>0</v>
      </c>
      <c r="AH105" t="b">
        <f t="shared" si="42"/>
        <v>0</v>
      </c>
      <c r="AI105" t="b">
        <f t="shared" si="43"/>
        <v>0</v>
      </c>
      <c r="AJ105" t="b">
        <f t="shared" si="44"/>
        <v>0</v>
      </c>
      <c r="AK105" t="b">
        <f t="shared" si="45"/>
        <v>0</v>
      </c>
      <c r="AL105" t="b">
        <f t="shared" si="46"/>
        <v>0</v>
      </c>
      <c r="AM105" t="b">
        <f t="shared" si="47"/>
        <v>0</v>
      </c>
      <c r="AN105" t="b">
        <f t="shared" si="48"/>
        <v>0</v>
      </c>
      <c r="AO105" t="b">
        <f t="shared" si="49"/>
        <v>0</v>
      </c>
      <c r="AP105" t="b">
        <f t="shared" si="50"/>
        <v>0</v>
      </c>
      <c r="AR105" t="str">
        <f t="shared" si="51"/>
        <v>ЛОЖЬЛОЖЬ</v>
      </c>
      <c r="AS105" t="str">
        <f t="shared" si="52"/>
        <v>ЛОЖЬЛОЖЬ</v>
      </c>
      <c r="AT105" t="str">
        <f t="shared" si="53"/>
        <v>ЛОЖЬЛОЖЬ</v>
      </c>
      <c r="AU105" t="str">
        <f t="shared" si="54"/>
        <v>ЛОЖЬЛОЖЬ</v>
      </c>
      <c r="AV105" t="str">
        <f t="shared" si="55"/>
        <v>ЛОЖЬЛОЖЬ</v>
      </c>
      <c r="AW105" t="str">
        <f t="shared" si="56"/>
        <v>ЛОЖЬЛОЖЬ</v>
      </c>
      <c r="AX105" t="str">
        <f t="shared" si="57"/>
        <v>ЛОЖЬЛОЖЬ</v>
      </c>
      <c r="AY105" t="str">
        <f t="shared" si="58"/>
        <v>ЛОЖЬЛОЖЬ</v>
      </c>
      <c r="AZ105" t="str">
        <f t="shared" si="59"/>
        <v>ЛОЖЬЛОЖЬ</v>
      </c>
      <c r="BA105" t="str">
        <f t="shared" si="60"/>
        <v>ЛОЖЬЛОЖЬ</v>
      </c>
    </row>
    <row r="106" spans="23:53" x14ac:dyDescent="0.25">
      <c r="W106" t="b">
        <f t="shared" si="31"/>
        <v>0</v>
      </c>
      <c r="X106" t="b">
        <f t="shared" si="32"/>
        <v>0</v>
      </c>
      <c r="Y106" t="b">
        <f t="shared" si="33"/>
        <v>0</v>
      </c>
      <c r="Z106" t="b">
        <f t="shared" si="34"/>
        <v>0</v>
      </c>
      <c r="AA106" t="b">
        <f t="shared" si="35"/>
        <v>0</v>
      </c>
      <c r="AB106" t="b">
        <f t="shared" si="36"/>
        <v>0</v>
      </c>
      <c r="AC106" t="b">
        <f t="shared" si="37"/>
        <v>0</v>
      </c>
      <c r="AD106" t="b">
        <f t="shared" si="38"/>
        <v>0</v>
      </c>
      <c r="AE106" t="b">
        <f t="shared" si="39"/>
        <v>0</v>
      </c>
      <c r="AF106" t="b">
        <f t="shared" si="40"/>
        <v>0</v>
      </c>
      <c r="AG106" t="b">
        <f t="shared" si="41"/>
        <v>0</v>
      </c>
      <c r="AH106" t="b">
        <f t="shared" si="42"/>
        <v>0</v>
      </c>
      <c r="AI106" t="b">
        <f t="shared" si="43"/>
        <v>0</v>
      </c>
      <c r="AJ106" t="b">
        <f t="shared" si="44"/>
        <v>0</v>
      </c>
      <c r="AK106" t="b">
        <f t="shared" si="45"/>
        <v>0</v>
      </c>
      <c r="AL106" t="b">
        <f t="shared" si="46"/>
        <v>0</v>
      </c>
      <c r="AM106" t="b">
        <f t="shared" si="47"/>
        <v>0</v>
      </c>
      <c r="AN106" t="b">
        <f t="shared" si="48"/>
        <v>0</v>
      </c>
      <c r="AO106" t="b">
        <f t="shared" si="49"/>
        <v>0</v>
      </c>
      <c r="AP106" t="b">
        <f t="shared" si="50"/>
        <v>0</v>
      </c>
      <c r="AR106" t="str">
        <f t="shared" si="51"/>
        <v>ЛОЖЬЛОЖЬ</v>
      </c>
      <c r="AS106" t="str">
        <f t="shared" si="52"/>
        <v>ЛОЖЬЛОЖЬ</v>
      </c>
      <c r="AT106" t="str">
        <f t="shared" si="53"/>
        <v>ЛОЖЬЛОЖЬ</v>
      </c>
      <c r="AU106" t="str">
        <f t="shared" si="54"/>
        <v>ЛОЖЬЛОЖЬ</v>
      </c>
      <c r="AV106" t="str">
        <f t="shared" si="55"/>
        <v>ЛОЖЬЛОЖЬ</v>
      </c>
      <c r="AW106" t="str">
        <f t="shared" si="56"/>
        <v>ЛОЖЬЛОЖЬ</v>
      </c>
      <c r="AX106" t="str">
        <f t="shared" si="57"/>
        <v>ЛОЖЬЛОЖЬ</v>
      </c>
      <c r="AY106" t="str">
        <f t="shared" si="58"/>
        <v>ЛОЖЬЛОЖЬ</v>
      </c>
      <c r="AZ106" t="str">
        <f t="shared" si="59"/>
        <v>ЛОЖЬЛОЖЬ</v>
      </c>
      <c r="BA106" t="str">
        <f t="shared" si="60"/>
        <v>ЛОЖЬЛОЖЬ</v>
      </c>
    </row>
    <row r="107" spans="23:53" x14ac:dyDescent="0.25">
      <c r="W107" t="b">
        <f t="shared" si="31"/>
        <v>0</v>
      </c>
      <c r="X107" t="b">
        <f t="shared" si="32"/>
        <v>0</v>
      </c>
      <c r="Y107" t="b">
        <f t="shared" si="33"/>
        <v>0</v>
      </c>
      <c r="Z107" t="b">
        <f t="shared" si="34"/>
        <v>0</v>
      </c>
      <c r="AA107" t="b">
        <f t="shared" si="35"/>
        <v>0</v>
      </c>
      <c r="AB107" t="b">
        <f t="shared" si="36"/>
        <v>0</v>
      </c>
      <c r="AC107" t="b">
        <f t="shared" si="37"/>
        <v>0</v>
      </c>
      <c r="AD107" t="b">
        <f t="shared" si="38"/>
        <v>0</v>
      </c>
      <c r="AE107" t="b">
        <f t="shared" si="39"/>
        <v>0</v>
      </c>
      <c r="AF107" t="b">
        <f t="shared" si="40"/>
        <v>0</v>
      </c>
      <c r="AG107" t="b">
        <f t="shared" si="41"/>
        <v>0</v>
      </c>
      <c r="AH107" t="b">
        <f t="shared" si="42"/>
        <v>0</v>
      </c>
      <c r="AI107" t="b">
        <f t="shared" si="43"/>
        <v>0</v>
      </c>
      <c r="AJ107" t="b">
        <f t="shared" si="44"/>
        <v>0</v>
      </c>
      <c r="AK107" t="b">
        <f t="shared" si="45"/>
        <v>0</v>
      </c>
      <c r="AL107" t="b">
        <f t="shared" si="46"/>
        <v>0</v>
      </c>
      <c r="AM107" t="b">
        <f t="shared" si="47"/>
        <v>0</v>
      </c>
      <c r="AN107" t="b">
        <f t="shared" si="48"/>
        <v>0</v>
      </c>
      <c r="AO107" t="b">
        <f t="shared" si="49"/>
        <v>0</v>
      </c>
      <c r="AP107" t="b">
        <f t="shared" si="50"/>
        <v>0</v>
      </c>
      <c r="AR107" t="str">
        <f t="shared" si="51"/>
        <v>ЛОЖЬЛОЖЬ</v>
      </c>
      <c r="AS107" t="str">
        <f t="shared" si="52"/>
        <v>ЛОЖЬЛОЖЬ</v>
      </c>
      <c r="AT107" t="str">
        <f t="shared" si="53"/>
        <v>ЛОЖЬЛОЖЬ</v>
      </c>
      <c r="AU107" t="str">
        <f t="shared" si="54"/>
        <v>ЛОЖЬЛОЖЬ</v>
      </c>
      <c r="AV107" t="str">
        <f t="shared" si="55"/>
        <v>ЛОЖЬЛОЖЬ</v>
      </c>
      <c r="AW107" t="str">
        <f t="shared" si="56"/>
        <v>ЛОЖЬЛОЖЬ</v>
      </c>
      <c r="AX107" t="str">
        <f t="shared" si="57"/>
        <v>ЛОЖЬЛОЖЬ</v>
      </c>
      <c r="AY107" t="str">
        <f t="shared" si="58"/>
        <v>ЛОЖЬЛОЖЬ</v>
      </c>
      <c r="AZ107" t="str">
        <f t="shared" si="59"/>
        <v>ЛОЖЬЛОЖЬ</v>
      </c>
      <c r="BA107" t="str">
        <f t="shared" si="60"/>
        <v>ЛОЖЬЛОЖЬ</v>
      </c>
    </row>
    <row r="108" spans="23:53" x14ac:dyDescent="0.25">
      <c r="W108" t="b">
        <f t="shared" si="31"/>
        <v>0</v>
      </c>
      <c r="X108" t="b">
        <f t="shared" si="32"/>
        <v>0</v>
      </c>
      <c r="Y108" t="b">
        <f t="shared" si="33"/>
        <v>0</v>
      </c>
      <c r="Z108" t="b">
        <f t="shared" si="34"/>
        <v>0</v>
      </c>
      <c r="AA108" t="b">
        <f t="shared" si="35"/>
        <v>0</v>
      </c>
      <c r="AB108" t="b">
        <f t="shared" si="36"/>
        <v>0</v>
      </c>
      <c r="AC108" t="b">
        <f t="shared" si="37"/>
        <v>0</v>
      </c>
      <c r="AD108" t="b">
        <f t="shared" si="38"/>
        <v>0</v>
      </c>
      <c r="AE108" t="b">
        <f t="shared" si="39"/>
        <v>0</v>
      </c>
      <c r="AF108" t="b">
        <f t="shared" si="40"/>
        <v>0</v>
      </c>
      <c r="AG108" t="b">
        <f t="shared" si="41"/>
        <v>0</v>
      </c>
      <c r="AH108" t="b">
        <f t="shared" si="42"/>
        <v>0</v>
      </c>
      <c r="AI108" t="b">
        <f t="shared" si="43"/>
        <v>0</v>
      </c>
      <c r="AJ108" t="b">
        <f t="shared" si="44"/>
        <v>0</v>
      </c>
      <c r="AK108" t="b">
        <f t="shared" si="45"/>
        <v>0</v>
      </c>
      <c r="AL108" t="b">
        <f t="shared" si="46"/>
        <v>0</v>
      </c>
      <c r="AM108" t="b">
        <f t="shared" si="47"/>
        <v>0</v>
      </c>
      <c r="AN108" t="b">
        <f t="shared" si="48"/>
        <v>0</v>
      </c>
      <c r="AO108" t="b">
        <f t="shared" si="49"/>
        <v>0</v>
      </c>
      <c r="AP108" t="b">
        <f t="shared" si="50"/>
        <v>0</v>
      </c>
      <c r="AR108" t="str">
        <f t="shared" si="51"/>
        <v>ЛОЖЬЛОЖЬ</v>
      </c>
      <c r="AS108" t="str">
        <f t="shared" si="52"/>
        <v>ЛОЖЬЛОЖЬ</v>
      </c>
      <c r="AT108" t="str">
        <f t="shared" si="53"/>
        <v>ЛОЖЬЛОЖЬ</v>
      </c>
      <c r="AU108" t="str">
        <f t="shared" si="54"/>
        <v>ЛОЖЬЛОЖЬ</v>
      </c>
      <c r="AV108" t="str">
        <f t="shared" si="55"/>
        <v>ЛОЖЬЛОЖЬ</v>
      </c>
      <c r="AW108" t="str">
        <f t="shared" si="56"/>
        <v>ЛОЖЬЛОЖЬ</v>
      </c>
      <c r="AX108" t="str">
        <f t="shared" si="57"/>
        <v>ЛОЖЬЛОЖЬ</v>
      </c>
      <c r="AY108" t="str">
        <f t="shared" si="58"/>
        <v>ЛОЖЬЛОЖЬ</v>
      </c>
      <c r="AZ108" t="str">
        <f t="shared" si="59"/>
        <v>ЛОЖЬЛОЖЬ</v>
      </c>
      <c r="BA108" t="str">
        <f t="shared" si="60"/>
        <v>ЛОЖЬЛОЖЬ</v>
      </c>
    </row>
    <row r="109" spans="23:53" x14ac:dyDescent="0.25">
      <c r="W109" t="b">
        <f t="shared" si="31"/>
        <v>0</v>
      </c>
      <c r="X109" t="b">
        <f t="shared" si="32"/>
        <v>0</v>
      </c>
      <c r="Y109" t="b">
        <f t="shared" si="33"/>
        <v>0</v>
      </c>
      <c r="Z109" t="b">
        <f t="shared" si="34"/>
        <v>0</v>
      </c>
      <c r="AA109" t="b">
        <f t="shared" si="35"/>
        <v>0</v>
      </c>
      <c r="AB109" t="b">
        <f t="shared" si="36"/>
        <v>0</v>
      </c>
      <c r="AC109" t="b">
        <f t="shared" si="37"/>
        <v>0</v>
      </c>
      <c r="AD109" t="b">
        <f t="shared" si="38"/>
        <v>0</v>
      </c>
      <c r="AE109" t="b">
        <f t="shared" si="39"/>
        <v>0</v>
      </c>
      <c r="AF109" t="b">
        <f t="shared" si="40"/>
        <v>0</v>
      </c>
      <c r="AG109" t="b">
        <f t="shared" si="41"/>
        <v>0</v>
      </c>
      <c r="AH109" t="b">
        <f t="shared" si="42"/>
        <v>0</v>
      </c>
      <c r="AI109" t="b">
        <f t="shared" si="43"/>
        <v>0</v>
      </c>
      <c r="AJ109" t="b">
        <f t="shared" si="44"/>
        <v>0</v>
      </c>
      <c r="AK109" t="b">
        <f t="shared" si="45"/>
        <v>0</v>
      </c>
      <c r="AL109" t="b">
        <f t="shared" si="46"/>
        <v>0</v>
      </c>
      <c r="AM109" t="b">
        <f t="shared" si="47"/>
        <v>0</v>
      </c>
      <c r="AN109" t="b">
        <f t="shared" si="48"/>
        <v>0</v>
      </c>
      <c r="AO109" t="b">
        <f t="shared" si="49"/>
        <v>0</v>
      </c>
      <c r="AP109" t="b">
        <f t="shared" si="50"/>
        <v>0</v>
      </c>
      <c r="AR109" t="str">
        <f t="shared" si="51"/>
        <v>ЛОЖЬЛОЖЬ</v>
      </c>
      <c r="AS109" t="str">
        <f t="shared" si="52"/>
        <v>ЛОЖЬЛОЖЬ</v>
      </c>
      <c r="AT109" t="str">
        <f t="shared" si="53"/>
        <v>ЛОЖЬЛОЖЬ</v>
      </c>
      <c r="AU109" t="str">
        <f t="shared" si="54"/>
        <v>ЛОЖЬЛОЖЬ</v>
      </c>
      <c r="AV109" t="str">
        <f t="shared" si="55"/>
        <v>ЛОЖЬЛОЖЬ</v>
      </c>
      <c r="AW109" t="str">
        <f t="shared" si="56"/>
        <v>ЛОЖЬЛОЖЬ</v>
      </c>
      <c r="AX109" t="str">
        <f t="shared" si="57"/>
        <v>ЛОЖЬЛОЖЬ</v>
      </c>
      <c r="AY109" t="str">
        <f t="shared" si="58"/>
        <v>ЛОЖЬЛОЖЬ</v>
      </c>
      <c r="AZ109" t="str">
        <f t="shared" si="59"/>
        <v>ЛОЖЬЛОЖЬ</v>
      </c>
      <c r="BA109" t="str">
        <f t="shared" si="60"/>
        <v>ЛОЖЬЛОЖЬ</v>
      </c>
    </row>
    <row r="110" spans="23:53" x14ac:dyDescent="0.25">
      <c r="W110" t="b">
        <f t="shared" si="31"/>
        <v>0</v>
      </c>
      <c r="X110" t="b">
        <f t="shared" si="32"/>
        <v>0</v>
      </c>
      <c r="Y110" t="b">
        <f t="shared" si="33"/>
        <v>0</v>
      </c>
      <c r="Z110" t="b">
        <f t="shared" si="34"/>
        <v>0</v>
      </c>
      <c r="AA110" t="b">
        <f t="shared" si="35"/>
        <v>0</v>
      </c>
      <c r="AB110" t="b">
        <f t="shared" si="36"/>
        <v>0</v>
      </c>
      <c r="AC110" t="b">
        <f t="shared" si="37"/>
        <v>0</v>
      </c>
      <c r="AD110" t="b">
        <f t="shared" si="38"/>
        <v>0</v>
      </c>
      <c r="AE110" t="b">
        <f t="shared" si="39"/>
        <v>0</v>
      </c>
      <c r="AF110" t="b">
        <f t="shared" si="40"/>
        <v>0</v>
      </c>
      <c r="AG110" t="b">
        <f t="shared" si="41"/>
        <v>0</v>
      </c>
      <c r="AH110" t="b">
        <f t="shared" si="42"/>
        <v>0</v>
      </c>
      <c r="AI110" t="b">
        <f t="shared" si="43"/>
        <v>0</v>
      </c>
      <c r="AJ110" t="b">
        <f t="shared" si="44"/>
        <v>0</v>
      </c>
      <c r="AK110" t="b">
        <f t="shared" si="45"/>
        <v>0</v>
      </c>
      <c r="AL110" t="b">
        <f t="shared" si="46"/>
        <v>0</v>
      </c>
      <c r="AM110" t="b">
        <f t="shared" si="47"/>
        <v>0</v>
      </c>
      <c r="AN110" t="b">
        <f t="shared" si="48"/>
        <v>0</v>
      </c>
      <c r="AO110" t="b">
        <f t="shared" si="49"/>
        <v>0</v>
      </c>
      <c r="AP110" t="b">
        <f t="shared" si="50"/>
        <v>0</v>
      </c>
      <c r="AR110" t="str">
        <f t="shared" si="51"/>
        <v>ЛОЖЬЛОЖЬ</v>
      </c>
      <c r="AS110" t="str">
        <f t="shared" si="52"/>
        <v>ЛОЖЬЛОЖЬ</v>
      </c>
      <c r="AT110" t="str">
        <f t="shared" si="53"/>
        <v>ЛОЖЬЛОЖЬ</v>
      </c>
      <c r="AU110" t="str">
        <f t="shared" si="54"/>
        <v>ЛОЖЬЛОЖЬ</v>
      </c>
      <c r="AV110" t="str">
        <f t="shared" si="55"/>
        <v>ЛОЖЬЛОЖЬ</v>
      </c>
      <c r="AW110" t="str">
        <f t="shared" si="56"/>
        <v>ЛОЖЬЛОЖЬ</v>
      </c>
      <c r="AX110" t="str">
        <f t="shared" si="57"/>
        <v>ЛОЖЬЛОЖЬ</v>
      </c>
      <c r="AY110" t="str">
        <f t="shared" si="58"/>
        <v>ЛОЖЬЛОЖЬ</v>
      </c>
      <c r="AZ110" t="str">
        <f t="shared" si="59"/>
        <v>ЛОЖЬЛОЖЬ</v>
      </c>
      <c r="BA110" t="str">
        <f t="shared" si="60"/>
        <v>ЛОЖЬЛОЖЬ</v>
      </c>
    </row>
    <row r="111" spans="23:53" x14ac:dyDescent="0.25">
      <c r="W111" t="b">
        <f t="shared" si="31"/>
        <v>0</v>
      </c>
      <c r="X111" t="b">
        <f t="shared" si="32"/>
        <v>0</v>
      </c>
      <c r="Y111" t="b">
        <f t="shared" si="33"/>
        <v>0</v>
      </c>
      <c r="Z111" t="b">
        <f t="shared" si="34"/>
        <v>0</v>
      </c>
      <c r="AA111" t="b">
        <f t="shared" si="35"/>
        <v>0</v>
      </c>
      <c r="AB111" t="b">
        <f t="shared" si="36"/>
        <v>0</v>
      </c>
      <c r="AC111" t="b">
        <f t="shared" si="37"/>
        <v>0</v>
      </c>
      <c r="AD111" t="b">
        <f t="shared" si="38"/>
        <v>0</v>
      </c>
      <c r="AE111" t="b">
        <f t="shared" si="39"/>
        <v>0</v>
      </c>
      <c r="AF111" t="b">
        <f t="shared" si="40"/>
        <v>0</v>
      </c>
      <c r="AG111" t="b">
        <f t="shared" si="41"/>
        <v>0</v>
      </c>
      <c r="AH111" t="b">
        <f t="shared" si="42"/>
        <v>0</v>
      </c>
      <c r="AI111" t="b">
        <f t="shared" si="43"/>
        <v>0</v>
      </c>
      <c r="AJ111" t="b">
        <f t="shared" si="44"/>
        <v>0</v>
      </c>
      <c r="AK111" t="b">
        <f t="shared" si="45"/>
        <v>0</v>
      </c>
      <c r="AL111" t="b">
        <f t="shared" si="46"/>
        <v>0</v>
      </c>
      <c r="AM111" t="b">
        <f t="shared" si="47"/>
        <v>0</v>
      </c>
      <c r="AN111" t="b">
        <f t="shared" si="48"/>
        <v>0</v>
      </c>
      <c r="AO111" t="b">
        <f t="shared" si="49"/>
        <v>0</v>
      </c>
      <c r="AP111" t="b">
        <f t="shared" si="50"/>
        <v>0</v>
      </c>
      <c r="AR111" t="str">
        <f t="shared" si="51"/>
        <v>ЛОЖЬЛОЖЬ</v>
      </c>
      <c r="AS111" t="str">
        <f t="shared" si="52"/>
        <v>ЛОЖЬЛОЖЬ</v>
      </c>
      <c r="AT111" t="str">
        <f t="shared" si="53"/>
        <v>ЛОЖЬЛОЖЬ</v>
      </c>
      <c r="AU111" t="str">
        <f t="shared" si="54"/>
        <v>ЛОЖЬЛОЖЬ</v>
      </c>
      <c r="AV111" t="str">
        <f t="shared" si="55"/>
        <v>ЛОЖЬЛОЖЬ</v>
      </c>
      <c r="AW111" t="str">
        <f t="shared" si="56"/>
        <v>ЛОЖЬЛОЖЬ</v>
      </c>
      <c r="AX111" t="str">
        <f t="shared" si="57"/>
        <v>ЛОЖЬЛОЖЬ</v>
      </c>
      <c r="AY111" t="str">
        <f t="shared" si="58"/>
        <v>ЛОЖЬЛОЖЬ</v>
      </c>
      <c r="AZ111" t="str">
        <f t="shared" si="59"/>
        <v>ЛОЖЬЛОЖЬ</v>
      </c>
      <c r="BA111" t="str">
        <f t="shared" si="60"/>
        <v>ЛОЖЬЛОЖЬ</v>
      </c>
    </row>
    <row r="112" spans="23:53" x14ac:dyDescent="0.25">
      <c r="W112" t="b">
        <f t="shared" si="31"/>
        <v>0</v>
      </c>
      <c r="X112" t="b">
        <f t="shared" si="32"/>
        <v>0</v>
      </c>
      <c r="Y112" t="b">
        <f t="shared" si="33"/>
        <v>0</v>
      </c>
      <c r="Z112" t="b">
        <f t="shared" si="34"/>
        <v>0</v>
      </c>
      <c r="AA112" t="b">
        <f t="shared" si="35"/>
        <v>0</v>
      </c>
      <c r="AB112" t="b">
        <f t="shared" si="36"/>
        <v>0</v>
      </c>
      <c r="AC112" t="b">
        <f t="shared" si="37"/>
        <v>0</v>
      </c>
      <c r="AD112" t="b">
        <f t="shared" si="38"/>
        <v>0</v>
      </c>
      <c r="AE112" t="b">
        <f t="shared" si="39"/>
        <v>0</v>
      </c>
      <c r="AF112" t="b">
        <f t="shared" si="40"/>
        <v>0</v>
      </c>
      <c r="AG112" t="b">
        <f t="shared" si="41"/>
        <v>0</v>
      </c>
      <c r="AH112" t="b">
        <f t="shared" si="42"/>
        <v>0</v>
      </c>
      <c r="AI112" t="b">
        <f t="shared" si="43"/>
        <v>0</v>
      </c>
      <c r="AJ112" t="b">
        <f t="shared" si="44"/>
        <v>0</v>
      </c>
      <c r="AK112" t="b">
        <f t="shared" si="45"/>
        <v>0</v>
      </c>
      <c r="AL112" t="b">
        <f t="shared" si="46"/>
        <v>0</v>
      </c>
      <c r="AM112" t="b">
        <f t="shared" si="47"/>
        <v>0</v>
      </c>
      <c r="AN112" t="b">
        <f t="shared" si="48"/>
        <v>0</v>
      </c>
      <c r="AO112" t="b">
        <f t="shared" si="49"/>
        <v>0</v>
      </c>
      <c r="AP112" t="b">
        <f t="shared" si="50"/>
        <v>0</v>
      </c>
      <c r="AR112" t="str">
        <f t="shared" si="51"/>
        <v>ЛОЖЬЛОЖЬ</v>
      </c>
      <c r="AS112" t="str">
        <f t="shared" si="52"/>
        <v>ЛОЖЬЛОЖЬ</v>
      </c>
      <c r="AT112" t="str">
        <f t="shared" si="53"/>
        <v>ЛОЖЬЛОЖЬ</v>
      </c>
      <c r="AU112" t="str">
        <f t="shared" si="54"/>
        <v>ЛОЖЬЛОЖЬ</v>
      </c>
      <c r="AV112" t="str">
        <f t="shared" si="55"/>
        <v>ЛОЖЬЛОЖЬ</v>
      </c>
      <c r="AW112" t="str">
        <f t="shared" si="56"/>
        <v>ЛОЖЬЛОЖЬ</v>
      </c>
      <c r="AX112" t="str">
        <f t="shared" si="57"/>
        <v>ЛОЖЬЛОЖЬ</v>
      </c>
      <c r="AY112" t="str">
        <f t="shared" si="58"/>
        <v>ЛОЖЬЛОЖЬ</v>
      </c>
      <c r="AZ112" t="str">
        <f t="shared" si="59"/>
        <v>ЛОЖЬЛОЖЬ</v>
      </c>
      <c r="BA112" t="str">
        <f t="shared" si="60"/>
        <v>ЛОЖЬЛОЖЬ</v>
      </c>
    </row>
    <row r="113" spans="23:53" x14ac:dyDescent="0.25">
      <c r="W113" t="b">
        <f t="shared" si="31"/>
        <v>0</v>
      </c>
      <c r="X113" t="b">
        <f t="shared" si="32"/>
        <v>0</v>
      </c>
      <c r="Y113" t="b">
        <f t="shared" si="33"/>
        <v>0</v>
      </c>
      <c r="Z113" t="b">
        <f t="shared" si="34"/>
        <v>0</v>
      </c>
      <c r="AA113" t="b">
        <f t="shared" si="35"/>
        <v>0</v>
      </c>
      <c r="AB113" t="b">
        <f t="shared" si="36"/>
        <v>0</v>
      </c>
      <c r="AC113" t="b">
        <f t="shared" si="37"/>
        <v>0</v>
      </c>
      <c r="AD113" t="b">
        <f t="shared" si="38"/>
        <v>0</v>
      </c>
      <c r="AE113" t="b">
        <f t="shared" si="39"/>
        <v>0</v>
      </c>
      <c r="AF113" t="b">
        <f t="shared" si="40"/>
        <v>0</v>
      </c>
      <c r="AG113" t="b">
        <f t="shared" si="41"/>
        <v>0</v>
      </c>
      <c r="AH113" t="b">
        <f t="shared" si="42"/>
        <v>0</v>
      </c>
      <c r="AI113" t="b">
        <f t="shared" si="43"/>
        <v>0</v>
      </c>
      <c r="AJ113" t="b">
        <f t="shared" si="44"/>
        <v>0</v>
      </c>
      <c r="AK113" t="b">
        <f t="shared" si="45"/>
        <v>0</v>
      </c>
      <c r="AL113" t="b">
        <f t="shared" si="46"/>
        <v>0</v>
      </c>
      <c r="AM113" t="b">
        <f t="shared" si="47"/>
        <v>0</v>
      </c>
      <c r="AN113" t="b">
        <f t="shared" si="48"/>
        <v>0</v>
      </c>
      <c r="AO113" t="b">
        <f t="shared" si="49"/>
        <v>0</v>
      </c>
      <c r="AP113" t="b">
        <f t="shared" si="50"/>
        <v>0</v>
      </c>
      <c r="AR113" t="str">
        <f t="shared" si="51"/>
        <v>ЛОЖЬЛОЖЬ</v>
      </c>
      <c r="AS113" t="str">
        <f t="shared" si="52"/>
        <v>ЛОЖЬЛОЖЬ</v>
      </c>
      <c r="AT113" t="str">
        <f t="shared" si="53"/>
        <v>ЛОЖЬЛОЖЬ</v>
      </c>
      <c r="AU113" t="str">
        <f t="shared" si="54"/>
        <v>ЛОЖЬЛОЖЬ</v>
      </c>
      <c r="AV113" t="str">
        <f t="shared" si="55"/>
        <v>ЛОЖЬЛОЖЬ</v>
      </c>
      <c r="AW113" t="str">
        <f t="shared" si="56"/>
        <v>ЛОЖЬЛОЖЬ</v>
      </c>
      <c r="AX113" t="str">
        <f t="shared" si="57"/>
        <v>ЛОЖЬЛОЖЬ</v>
      </c>
      <c r="AY113" t="str">
        <f t="shared" si="58"/>
        <v>ЛОЖЬЛОЖЬ</v>
      </c>
      <c r="AZ113" t="str">
        <f t="shared" si="59"/>
        <v>ЛОЖЬЛОЖЬ</v>
      </c>
      <c r="BA113" t="str">
        <f t="shared" si="60"/>
        <v>ЛОЖЬЛОЖЬ</v>
      </c>
    </row>
    <row r="114" spans="23:53" x14ac:dyDescent="0.25">
      <c r="W114" t="b">
        <f t="shared" si="31"/>
        <v>0</v>
      </c>
      <c r="X114" t="b">
        <f t="shared" si="32"/>
        <v>0</v>
      </c>
      <c r="Y114" t="b">
        <f t="shared" si="33"/>
        <v>0</v>
      </c>
      <c r="Z114" t="b">
        <f t="shared" si="34"/>
        <v>0</v>
      </c>
      <c r="AA114" t="b">
        <f t="shared" si="35"/>
        <v>0</v>
      </c>
      <c r="AB114" t="b">
        <f t="shared" si="36"/>
        <v>0</v>
      </c>
      <c r="AC114" t="b">
        <f t="shared" si="37"/>
        <v>0</v>
      </c>
      <c r="AD114" t="b">
        <f t="shared" si="38"/>
        <v>0</v>
      </c>
      <c r="AE114" t="b">
        <f t="shared" si="39"/>
        <v>0</v>
      </c>
      <c r="AF114" t="b">
        <f t="shared" si="40"/>
        <v>0</v>
      </c>
      <c r="AG114" t="b">
        <f t="shared" si="41"/>
        <v>0</v>
      </c>
      <c r="AH114" t="b">
        <f t="shared" si="42"/>
        <v>0</v>
      </c>
      <c r="AI114" t="b">
        <f t="shared" si="43"/>
        <v>0</v>
      </c>
      <c r="AJ114" t="b">
        <f t="shared" si="44"/>
        <v>0</v>
      </c>
      <c r="AK114" t="b">
        <f t="shared" si="45"/>
        <v>0</v>
      </c>
      <c r="AL114" t="b">
        <f t="shared" si="46"/>
        <v>0</v>
      </c>
      <c r="AM114" t="b">
        <f t="shared" si="47"/>
        <v>0</v>
      </c>
      <c r="AN114" t="b">
        <f t="shared" si="48"/>
        <v>0</v>
      </c>
      <c r="AO114" t="b">
        <f t="shared" si="49"/>
        <v>0</v>
      </c>
      <c r="AP114" t="b">
        <f t="shared" si="50"/>
        <v>0</v>
      </c>
      <c r="AR114" t="str">
        <f t="shared" si="51"/>
        <v>ЛОЖЬЛОЖЬ</v>
      </c>
      <c r="AS114" t="str">
        <f t="shared" si="52"/>
        <v>ЛОЖЬЛОЖЬ</v>
      </c>
      <c r="AT114" t="str">
        <f t="shared" si="53"/>
        <v>ЛОЖЬЛОЖЬ</v>
      </c>
      <c r="AU114" t="str">
        <f t="shared" si="54"/>
        <v>ЛОЖЬЛОЖЬ</v>
      </c>
      <c r="AV114" t="str">
        <f t="shared" si="55"/>
        <v>ЛОЖЬЛОЖЬ</v>
      </c>
      <c r="AW114" t="str">
        <f t="shared" si="56"/>
        <v>ЛОЖЬЛОЖЬ</v>
      </c>
      <c r="AX114" t="str">
        <f t="shared" si="57"/>
        <v>ЛОЖЬЛОЖЬ</v>
      </c>
      <c r="AY114" t="str">
        <f t="shared" si="58"/>
        <v>ЛОЖЬЛОЖЬ</v>
      </c>
      <c r="AZ114" t="str">
        <f t="shared" si="59"/>
        <v>ЛОЖЬЛОЖЬ</v>
      </c>
      <c r="BA114" t="str">
        <f t="shared" si="60"/>
        <v>ЛОЖЬЛОЖЬ</v>
      </c>
    </row>
    <row r="115" spans="23:53" x14ac:dyDescent="0.25">
      <c r="W115" t="b">
        <f t="shared" si="31"/>
        <v>0</v>
      </c>
      <c r="X115" t="b">
        <f t="shared" si="32"/>
        <v>0</v>
      </c>
      <c r="Y115" t="b">
        <f t="shared" si="33"/>
        <v>0</v>
      </c>
      <c r="Z115" t="b">
        <f t="shared" si="34"/>
        <v>0</v>
      </c>
      <c r="AA115" t="b">
        <f t="shared" si="35"/>
        <v>0</v>
      </c>
      <c r="AB115" t="b">
        <f t="shared" si="36"/>
        <v>0</v>
      </c>
      <c r="AC115" t="b">
        <f t="shared" si="37"/>
        <v>0</v>
      </c>
      <c r="AD115" t="b">
        <f t="shared" si="38"/>
        <v>0</v>
      </c>
      <c r="AE115" t="b">
        <f t="shared" si="39"/>
        <v>0</v>
      </c>
      <c r="AF115" t="b">
        <f t="shared" si="40"/>
        <v>0</v>
      </c>
      <c r="AG115" t="b">
        <f t="shared" si="41"/>
        <v>0</v>
      </c>
      <c r="AH115" t="b">
        <f t="shared" si="42"/>
        <v>0</v>
      </c>
      <c r="AI115" t="b">
        <f t="shared" si="43"/>
        <v>0</v>
      </c>
      <c r="AJ115" t="b">
        <f t="shared" si="44"/>
        <v>0</v>
      </c>
      <c r="AK115" t="b">
        <f t="shared" si="45"/>
        <v>0</v>
      </c>
      <c r="AL115" t="b">
        <f t="shared" si="46"/>
        <v>0</v>
      </c>
      <c r="AM115" t="b">
        <f t="shared" si="47"/>
        <v>0</v>
      </c>
      <c r="AN115" t="b">
        <f t="shared" si="48"/>
        <v>0</v>
      </c>
      <c r="AO115" t="b">
        <f t="shared" si="49"/>
        <v>0</v>
      </c>
      <c r="AP115" t="b">
        <f t="shared" si="50"/>
        <v>0</v>
      </c>
      <c r="AR115" t="str">
        <f t="shared" si="51"/>
        <v>ЛОЖЬЛОЖЬ</v>
      </c>
      <c r="AS115" t="str">
        <f t="shared" si="52"/>
        <v>ЛОЖЬЛОЖЬ</v>
      </c>
      <c r="AT115" t="str">
        <f t="shared" si="53"/>
        <v>ЛОЖЬЛОЖЬ</v>
      </c>
      <c r="AU115" t="str">
        <f t="shared" si="54"/>
        <v>ЛОЖЬЛОЖЬ</v>
      </c>
      <c r="AV115" t="str">
        <f t="shared" si="55"/>
        <v>ЛОЖЬЛОЖЬ</v>
      </c>
      <c r="AW115" t="str">
        <f t="shared" si="56"/>
        <v>ЛОЖЬЛОЖЬ</v>
      </c>
      <c r="AX115" t="str">
        <f t="shared" si="57"/>
        <v>ЛОЖЬЛОЖЬ</v>
      </c>
      <c r="AY115" t="str">
        <f t="shared" si="58"/>
        <v>ЛОЖЬЛОЖЬ</v>
      </c>
      <c r="AZ115" t="str">
        <f t="shared" si="59"/>
        <v>ЛОЖЬЛОЖЬ</v>
      </c>
      <c r="BA115" t="str">
        <f t="shared" si="60"/>
        <v>ЛОЖЬЛОЖЬ</v>
      </c>
    </row>
    <row r="116" spans="23:53" x14ac:dyDescent="0.25">
      <c r="W116" t="b">
        <f t="shared" si="31"/>
        <v>0</v>
      </c>
      <c r="X116" t="b">
        <f t="shared" si="32"/>
        <v>0</v>
      </c>
      <c r="Y116" t="b">
        <f t="shared" si="33"/>
        <v>0</v>
      </c>
      <c r="Z116" t="b">
        <f t="shared" si="34"/>
        <v>0</v>
      </c>
      <c r="AA116" t="b">
        <f t="shared" si="35"/>
        <v>0</v>
      </c>
      <c r="AB116" t="b">
        <f t="shared" si="36"/>
        <v>0</v>
      </c>
      <c r="AC116" t="b">
        <f t="shared" si="37"/>
        <v>0</v>
      </c>
      <c r="AD116" t="b">
        <f t="shared" si="38"/>
        <v>0</v>
      </c>
      <c r="AE116" t="b">
        <f t="shared" si="39"/>
        <v>0</v>
      </c>
      <c r="AF116" t="b">
        <f t="shared" si="40"/>
        <v>0</v>
      </c>
      <c r="AG116" t="b">
        <f t="shared" si="41"/>
        <v>0</v>
      </c>
      <c r="AH116" t="b">
        <f t="shared" si="42"/>
        <v>0</v>
      </c>
      <c r="AI116" t="b">
        <f t="shared" si="43"/>
        <v>0</v>
      </c>
      <c r="AJ116" t="b">
        <f t="shared" si="44"/>
        <v>0</v>
      </c>
      <c r="AK116" t="b">
        <f t="shared" si="45"/>
        <v>0</v>
      </c>
      <c r="AL116" t="b">
        <f t="shared" si="46"/>
        <v>0</v>
      </c>
      <c r="AM116" t="b">
        <f t="shared" si="47"/>
        <v>0</v>
      </c>
      <c r="AN116" t="b">
        <f t="shared" si="48"/>
        <v>0</v>
      </c>
      <c r="AO116" t="b">
        <f t="shared" si="49"/>
        <v>0</v>
      </c>
      <c r="AP116" t="b">
        <f t="shared" si="50"/>
        <v>0</v>
      </c>
      <c r="AR116" t="str">
        <f t="shared" si="51"/>
        <v>ЛОЖЬЛОЖЬ</v>
      </c>
      <c r="AS116" t="str">
        <f t="shared" si="52"/>
        <v>ЛОЖЬЛОЖЬ</v>
      </c>
      <c r="AT116" t="str">
        <f t="shared" si="53"/>
        <v>ЛОЖЬЛОЖЬ</v>
      </c>
      <c r="AU116" t="str">
        <f t="shared" si="54"/>
        <v>ЛОЖЬЛОЖЬ</v>
      </c>
      <c r="AV116" t="str">
        <f t="shared" si="55"/>
        <v>ЛОЖЬЛОЖЬ</v>
      </c>
      <c r="AW116" t="str">
        <f t="shared" si="56"/>
        <v>ЛОЖЬЛОЖЬ</v>
      </c>
      <c r="AX116" t="str">
        <f t="shared" si="57"/>
        <v>ЛОЖЬЛОЖЬ</v>
      </c>
      <c r="AY116" t="str">
        <f t="shared" si="58"/>
        <v>ЛОЖЬЛОЖЬ</v>
      </c>
      <c r="AZ116" t="str">
        <f t="shared" si="59"/>
        <v>ЛОЖЬЛОЖЬ</v>
      </c>
      <c r="BA116" t="str">
        <f t="shared" si="60"/>
        <v>ЛОЖЬЛОЖЬ</v>
      </c>
    </row>
    <row r="117" spans="23:53" x14ac:dyDescent="0.25">
      <c r="W117" t="b">
        <f t="shared" si="31"/>
        <v>0</v>
      </c>
      <c r="X117" t="b">
        <f t="shared" si="32"/>
        <v>0</v>
      </c>
      <c r="Y117" t="b">
        <f t="shared" si="33"/>
        <v>0</v>
      </c>
      <c r="Z117" t="b">
        <f t="shared" si="34"/>
        <v>0</v>
      </c>
      <c r="AA117" t="b">
        <f t="shared" si="35"/>
        <v>0</v>
      </c>
      <c r="AB117" t="b">
        <f t="shared" si="36"/>
        <v>0</v>
      </c>
      <c r="AC117" t="b">
        <f t="shared" si="37"/>
        <v>0</v>
      </c>
      <c r="AD117" t="b">
        <f t="shared" si="38"/>
        <v>0</v>
      </c>
      <c r="AE117" t="b">
        <f t="shared" si="39"/>
        <v>0</v>
      </c>
      <c r="AF117" t="b">
        <f t="shared" si="40"/>
        <v>0</v>
      </c>
      <c r="AG117" t="b">
        <f t="shared" si="41"/>
        <v>0</v>
      </c>
      <c r="AH117" t="b">
        <f t="shared" si="42"/>
        <v>0</v>
      </c>
      <c r="AI117" t="b">
        <f t="shared" si="43"/>
        <v>0</v>
      </c>
      <c r="AJ117" t="b">
        <f t="shared" si="44"/>
        <v>0</v>
      </c>
      <c r="AK117" t="b">
        <f t="shared" si="45"/>
        <v>0</v>
      </c>
      <c r="AL117" t="b">
        <f t="shared" si="46"/>
        <v>0</v>
      </c>
      <c r="AM117" t="b">
        <f t="shared" si="47"/>
        <v>0</v>
      </c>
      <c r="AN117" t="b">
        <f t="shared" si="48"/>
        <v>0</v>
      </c>
      <c r="AO117" t="b">
        <f t="shared" si="49"/>
        <v>0</v>
      </c>
      <c r="AP117" t="b">
        <f t="shared" si="50"/>
        <v>0</v>
      </c>
      <c r="AR117" t="str">
        <f t="shared" si="51"/>
        <v>ЛОЖЬЛОЖЬ</v>
      </c>
      <c r="AS117" t="str">
        <f t="shared" si="52"/>
        <v>ЛОЖЬЛОЖЬ</v>
      </c>
      <c r="AT117" t="str">
        <f t="shared" si="53"/>
        <v>ЛОЖЬЛОЖЬ</v>
      </c>
      <c r="AU117" t="str">
        <f t="shared" si="54"/>
        <v>ЛОЖЬЛОЖЬ</v>
      </c>
      <c r="AV117" t="str">
        <f t="shared" si="55"/>
        <v>ЛОЖЬЛОЖЬ</v>
      </c>
      <c r="AW117" t="str">
        <f t="shared" si="56"/>
        <v>ЛОЖЬЛОЖЬ</v>
      </c>
      <c r="AX117" t="str">
        <f t="shared" si="57"/>
        <v>ЛОЖЬЛОЖЬ</v>
      </c>
      <c r="AY117" t="str">
        <f t="shared" si="58"/>
        <v>ЛОЖЬЛОЖЬ</v>
      </c>
      <c r="AZ117" t="str">
        <f t="shared" si="59"/>
        <v>ЛОЖЬЛОЖЬ</v>
      </c>
      <c r="BA117" t="str">
        <f t="shared" si="60"/>
        <v>ЛОЖЬЛОЖЬ</v>
      </c>
    </row>
    <row r="118" spans="23:53" x14ac:dyDescent="0.25">
      <c r="W118" t="b">
        <f t="shared" si="31"/>
        <v>0</v>
      </c>
      <c r="X118" t="b">
        <f t="shared" si="32"/>
        <v>0</v>
      </c>
      <c r="Y118" t="b">
        <f t="shared" si="33"/>
        <v>0</v>
      </c>
      <c r="Z118" t="b">
        <f t="shared" si="34"/>
        <v>0</v>
      </c>
      <c r="AA118" t="b">
        <f t="shared" si="35"/>
        <v>0</v>
      </c>
      <c r="AB118" t="b">
        <f t="shared" si="36"/>
        <v>0</v>
      </c>
      <c r="AC118" t="b">
        <f t="shared" si="37"/>
        <v>0</v>
      </c>
      <c r="AD118" t="b">
        <f t="shared" si="38"/>
        <v>0</v>
      </c>
      <c r="AE118" t="b">
        <f t="shared" si="39"/>
        <v>0</v>
      </c>
      <c r="AF118" t="b">
        <f t="shared" si="40"/>
        <v>0</v>
      </c>
      <c r="AG118" t="b">
        <f t="shared" si="41"/>
        <v>0</v>
      </c>
      <c r="AH118" t="b">
        <f t="shared" si="42"/>
        <v>0</v>
      </c>
      <c r="AI118" t="b">
        <f t="shared" si="43"/>
        <v>0</v>
      </c>
      <c r="AJ118" t="b">
        <f t="shared" si="44"/>
        <v>0</v>
      </c>
      <c r="AK118" t="b">
        <f t="shared" si="45"/>
        <v>0</v>
      </c>
      <c r="AL118" t="b">
        <f t="shared" si="46"/>
        <v>0</v>
      </c>
      <c r="AM118" t="b">
        <f t="shared" si="47"/>
        <v>0</v>
      </c>
      <c r="AN118" t="b">
        <f t="shared" si="48"/>
        <v>0</v>
      </c>
      <c r="AO118" t="b">
        <f t="shared" si="49"/>
        <v>0</v>
      </c>
      <c r="AP118" t="b">
        <f t="shared" si="50"/>
        <v>0</v>
      </c>
      <c r="AR118" t="str">
        <f t="shared" si="51"/>
        <v>ЛОЖЬЛОЖЬ</v>
      </c>
      <c r="AS118" t="str">
        <f t="shared" si="52"/>
        <v>ЛОЖЬЛОЖЬ</v>
      </c>
      <c r="AT118" t="str">
        <f t="shared" si="53"/>
        <v>ЛОЖЬЛОЖЬ</v>
      </c>
      <c r="AU118" t="str">
        <f t="shared" si="54"/>
        <v>ЛОЖЬЛОЖЬ</v>
      </c>
      <c r="AV118" t="str">
        <f t="shared" si="55"/>
        <v>ЛОЖЬЛОЖЬ</v>
      </c>
      <c r="AW118" t="str">
        <f t="shared" si="56"/>
        <v>ЛОЖЬЛОЖЬ</v>
      </c>
      <c r="AX118" t="str">
        <f t="shared" si="57"/>
        <v>ЛОЖЬЛОЖЬ</v>
      </c>
      <c r="AY118" t="str">
        <f t="shared" si="58"/>
        <v>ЛОЖЬЛОЖЬ</v>
      </c>
      <c r="AZ118" t="str">
        <f t="shared" si="59"/>
        <v>ЛОЖЬЛОЖЬ</v>
      </c>
      <c r="BA118" t="str">
        <f t="shared" si="60"/>
        <v>ЛОЖЬЛОЖЬ</v>
      </c>
    </row>
    <row r="119" spans="23:53" x14ac:dyDescent="0.25">
      <c r="W119" t="b">
        <f t="shared" si="31"/>
        <v>0</v>
      </c>
      <c r="X119" t="b">
        <f t="shared" si="32"/>
        <v>0</v>
      </c>
      <c r="Y119" t="b">
        <f t="shared" si="33"/>
        <v>0</v>
      </c>
      <c r="Z119" t="b">
        <f t="shared" si="34"/>
        <v>0</v>
      </c>
      <c r="AA119" t="b">
        <f t="shared" si="35"/>
        <v>0</v>
      </c>
      <c r="AB119" t="b">
        <f t="shared" si="36"/>
        <v>0</v>
      </c>
      <c r="AC119" t="b">
        <f t="shared" si="37"/>
        <v>0</v>
      </c>
      <c r="AD119" t="b">
        <f t="shared" si="38"/>
        <v>0</v>
      </c>
      <c r="AE119" t="b">
        <f t="shared" si="39"/>
        <v>0</v>
      </c>
      <c r="AF119" t="b">
        <f t="shared" si="40"/>
        <v>0</v>
      </c>
      <c r="AG119" t="b">
        <f t="shared" si="41"/>
        <v>0</v>
      </c>
      <c r="AH119" t="b">
        <f t="shared" si="42"/>
        <v>0</v>
      </c>
      <c r="AI119" t="b">
        <f t="shared" si="43"/>
        <v>0</v>
      </c>
      <c r="AJ119" t="b">
        <f t="shared" si="44"/>
        <v>0</v>
      </c>
      <c r="AK119" t="b">
        <f t="shared" si="45"/>
        <v>0</v>
      </c>
      <c r="AL119" t="b">
        <f t="shared" si="46"/>
        <v>0</v>
      </c>
      <c r="AM119" t="b">
        <f t="shared" si="47"/>
        <v>0</v>
      </c>
      <c r="AN119" t="b">
        <f t="shared" si="48"/>
        <v>0</v>
      </c>
      <c r="AO119" t="b">
        <f t="shared" si="49"/>
        <v>0</v>
      </c>
      <c r="AP119" t="b">
        <f t="shared" si="50"/>
        <v>0</v>
      </c>
      <c r="AR119" t="str">
        <f t="shared" si="51"/>
        <v>ЛОЖЬЛОЖЬ</v>
      </c>
      <c r="AS119" t="str">
        <f t="shared" si="52"/>
        <v>ЛОЖЬЛОЖЬ</v>
      </c>
      <c r="AT119" t="str">
        <f t="shared" si="53"/>
        <v>ЛОЖЬЛОЖЬ</v>
      </c>
      <c r="AU119" t="str">
        <f t="shared" si="54"/>
        <v>ЛОЖЬЛОЖЬ</v>
      </c>
      <c r="AV119" t="str">
        <f t="shared" si="55"/>
        <v>ЛОЖЬЛОЖЬ</v>
      </c>
      <c r="AW119" t="str">
        <f t="shared" si="56"/>
        <v>ЛОЖЬЛОЖЬ</v>
      </c>
      <c r="AX119" t="str">
        <f t="shared" si="57"/>
        <v>ЛОЖЬЛОЖЬ</v>
      </c>
      <c r="AY119" t="str">
        <f t="shared" si="58"/>
        <v>ЛОЖЬЛОЖЬ</v>
      </c>
      <c r="AZ119" t="str">
        <f t="shared" si="59"/>
        <v>ЛОЖЬЛОЖЬ</v>
      </c>
      <c r="BA119" t="str">
        <f t="shared" si="60"/>
        <v>ЛОЖЬЛОЖЬ</v>
      </c>
    </row>
    <row r="120" spans="23:53" x14ac:dyDescent="0.25">
      <c r="W120" t="b">
        <f t="shared" si="31"/>
        <v>0</v>
      </c>
      <c r="X120" t="b">
        <f t="shared" si="32"/>
        <v>0</v>
      </c>
      <c r="Y120" t="b">
        <f t="shared" si="33"/>
        <v>0</v>
      </c>
      <c r="Z120" t="b">
        <f t="shared" si="34"/>
        <v>0</v>
      </c>
      <c r="AA120" t="b">
        <f t="shared" si="35"/>
        <v>0</v>
      </c>
      <c r="AB120" t="b">
        <f t="shared" si="36"/>
        <v>0</v>
      </c>
      <c r="AC120" t="b">
        <f t="shared" si="37"/>
        <v>0</v>
      </c>
      <c r="AD120" t="b">
        <f t="shared" si="38"/>
        <v>0</v>
      </c>
      <c r="AE120" t="b">
        <f t="shared" si="39"/>
        <v>0</v>
      </c>
      <c r="AF120" t="b">
        <f t="shared" si="40"/>
        <v>0</v>
      </c>
      <c r="AG120" t="b">
        <f t="shared" si="41"/>
        <v>0</v>
      </c>
      <c r="AH120" t="b">
        <f t="shared" si="42"/>
        <v>0</v>
      </c>
      <c r="AI120" t="b">
        <f t="shared" si="43"/>
        <v>0</v>
      </c>
      <c r="AJ120" t="b">
        <f t="shared" si="44"/>
        <v>0</v>
      </c>
      <c r="AK120" t="b">
        <f t="shared" si="45"/>
        <v>0</v>
      </c>
      <c r="AL120" t="b">
        <f t="shared" si="46"/>
        <v>0</v>
      </c>
      <c r="AM120" t="b">
        <f t="shared" si="47"/>
        <v>0</v>
      </c>
      <c r="AN120" t="b">
        <f t="shared" si="48"/>
        <v>0</v>
      </c>
      <c r="AO120" t="b">
        <f t="shared" si="49"/>
        <v>0</v>
      </c>
      <c r="AP120" t="b">
        <f t="shared" si="50"/>
        <v>0</v>
      </c>
      <c r="AR120" t="str">
        <f t="shared" si="51"/>
        <v>ЛОЖЬЛОЖЬ</v>
      </c>
      <c r="AS120" t="str">
        <f t="shared" si="52"/>
        <v>ЛОЖЬЛОЖЬ</v>
      </c>
      <c r="AT120" t="str">
        <f t="shared" si="53"/>
        <v>ЛОЖЬЛОЖЬ</v>
      </c>
      <c r="AU120" t="str">
        <f t="shared" si="54"/>
        <v>ЛОЖЬЛОЖЬ</v>
      </c>
      <c r="AV120" t="str">
        <f t="shared" si="55"/>
        <v>ЛОЖЬЛОЖЬ</v>
      </c>
      <c r="AW120" t="str">
        <f t="shared" si="56"/>
        <v>ЛОЖЬЛОЖЬ</v>
      </c>
      <c r="AX120" t="str">
        <f t="shared" si="57"/>
        <v>ЛОЖЬЛОЖЬ</v>
      </c>
      <c r="AY120" t="str">
        <f t="shared" si="58"/>
        <v>ЛОЖЬЛОЖЬ</v>
      </c>
      <c r="AZ120" t="str">
        <f t="shared" si="59"/>
        <v>ЛОЖЬЛОЖЬ</v>
      </c>
      <c r="BA120" t="str">
        <f t="shared" si="60"/>
        <v>ЛОЖЬЛОЖЬ</v>
      </c>
    </row>
    <row r="121" spans="23:53" x14ac:dyDescent="0.25">
      <c r="W121" t="b">
        <f t="shared" si="31"/>
        <v>0</v>
      </c>
      <c r="X121" t="b">
        <f t="shared" si="32"/>
        <v>0</v>
      </c>
      <c r="Y121" t="b">
        <f t="shared" si="33"/>
        <v>0</v>
      </c>
      <c r="Z121" t="b">
        <f t="shared" si="34"/>
        <v>0</v>
      </c>
      <c r="AA121" t="b">
        <f t="shared" si="35"/>
        <v>0</v>
      </c>
      <c r="AB121" t="b">
        <f t="shared" si="36"/>
        <v>0</v>
      </c>
      <c r="AC121" t="b">
        <f t="shared" si="37"/>
        <v>0</v>
      </c>
      <c r="AD121" t="b">
        <f t="shared" si="38"/>
        <v>0</v>
      </c>
      <c r="AE121" t="b">
        <f t="shared" si="39"/>
        <v>0</v>
      </c>
      <c r="AF121" t="b">
        <f t="shared" si="40"/>
        <v>0</v>
      </c>
      <c r="AG121" t="b">
        <f t="shared" si="41"/>
        <v>0</v>
      </c>
      <c r="AH121" t="b">
        <f t="shared" si="42"/>
        <v>0</v>
      </c>
      <c r="AI121" t="b">
        <f t="shared" si="43"/>
        <v>0</v>
      </c>
      <c r="AJ121" t="b">
        <f t="shared" si="44"/>
        <v>0</v>
      </c>
      <c r="AK121" t="b">
        <f t="shared" si="45"/>
        <v>0</v>
      </c>
      <c r="AL121" t="b">
        <f t="shared" si="46"/>
        <v>0</v>
      </c>
      <c r="AM121" t="b">
        <f t="shared" si="47"/>
        <v>0</v>
      </c>
      <c r="AN121" t="b">
        <f t="shared" si="48"/>
        <v>0</v>
      </c>
      <c r="AO121" t="b">
        <f t="shared" si="49"/>
        <v>0</v>
      </c>
      <c r="AP121" t="b">
        <f t="shared" si="50"/>
        <v>0</v>
      </c>
      <c r="AR121" t="str">
        <f t="shared" si="51"/>
        <v>ЛОЖЬЛОЖЬ</v>
      </c>
      <c r="AS121" t="str">
        <f t="shared" si="52"/>
        <v>ЛОЖЬЛОЖЬ</v>
      </c>
      <c r="AT121" t="str">
        <f t="shared" si="53"/>
        <v>ЛОЖЬЛОЖЬ</v>
      </c>
      <c r="AU121" t="str">
        <f t="shared" si="54"/>
        <v>ЛОЖЬЛОЖЬ</v>
      </c>
      <c r="AV121" t="str">
        <f t="shared" si="55"/>
        <v>ЛОЖЬЛОЖЬ</v>
      </c>
      <c r="AW121" t="str">
        <f t="shared" si="56"/>
        <v>ЛОЖЬЛОЖЬ</v>
      </c>
      <c r="AX121" t="str">
        <f t="shared" si="57"/>
        <v>ЛОЖЬЛОЖЬ</v>
      </c>
      <c r="AY121" t="str">
        <f t="shared" si="58"/>
        <v>ЛОЖЬЛОЖЬ</v>
      </c>
      <c r="AZ121" t="str">
        <f t="shared" si="59"/>
        <v>ЛОЖЬЛОЖЬ</v>
      </c>
      <c r="BA121" t="str">
        <f t="shared" si="60"/>
        <v>ЛОЖЬЛОЖЬ</v>
      </c>
    </row>
    <row r="122" spans="23:53" x14ac:dyDescent="0.25">
      <c r="W122" t="b">
        <f t="shared" si="31"/>
        <v>0</v>
      </c>
      <c r="X122" t="b">
        <f t="shared" si="32"/>
        <v>0</v>
      </c>
      <c r="Y122" t="b">
        <f t="shared" si="33"/>
        <v>0</v>
      </c>
      <c r="Z122" t="b">
        <f t="shared" si="34"/>
        <v>0</v>
      </c>
      <c r="AA122" t="b">
        <f t="shared" si="35"/>
        <v>0</v>
      </c>
      <c r="AB122" t="b">
        <f t="shared" si="36"/>
        <v>0</v>
      </c>
      <c r="AC122" t="b">
        <f t="shared" si="37"/>
        <v>0</v>
      </c>
      <c r="AD122" t="b">
        <f t="shared" si="38"/>
        <v>0</v>
      </c>
      <c r="AE122" t="b">
        <f t="shared" si="39"/>
        <v>0</v>
      </c>
      <c r="AF122" t="b">
        <f t="shared" si="40"/>
        <v>0</v>
      </c>
      <c r="AG122" t="b">
        <f t="shared" si="41"/>
        <v>0</v>
      </c>
      <c r="AH122" t="b">
        <f t="shared" si="42"/>
        <v>0</v>
      </c>
      <c r="AI122" t="b">
        <f t="shared" si="43"/>
        <v>0</v>
      </c>
      <c r="AJ122" t="b">
        <f t="shared" si="44"/>
        <v>0</v>
      </c>
      <c r="AK122" t="b">
        <f t="shared" si="45"/>
        <v>0</v>
      </c>
      <c r="AL122" t="b">
        <f t="shared" si="46"/>
        <v>0</v>
      </c>
      <c r="AM122" t="b">
        <f t="shared" si="47"/>
        <v>0</v>
      </c>
      <c r="AN122" t="b">
        <f t="shared" si="48"/>
        <v>0</v>
      </c>
      <c r="AO122" t="b">
        <f t="shared" si="49"/>
        <v>0</v>
      </c>
      <c r="AP122" t="b">
        <f t="shared" si="50"/>
        <v>0</v>
      </c>
      <c r="AR122" t="str">
        <f t="shared" si="51"/>
        <v>ЛОЖЬЛОЖЬ</v>
      </c>
      <c r="AS122" t="str">
        <f t="shared" si="52"/>
        <v>ЛОЖЬЛОЖЬ</v>
      </c>
      <c r="AT122" t="str">
        <f t="shared" si="53"/>
        <v>ЛОЖЬЛОЖЬ</v>
      </c>
      <c r="AU122" t="str">
        <f t="shared" si="54"/>
        <v>ЛОЖЬЛОЖЬ</v>
      </c>
      <c r="AV122" t="str">
        <f t="shared" si="55"/>
        <v>ЛОЖЬЛОЖЬ</v>
      </c>
      <c r="AW122" t="str">
        <f t="shared" si="56"/>
        <v>ЛОЖЬЛОЖЬ</v>
      </c>
      <c r="AX122" t="str">
        <f t="shared" si="57"/>
        <v>ЛОЖЬЛОЖЬ</v>
      </c>
      <c r="AY122" t="str">
        <f t="shared" si="58"/>
        <v>ЛОЖЬЛОЖЬ</v>
      </c>
      <c r="AZ122" t="str">
        <f t="shared" si="59"/>
        <v>ЛОЖЬЛОЖЬ</v>
      </c>
      <c r="BA122" t="str">
        <f t="shared" si="60"/>
        <v>ЛОЖЬЛОЖЬ</v>
      </c>
    </row>
    <row r="123" spans="23:53" x14ac:dyDescent="0.25">
      <c r="W123" t="b">
        <f t="shared" si="31"/>
        <v>0</v>
      </c>
      <c r="X123" t="b">
        <f t="shared" si="32"/>
        <v>0</v>
      </c>
      <c r="Y123" t="b">
        <f t="shared" si="33"/>
        <v>0</v>
      </c>
      <c r="Z123" t="b">
        <f t="shared" si="34"/>
        <v>0</v>
      </c>
      <c r="AA123" t="b">
        <f t="shared" si="35"/>
        <v>0</v>
      </c>
      <c r="AB123" t="b">
        <f t="shared" si="36"/>
        <v>0</v>
      </c>
      <c r="AC123" t="b">
        <f t="shared" si="37"/>
        <v>0</v>
      </c>
      <c r="AD123" t="b">
        <f t="shared" si="38"/>
        <v>0</v>
      </c>
      <c r="AE123" t="b">
        <f t="shared" si="39"/>
        <v>0</v>
      </c>
      <c r="AF123" t="b">
        <f t="shared" si="40"/>
        <v>0</v>
      </c>
      <c r="AG123" t="b">
        <f t="shared" si="41"/>
        <v>0</v>
      </c>
      <c r="AH123" t="b">
        <f t="shared" si="42"/>
        <v>0</v>
      </c>
      <c r="AI123" t="b">
        <f t="shared" si="43"/>
        <v>0</v>
      </c>
      <c r="AJ123" t="b">
        <f t="shared" si="44"/>
        <v>0</v>
      </c>
      <c r="AK123" t="b">
        <f t="shared" si="45"/>
        <v>0</v>
      </c>
      <c r="AL123" t="b">
        <f t="shared" si="46"/>
        <v>0</v>
      </c>
      <c r="AM123" t="b">
        <f t="shared" si="47"/>
        <v>0</v>
      </c>
      <c r="AN123" t="b">
        <f t="shared" si="48"/>
        <v>0</v>
      </c>
      <c r="AO123" t="b">
        <f t="shared" si="49"/>
        <v>0</v>
      </c>
      <c r="AP123" t="b">
        <f t="shared" si="50"/>
        <v>0</v>
      </c>
      <c r="AR123" t="str">
        <f t="shared" si="51"/>
        <v>ЛОЖЬЛОЖЬ</v>
      </c>
      <c r="AS123" t="str">
        <f t="shared" si="52"/>
        <v>ЛОЖЬЛОЖЬ</v>
      </c>
      <c r="AT123" t="str">
        <f t="shared" si="53"/>
        <v>ЛОЖЬЛОЖЬ</v>
      </c>
      <c r="AU123" t="str">
        <f t="shared" si="54"/>
        <v>ЛОЖЬЛОЖЬ</v>
      </c>
      <c r="AV123" t="str">
        <f t="shared" si="55"/>
        <v>ЛОЖЬЛОЖЬ</v>
      </c>
      <c r="AW123" t="str">
        <f t="shared" si="56"/>
        <v>ЛОЖЬЛОЖЬ</v>
      </c>
      <c r="AX123" t="str">
        <f t="shared" si="57"/>
        <v>ЛОЖЬЛОЖЬ</v>
      </c>
      <c r="AY123" t="str">
        <f t="shared" si="58"/>
        <v>ЛОЖЬЛОЖЬ</v>
      </c>
      <c r="AZ123" t="str">
        <f t="shared" si="59"/>
        <v>ЛОЖЬЛОЖЬ</v>
      </c>
      <c r="BA123" t="str">
        <f t="shared" si="60"/>
        <v>ЛОЖЬЛОЖЬ</v>
      </c>
    </row>
    <row r="124" spans="23:53" x14ac:dyDescent="0.25">
      <c r="W124" t="b">
        <f t="shared" si="31"/>
        <v>0</v>
      </c>
      <c r="X124" t="b">
        <f t="shared" si="32"/>
        <v>0</v>
      </c>
      <c r="Y124" t="b">
        <f t="shared" si="33"/>
        <v>0</v>
      </c>
      <c r="Z124" t="b">
        <f t="shared" si="34"/>
        <v>0</v>
      </c>
      <c r="AA124" t="b">
        <f t="shared" si="35"/>
        <v>0</v>
      </c>
      <c r="AB124" t="b">
        <f t="shared" si="36"/>
        <v>0</v>
      </c>
      <c r="AC124" t="b">
        <f t="shared" si="37"/>
        <v>0</v>
      </c>
      <c r="AD124" t="b">
        <f t="shared" si="38"/>
        <v>0</v>
      </c>
      <c r="AE124" t="b">
        <f t="shared" si="39"/>
        <v>0</v>
      </c>
      <c r="AF124" t="b">
        <f t="shared" si="40"/>
        <v>0</v>
      </c>
      <c r="AG124" t="b">
        <f t="shared" si="41"/>
        <v>0</v>
      </c>
      <c r="AH124" t="b">
        <f t="shared" si="42"/>
        <v>0</v>
      </c>
      <c r="AI124" t="b">
        <f t="shared" si="43"/>
        <v>0</v>
      </c>
      <c r="AJ124" t="b">
        <f t="shared" si="44"/>
        <v>0</v>
      </c>
      <c r="AK124" t="b">
        <f t="shared" si="45"/>
        <v>0</v>
      </c>
      <c r="AL124" t="b">
        <f t="shared" si="46"/>
        <v>0</v>
      </c>
      <c r="AM124" t="b">
        <f t="shared" si="47"/>
        <v>0</v>
      </c>
      <c r="AN124" t="b">
        <f t="shared" si="48"/>
        <v>0</v>
      </c>
      <c r="AO124" t="b">
        <f t="shared" si="49"/>
        <v>0</v>
      </c>
      <c r="AP124" t="b">
        <f t="shared" si="50"/>
        <v>0</v>
      </c>
      <c r="AR124" t="str">
        <f t="shared" si="51"/>
        <v>ЛОЖЬЛОЖЬ</v>
      </c>
      <c r="AS124" t="str">
        <f t="shared" si="52"/>
        <v>ЛОЖЬЛОЖЬ</v>
      </c>
      <c r="AT124" t="str">
        <f t="shared" si="53"/>
        <v>ЛОЖЬЛОЖЬ</v>
      </c>
      <c r="AU124" t="str">
        <f t="shared" si="54"/>
        <v>ЛОЖЬЛОЖЬ</v>
      </c>
      <c r="AV124" t="str">
        <f t="shared" si="55"/>
        <v>ЛОЖЬЛОЖЬ</v>
      </c>
      <c r="AW124" t="str">
        <f t="shared" si="56"/>
        <v>ЛОЖЬЛОЖЬ</v>
      </c>
      <c r="AX124" t="str">
        <f t="shared" si="57"/>
        <v>ЛОЖЬЛОЖЬ</v>
      </c>
      <c r="AY124" t="str">
        <f t="shared" si="58"/>
        <v>ЛОЖЬЛОЖЬ</v>
      </c>
      <c r="AZ124" t="str">
        <f t="shared" si="59"/>
        <v>ЛОЖЬЛОЖЬ</v>
      </c>
      <c r="BA124" t="str">
        <f t="shared" si="60"/>
        <v>ЛОЖЬЛОЖЬ</v>
      </c>
    </row>
    <row r="125" spans="23:53" x14ac:dyDescent="0.25">
      <c r="W125" t="b">
        <f t="shared" si="31"/>
        <v>0</v>
      </c>
      <c r="X125" t="b">
        <f t="shared" si="32"/>
        <v>0</v>
      </c>
      <c r="Y125" t="b">
        <f t="shared" si="33"/>
        <v>0</v>
      </c>
      <c r="Z125" t="b">
        <f t="shared" si="34"/>
        <v>0</v>
      </c>
      <c r="AA125" t="b">
        <f t="shared" si="35"/>
        <v>0</v>
      </c>
      <c r="AB125" t="b">
        <f t="shared" si="36"/>
        <v>0</v>
      </c>
      <c r="AC125" t="b">
        <f t="shared" si="37"/>
        <v>0</v>
      </c>
      <c r="AD125" t="b">
        <f t="shared" si="38"/>
        <v>0</v>
      </c>
      <c r="AE125" t="b">
        <f t="shared" si="39"/>
        <v>0</v>
      </c>
      <c r="AF125" t="b">
        <f t="shared" si="40"/>
        <v>0</v>
      </c>
      <c r="AG125" t="b">
        <f t="shared" si="41"/>
        <v>0</v>
      </c>
      <c r="AH125" t="b">
        <f t="shared" si="42"/>
        <v>0</v>
      </c>
      <c r="AI125" t="b">
        <f t="shared" si="43"/>
        <v>0</v>
      </c>
      <c r="AJ125" t="b">
        <f t="shared" si="44"/>
        <v>0</v>
      </c>
      <c r="AK125" t="b">
        <f t="shared" si="45"/>
        <v>0</v>
      </c>
      <c r="AL125" t="b">
        <f t="shared" si="46"/>
        <v>0</v>
      </c>
      <c r="AM125" t="b">
        <f t="shared" si="47"/>
        <v>0</v>
      </c>
      <c r="AN125" t="b">
        <f t="shared" si="48"/>
        <v>0</v>
      </c>
      <c r="AO125" t="b">
        <f t="shared" si="49"/>
        <v>0</v>
      </c>
      <c r="AP125" t="b">
        <f t="shared" si="50"/>
        <v>0</v>
      </c>
      <c r="AR125" t="str">
        <f t="shared" si="51"/>
        <v>ЛОЖЬЛОЖЬ</v>
      </c>
      <c r="AS125" t="str">
        <f t="shared" si="52"/>
        <v>ЛОЖЬЛОЖЬ</v>
      </c>
      <c r="AT125" t="str">
        <f t="shared" si="53"/>
        <v>ЛОЖЬЛОЖЬ</v>
      </c>
      <c r="AU125" t="str">
        <f t="shared" si="54"/>
        <v>ЛОЖЬЛОЖЬ</v>
      </c>
      <c r="AV125" t="str">
        <f t="shared" si="55"/>
        <v>ЛОЖЬЛОЖЬ</v>
      </c>
      <c r="AW125" t="str">
        <f t="shared" si="56"/>
        <v>ЛОЖЬЛОЖЬ</v>
      </c>
      <c r="AX125" t="str">
        <f t="shared" si="57"/>
        <v>ЛОЖЬЛОЖЬ</v>
      </c>
      <c r="AY125" t="str">
        <f t="shared" si="58"/>
        <v>ЛОЖЬЛОЖЬ</v>
      </c>
      <c r="AZ125" t="str">
        <f t="shared" si="59"/>
        <v>ЛОЖЬЛОЖЬ</v>
      </c>
      <c r="BA125" t="str">
        <f t="shared" si="60"/>
        <v>ЛОЖЬЛОЖЬ</v>
      </c>
    </row>
    <row r="126" spans="23:53" x14ac:dyDescent="0.25">
      <c r="W126" t="b">
        <f t="shared" si="31"/>
        <v>0</v>
      </c>
      <c r="X126" t="b">
        <f t="shared" si="32"/>
        <v>0</v>
      </c>
      <c r="Y126" t="b">
        <f t="shared" si="33"/>
        <v>0</v>
      </c>
      <c r="Z126" t="b">
        <f t="shared" si="34"/>
        <v>0</v>
      </c>
      <c r="AA126" t="b">
        <f t="shared" si="35"/>
        <v>0</v>
      </c>
      <c r="AB126" t="b">
        <f t="shared" si="36"/>
        <v>0</v>
      </c>
      <c r="AC126" t="b">
        <f t="shared" si="37"/>
        <v>0</v>
      </c>
      <c r="AD126" t="b">
        <f t="shared" si="38"/>
        <v>0</v>
      </c>
      <c r="AE126" t="b">
        <f t="shared" si="39"/>
        <v>0</v>
      </c>
      <c r="AF126" t="b">
        <f t="shared" si="40"/>
        <v>0</v>
      </c>
      <c r="AG126" t="b">
        <f t="shared" si="41"/>
        <v>0</v>
      </c>
      <c r="AH126" t="b">
        <f t="shared" si="42"/>
        <v>0</v>
      </c>
      <c r="AI126" t="b">
        <f t="shared" si="43"/>
        <v>0</v>
      </c>
      <c r="AJ126" t="b">
        <f t="shared" si="44"/>
        <v>0</v>
      </c>
      <c r="AK126" t="b">
        <f t="shared" si="45"/>
        <v>0</v>
      </c>
      <c r="AL126" t="b">
        <f t="shared" si="46"/>
        <v>0</v>
      </c>
      <c r="AM126" t="b">
        <f t="shared" si="47"/>
        <v>0</v>
      </c>
      <c r="AN126" t="b">
        <f t="shared" si="48"/>
        <v>0</v>
      </c>
      <c r="AO126" t="b">
        <f t="shared" si="49"/>
        <v>0</v>
      </c>
      <c r="AP126" t="b">
        <f t="shared" si="50"/>
        <v>0</v>
      </c>
      <c r="AR126" t="str">
        <f t="shared" si="51"/>
        <v>ЛОЖЬЛОЖЬ</v>
      </c>
      <c r="AS126" t="str">
        <f t="shared" si="52"/>
        <v>ЛОЖЬЛОЖЬ</v>
      </c>
      <c r="AT126" t="str">
        <f t="shared" si="53"/>
        <v>ЛОЖЬЛОЖЬ</v>
      </c>
      <c r="AU126" t="str">
        <f t="shared" si="54"/>
        <v>ЛОЖЬЛОЖЬ</v>
      </c>
      <c r="AV126" t="str">
        <f t="shared" si="55"/>
        <v>ЛОЖЬЛОЖЬ</v>
      </c>
      <c r="AW126" t="str">
        <f t="shared" si="56"/>
        <v>ЛОЖЬЛОЖЬ</v>
      </c>
      <c r="AX126" t="str">
        <f t="shared" si="57"/>
        <v>ЛОЖЬЛОЖЬ</v>
      </c>
      <c r="AY126" t="str">
        <f t="shared" si="58"/>
        <v>ЛОЖЬЛОЖЬ</v>
      </c>
      <c r="AZ126" t="str">
        <f t="shared" si="59"/>
        <v>ЛОЖЬЛОЖЬ</v>
      </c>
      <c r="BA126" t="str">
        <f t="shared" si="60"/>
        <v>ЛОЖЬЛОЖЬ</v>
      </c>
    </row>
    <row r="127" spans="23:53" x14ac:dyDescent="0.25">
      <c r="W127" t="b">
        <f t="shared" si="31"/>
        <v>0</v>
      </c>
      <c r="X127" t="b">
        <f t="shared" si="32"/>
        <v>0</v>
      </c>
      <c r="Y127" t="b">
        <f t="shared" si="33"/>
        <v>0</v>
      </c>
      <c r="Z127" t="b">
        <f t="shared" si="34"/>
        <v>0</v>
      </c>
      <c r="AA127" t="b">
        <f t="shared" si="35"/>
        <v>0</v>
      </c>
      <c r="AB127" t="b">
        <f t="shared" si="36"/>
        <v>0</v>
      </c>
      <c r="AC127" t="b">
        <f t="shared" si="37"/>
        <v>0</v>
      </c>
      <c r="AD127" t="b">
        <f t="shared" si="38"/>
        <v>0</v>
      </c>
      <c r="AE127" t="b">
        <f t="shared" si="39"/>
        <v>0</v>
      </c>
      <c r="AF127" t="b">
        <f t="shared" si="40"/>
        <v>0</v>
      </c>
      <c r="AG127" t="b">
        <f t="shared" si="41"/>
        <v>0</v>
      </c>
      <c r="AH127" t="b">
        <f t="shared" si="42"/>
        <v>0</v>
      </c>
      <c r="AI127" t="b">
        <f t="shared" si="43"/>
        <v>0</v>
      </c>
      <c r="AJ127" t="b">
        <f t="shared" si="44"/>
        <v>0</v>
      </c>
      <c r="AK127" t="b">
        <f t="shared" si="45"/>
        <v>0</v>
      </c>
      <c r="AL127" t="b">
        <f t="shared" si="46"/>
        <v>0</v>
      </c>
      <c r="AM127" t="b">
        <f t="shared" si="47"/>
        <v>0</v>
      </c>
      <c r="AN127" t="b">
        <f t="shared" si="48"/>
        <v>0</v>
      </c>
      <c r="AO127" t="b">
        <f t="shared" si="49"/>
        <v>0</v>
      </c>
      <c r="AP127" t="b">
        <f t="shared" si="50"/>
        <v>0</v>
      </c>
      <c r="AR127" t="str">
        <f t="shared" si="51"/>
        <v>ЛОЖЬЛОЖЬ</v>
      </c>
      <c r="AS127" t="str">
        <f t="shared" si="52"/>
        <v>ЛОЖЬЛОЖЬ</v>
      </c>
      <c r="AT127" t="str">
        <f t="shared" si="53"/>
        <v>ЛОЖЬЛОЖЬ</v>
      </c>
      <c r="AU127" t="str">
        <f t="shared" si="54"/>
        <v>ЛОЖЬЛОЖЬ</v>
      </c>
      <c r="AV127" t="str">
        <f t="shared" si="55"/>
        <v>ЛОЖЬЛОЖЬ</v>
      </c>
      <c r="AW127" t="str">
        <f t="shared" si="56"/>
        <v>ЛОЖЬЛОЖЬ</v>
      </c>
      <c r="AX127" t="str">
        <f t="shared" si="57"/>
        <v>ЛОЖЬЛОЖЬ</v>
      </c>
      <c r="AY127" t="str">
        <f t="shared" si="58"/>
        <v>ЛОЖЬЛОЖЬ</v>
      </c>
      <c r="AZ127" t="str">
        <f t="shared" si="59"/>
        <v>ЛОЖЬЛОЖЬ</v>
      </c>
      <c r="BA127" t="str">
        <f t="shared" si="60"/>
        <v>ЛОЖЬЛОЖЬ</v>
      </c>
    </row>
    <row r="128" spans="23:53" x14ac:dyDescent="0.25">
      <c r="W128" t="b">
        <f t="shared" si="31"/>
        <v>0</v>
      </c>
      <c r="X128" t="b">
        <f t="shared" si="32"/>
        <v>0</v>
      </c>
      <c r="Y128" t="b">
        <f t="shared" si="33"/>
        <v>0</v>
      </c>
      <c r="Z128" t="b">
        <f t="shared" si="34"/>
        <v>0</v>
      </c>
      <c r="AA128" t="b">
        <f t="shared" si="35"/>
        <v>0</v>
      </c>
      <c r="AB128" t="b">
        <f t="shared" si="36"/>
        <v>0</v>
      </c>
      <c r="AC128" t="b">
        <f t="shared" si="37"/>
        <v>0</v>
      </c>
      <c r="AD128" t="b">
        <f t="shared" si="38"/>
        <v>0</v>
      </c>
      <c r="AE128" t="b">
        <f t="shared" si="39"/>
        <v>0</v>
      </c>
      <c r="AF128" t="b">
        <f t="shared" si="40"/>
        <v>0</v>
      </c>
      <c r="AG128" t="b">
        <f t="shared" si="41"/>
        <v>0</v>
      </c>
      <c r="AH128" t="b">
        <f t="shared" si="42"/>
        <v>0</v>
      </c>
      <c r="AI128" t="b">
        <f t="shared" si="43"/>
        <v>0</v>
      </c>
      <c r="AJ128" t="b">
        <f t="shared" si="44"/>
        <v>0</v>
      </c>
      <c r="AK128" t="b">
        <f t="shared" si="45"/>
        <v>0</v>
      </c>
      <c r="AL128" t="b">
        <f t="shared" si="46"/>
        <v>0</v>
      </c>
      <c r="AM128" t="b">
        <f t="shared" si="47"/>
        <v>0</v>
      </c>
      <c r="AN128" t="b">
        <f t="shared" si="48"/>
        <v>0</v>
      </c>
      <c r="AO128" t="b">
        <f t="shared" si="49"/>
        <v>0</v>
      </c>
      <c r="AP128" t="b">
        <f t="shared" si="50"/>
        <v>0</v>
      </c>
      <c r="AR128" t="str">
        <f t="shared" si="51"/>
        <v>ЛОЖЬЛОЖЬ</v>
      </c>
      <c r="AS128" t="str">
        <f t="shared" si="52"/>
        <v>ЛОЖЬЛОЖЬ</v>
      </c>
      <c r="AT128" t="str">
        <f t="shared" si="53"/>
        <v>ЛОЖЬЛОЖЬ</v>
      </c>
      <c r="AU128" t="str">
        <f t="shared" si="54"/>
        <v>ЛОЖЬЛОЖЬ</v>
      </c>
      <c r="AV128" t="str">
        <f t="shared" si="55"/>
        <v>ЛОЖЬЛОЖЬ</v>
      </c>
      <c r="AW128" t="str">
        <f t="shared" si="56"/>
        <v>ЛОЖЬЛОЖЬ</v>
      </c>
      <c r="AX128" t="str">
        <f t="shared" si="57"/>
        <v>ЛОЖЬЛОЖЬ</v>
      </c>
      <c r="AY128" t="str">
        <f t="shared" si="58"/>
        <v>ЛОЖЬЛОЖЬ</v>
      </c>
      <c r="AZ128" t="str">
        <f t="shared" si="59"/>
        <v>ЛОЖЬЛОЖЬ</v>
      </c>
      <c r="BA128" t="str">
        <f t="shared" si="60"/>
        <v>ЛОЖЬЛОЖЬ</v>
      </c>
    </row>
    <row r="129" spans="23:53" x14ac:dyDescent="0.25">
      <c r="W129" t="b">
        <f t="shared" si="31"/>
        <v>0</v>
      </c>
      <c r="X129" t="b">
        <f t="shared" si="32"/>
        <v>0</v>
      </c>
      <c r="Y129" t="b">
        <f t="shared" si="33"/>
        <v>0</v>
      </c>
      <c r="Z129" t="b">
        <f t="shared" si="34"/>
        <v>0</v>
      </c>
      <c r="AA129" t="b">
        <f t="shared" si="35"/>
        <v>0</v>
      </c>
      <c r="AB129" t="b">
        <f t="shared" si="36"/>
        <v>0</v>
      </c>
      <c r="AC129" t="b">
        <f t="shared" si="37"/>
        <v>0</v>
      </c>
      <c r="AD129" t="b">
        <f t="shared" si="38"/>
        <v>0</v>
      </c>
      <c r="AE129" t="b">
        <f t="shared" si="39"/>
        <v>0</v>
      </c>
      <c r="AF129" t="b">
        <f t="shared" si="40"/>
        <v>0</v>
      </c>
      <c r="AG129" t="b">
        <f t="shared" si="41"/>
        <v>0</v>
      </c>
      <c r="AH129" t="b">
        <f t="shared" si="42"/>
        <v>0</v>
      </c>
      <c r="AI129" t="b">
        <f t="shared" si="43"/>
        <v>0</v>
      </c>
      <c r="AJ129" t="b">
        <f t="shared" si="44"/>
        <v>0</v>
      </c>
      <c r="AK129" t="b">
        <f t="shared" si="45"/>
        <v>0</v>
      </c>
      <c r="AL129" t="b">
        <f t="shared" si="46"/>
        <v>0</v>
      </c>
      <c r="AM129" t="b">
        <f t="shared" si="47"/>
        <v>0</v>
      </c>
      <c r="AN129" t="b">
        <f t="shared" si="48"/>
        <v>0</v>
      </c>
      <c r="AO129" t="b">
        <f t="shared" si="49"/>
        <v>0</v>
      </c>
      <c r="AP129" t="b">
        <f t="shared" si="50"/>
        <v>0</v>
      </c>
      <c r="AR129" t="str">
        <f t="shared" si="51"/>
        <v>ЛОЖЬЛОЖЬ</v>
      </c>
      <c r="AS129" t="str">
        <f t="shared" si="52"/>
        <v>ЛОЖЬЛОЖЬ</v>
      </c>
      <c r="AT129" t="str">
        <f t="shared" si="53"/>
        <v>ЛОЖЬЛОЖЬ</v>
      </c>
      <c r="AU129" t="str">
        <f t="shared" si="54"/>
        <v>ЛОЖЬЛОЖЬ</v>
      </c>
      <c r="AV129" t="str">
        <f t="shared" si="55"/>
        <v>ЛОЖЬЛОЖЬ</v>
      </c>
      <c r="AW129" t="str">
        <f t="shared" si="56"/>
        <v>ЛОЖЬЛОЖЬ</v>
      </c>
      <c r="AX129" t="str">
        <f t="shared" si="57"/>
        <v>ЛОЖЬЛОЖЬ</v>
      </c>
      <c r="AY129" t="str">
        <f t="shared" si="58"/>
        <v>ЛОЖЬЛОЖЬ</v>
      </c>
      <c r="AZ129" t="str">
        <f t="shared" si="59"/>
        <v>ЛОЖЬЛОЖЬ</v>
      </c>
      <c r="BA129" t="str">
        <f t="shared" si="60"/>
        <v>ЛОЖЬЛОЖЬ</v>
      </c>
    </row>
    <row r="130" spans="23:53" x14ac:dyDescent="0.25">
      <c r="W130" t="b">
        <f t="shared" si="31"/>
        <v>0</v>
      </c>
      <c r="X130" t="b">
        <f t="shared" si="32"/>
        <v>0</v>
      </c>
      <c r="Y130" t="b">
        <f t="shared" si="33"/>
        <v>0</v>
      </c>
      <c r="Z130" t="b">
        <f t="shared" si="34"/>
        <v>0</v>
      </c>
      <c r="AA130" t="b">
        <f t="shared" si="35"/>
        <v>0</v>
      </c>
      <c r="AB130" t="b">
        <f t="shared" si="36"/>
        <v>0</v>
      </c>
      <c r="AC130" t="b">
        <f t="shared" si="37"/>
        <v>0</v>
      </c>
      <c r="AD130" t="b">
        <f t="shared" si="38"/>
        <v>0</v>
      </c>
      <c r="AE130" t="b">
        <f t="shared" si="39"/>
        <v>0</v>
      </c>
      <c r="AF130" t="b">
        <f t="shared" si="40"/>
        <v>0</v>
      </c>
      <c r="AG130" t="b">
        <f t="shared" si="41"/>
        <v>0</v>
      </c>
      <c r="AH130" t="b">
        <f t="shared" si="42"/>
        <v>0</v>
      </c>
      <c r="AI130" t="b">
        <f t="shared" si="43"/>
        <v>0</v>
      </c>
      <c r="AJ130" t="b">
        <f t="shared" si="44"/>
        <v>0</v>
      </c>
      <c r="AK130" t="b">
        <f t="shared" si="45"/>
        <v>0</v>
      </c>
      <c r="AL130" t="b">
        <f t="shared" si="46"/>
        <v>0</v>
      </c>
      <c r="AM130" t="b">
        <f t="shared" si="47"/>
        <v>0</v>
      </c>
      <c r="AN130" t="b">
        <f t="shared" si="48"/>
        <v>0</v>
      </c>
      <c r="AO130" t="b">
        <f t="shared" si="49"/>
        <v>0</v>
      </c>
      <c r="AP130" t="b">
        <f t="shared" si="50"/>
        <v>0</v>
      </c>
      <c r="AR130" t="str">
        <f t="shared" si="51"/>
        <v>ЛОЖЬЛОЖЬ</v>
      </c>
      <c r="AS130" t="str">
        <f t="shared" si="52"/>
        <v>ЛОЖЬЛОЖЬ</v>
      </c>
      <c r="AT130" t="str">
        <f t="shared" si="53"/>
        <v>ЛОЖЬЛОЖЬ</v>
      </c>
      <c r="AU130" t="str">
        <f t="shared" si="54"/>
        <v>ЛОЖЬЛОЖЬ</v>
      </c>
      <c r="AV130" t="str">
        <f t="shared" si="55"/>
        <v>ЛОЖЬЛОЖЬ</v>
      </c>
      <c r="AW130" t="str">
        <f t="shared" si="56"/>
        <v>ЛОЖЬЛОЖЬ</v>
      </c>
      <c r="AX130" t="str">
        <f t="shared" si="57"/>
        <v>ЛОЖЬЛОЖЬ</v>
      </c>
      <c r="AY130" t="str">
        <f t="shared" si="58"/>
        <v>ЛОЖЬЛОЖЬ</v>
      </c>
      <c r="AZ130" t="str">
        <f t="shared" si="59"/>
        <v>ЛОЖЬЛОЖЬ</v>
      </c>
      <c r="BA130" t="str">
        <f t="shared" si="60"/>
        <v>ЛОЖЬЛОЖЬ</v>
      </c>
    </row>
    <row r="131" spans="23:53" x14ac:dyDescent="0.25">
      <c r="W131" t="b">
        <f t="shared" si="31"/>
        <v>0</v>
      </c>
      <c r="X131" t="b">
        <f t="shared" si="32"/>
        <v>0</v>
      </c>
      <c r="Y131" t="b">
        <f t="shared" si="33"/>
        <v>0</v>
      </c>
      <c r="Z131" t="b">
        <f t="shared" si="34"/>
        <v>0</v>
      </c>
      <c r="AA131" t="b">
        <f t="shared" si="35"/>
        <v>0</v>
      </c>
      <c r="AB131" t="b">
        <f t="shared" si="36"/>
        <v>0</v>
      </c>
      <c r="AC131" t="b">
        <f t="shared" si="37"/>
        <v>0</v>
      </c>
      <c r="AD131" t="b">
        <f t="shared" si="38"/>
        <v>0</v>
      </c>
      <c r="AE131" t="b">
        <f t="shared" si="39"/>
        <v>0</v>
      </c>
      <c r="AF131" t="b">
        <f t="shared" si="40"/>
        <v>0</v>
      </c>
      <c r="AG131" t="b">
        <f t="shared" si="41"/>
        <v>0</v>
      </c>
      <c r="AH131" t="b">
        <f t="shared" si="42"/>
        <v>0</v>
      </c>
      <c r="AI131" t="b">
        <f t="shared" si="43"/>
        <v>0</v>
      </c>
      <c r="AJ131" t="b">
        <f t="shared" si="44"/>
        <v>0</v>
      </c>
      <c r="AK131" t="b">
        <f t="shared" si="45"/>
        <v>0</v>
      </c>
      <c r="AL131" t="b">
        <f t="shared" si="46"/>
        <v>0</v>
      </c>
      <c r="AM131" t="b">
        <f t="shared" si="47"/>
        <v>0</v>
      </c>
      <c r="AN131" t="b">
        <f t="shared" si="48"/>
        <v>0</v>
      </c>
      <c r="AO131" t="b">
        <f t="shared" si="49"/>
        <v>0</v>
      </c>
      <c r="AP131" t="b">
        <f t="shared" si="50"/>
        <v>0</v>
      </c>
      <c r="AR131" t="str">
        <f t="shared" si="51"/>
        <v>ЛОЖЬЛОЖЬ</v>
      </c>
      <c r="AS131" t="str">
        <f t="shared" si="52"/>
        <v>ЛОЖЬЛОЖЬ</v>
      </c>
      <c r="AT131" t="str">
        <f t="shared" si="53"/>
        <v>ЛОЖЬЛОЖЬ</v>
      </c>
      <c r="AU131" t="str">
        <f t="shared" si="54"/>
        <v>ЛОЖЬЛОЖЬ</v>
      </c>
      <c r="AV131" t="str">
        <f t="shared" si="55"/>
        <v>ЛОЖЬЛОЖЬ</v>
      </c>
      <c r="AW131" t="str">
        <f t="shared" si="56"/>
        <v>ЛОЖЬЛОЖЬ</v>
      </c>
      <c r="AX131" t="str">
        <f t="shared" si="57"/>
        <v>ЛОЖЬЛОЖЬ</v>
      </c>
      <c r="AY131" t="str">
        <f t="shared" si="58"/>
        <v>ЛОЖЬЛОЖЬ</v>
      </c>
      <c r="AZ131" t="str">
        <f t="shared" si="59"/>
        <v>ЛОЖЬЛОЖЬ</v>
      </c>
      <c r="BA131" t="str">
        <f t="shared" si="60"/>
        <v>ЛОЖЬЛОЖЬ</v>
      </c>
    </row>
    <row r="132" spans="23:53" x14ac:dyDescent="0.25">
      <c r="W132" t="b">
        <f t="shared" si="31"/>
        <v>0</v>
      </c>
      <c r="X132" t="b">
        <f t="shared" si="32"/>
        <v>0</v>
      </c>
      <c r="Y132" t="b">
        <f t="shared" si="33"/>
        <v>0</v>
      </c>
      <c r="Z132" t="b">
        <f t="shared" si="34"/>
        <v>0</v>
      </c>
      <c r="AA132" t="b">
        <f t="shared" si="35"/>
        <v>0</v>
      </c>
      <c r="AB132" t="b">
        <f t="shared" si="36"/>
        <v>0</v>
      </c>
      <c r="AC132" t="b">
        <f t="shared" si="37"/>
        <v>0</v>
      </c>
      <c r="AD132" t="b">
        <f t="shared" si="38"/>
        <v>0</v>
      </c>
      <c r="AE132" t="b">
        <f t="shared" si="39"/>
        <v>0</v>
      </c>
      <c r="AF132" t="b">
        <f t="shared" si="40"/>
        <v>0</v>
      </c>
      <c r="AG132" t="b">
        <f t="shared" si="41"/>
        <v>0</v>
      </c>
      <c r="AH132" t="b">
        <f t="shared" si="42"/>
        <v>0</v>
      </c>
      <c r="AI132" t="b">
        <f t="shared" si="43"/>
        <v>0</v>
      </c>
      <c r="AJ132" t="b">
        <f t="shared" si="44"/>
        <v>0</v>
      </c>
      <c r="AK132" t="b">
        <f t="shared" si="45"/>
        <v>0</v>
      </c>
      <c r="AL132" t="b">
        <f t="shared" si="46"/>
        <v>0</v>
      </c>
      <c r="AM132" t="b">
        <f t="shared" si="47"/>
        <v>0</v>
      </c>
      <c r="AN132" t="b">
        <f t="shared" si="48"/>
        <v>0</v>
      </c>
      <c r="AO132" t="b">
        <f t="shared" si="49"/>
        <v>0</v>
      </c>
      <c r="AP132" t="b">
        <f t="shared" si="50"/>
        <v>0</v>
      </c>
      <c r="AR132" t="str">
        <f t="shared" si="51"/>
        <v>ЛОЖЬЛОЖЬ</v>
      </c>
      <c r="AS132" t="str">
        <f t="shared" si="52"/>
        <v>ЛОЖЬЛОЖЬ</v>
      </c>
      <c r="AT132" t="str">
        <f t="shared" si="53"/>
        <v>ЛОЖЬЛОЖЬ</v>
      </c>
      <c r="AU132" t="str">
        <f t="shared" si="54"/>
        <v>ЛОЖЬЛОЖЬ</v>
      </c>
      <c r="AV132" t="str">
        <f t="shared" si="55"/>
        <v>ЛОЖЬЛОЖЬ</v>
      </c>
      <c r="AW132" t="str">
        <f t="shared" si="56"/>
        <v>ЛОЖЬЛОЖЬ</v>
      </c>
      <c r="AX132" t="str">
        <f t="shared" si="57"/>
        <v>ЛОЖЬЛОЖЬ</v>
      </c>
      <c r="AY132" t="str">
        <f t="shared" si="58"/>
        <v>ЛОЖЬЛОЖЬ</v>
      </c>
      <c r="AZ132" t="str">
        <f t="shared" si="59"/>
        <v>ЛОЖЬЛОЖЬ</v>
      </c>
      <c r="BA132" t="str">
        <f t="shared" si="60"/>
        <v>ЛОЖЬЛОЖЬ</v>
      </c>
    </row>
    <row r="133" spans="23:53" x14ac:dyDescent="0.25">
      <c r="W133" t="b">
        <f t="shared" ref="W133:W196" si="61">IF(OR(B133="I enjoy it that way",B133=5),4,IF(OR(B133="I expect it that way",B133=4),2,IF(OR(B133="I am neutral",B133=3),0,IF(OR(B133="I dislike it, but I can live with it that way",B133=2),-1,IF(OR(B133="I dislike it, and I can’t accept it",B133=1),-2)))))</f>
        <v>0</v>
      </c>
      <c r="X133" t="b">
        <f t="shared" ref="X133:X196" si="62">IF(OR(C133="I enjoy it that way",C133=5),-2,IF(OR(C133="I expect it that way",C133=4),-1,IF(OR(C133="I am neutral",C133=3),0,IF(OR(C133="I dislike it, but I can live with it that way",C133=2),2,IF(OR(C133="I dislike it, and I can’t accept it",C133=1),4)))))</f>
        <v>0</v>
      </c>
      <c r="Y133" t="b">
        <f t="shared" ref="Y133:Y196" si="63">IF(OR(D133="I enjoy it that way",D133=5),4,IF(OR(D133="I expect it that way",D133=4),2,IF(OR(D133="I am neutral",D133=3),0,IF(OR(D133="I dislike it, but I can live with it that way",D133=2),-1,IF(OR(D133="I dislike it, and I can’t accept it",D133=1),-2)))))</f>
        <v>0</v>
      </c>
      <c r="Z133" t="b">
        <f t="shared" ref="Z133:Z196" si="64">IF(OR(E133="I enjoy it that way",E133=5),-2,IF(OR(E133="I expect it that way",E133=4),-1,IF(OR(E133="I am neutral",E133=3),0,IF(OR(E133="I dislike it, but I can live with it that way",E133=2),2,IF(OR(E133="I dislike it, and I can’t accept it",E133=1),4)))))</f>
        <v>0</v>
      </c>
      <c r="AA133" t="b">
        <f t="shared" ref="AA133:AA196" si="65">IF(OR(F133="I enjoy it that way",F133=5),4,IF(OR(F133="I expect it that way",F133=4),2,IF(OR(F133="I am neutral",F133=3),0,IF(OR(F133="I dislike it, but I can live with it that way",F133=2),-1,IF(OR(F133="I dislike it, and I can’t accept it",F133=1),-2)))))</f>
        <v>0</v>
      </c>
      <c r="AB133" t="b">
        <f t="shared" ref="AB133:AB196" si="66">IF(OR(G133="I enjoy it that way",G133=5),-2,IF(OR(G133="I expect it that way",G133=4),-1,IF(OR(G133="I am neutral",G133=3),0,IF(OR(G133="I dislike it, but I can live with it that way",G133=2),2,IF(OR(G133="I dislike it, and I can’t accept it",G133=1),4)))))</f>
        <v>0</v>
      </c>
      <c r="AC133" t="b">
        <f t="shared" ref="AC133:AC196" si="67">IF(OR(H133="I enjoy it that way",H133=5),4,IF(OR(H133="I expect it that way",H133=4),2,IF(OR(H133="I am neutral",H133=3),0,IF(OR(H133="I dislike it, but I can live with it that way",H133=2),-1,IF(OR(H133="I dislike it, and I can’t accept it",H133=1),-2)))))</f>
        <v>0</v>
      </c>
      <c r="AD133" t="b">
        <f t="shared" ref="AD133:AD196" si="68">IF(OR(I133="I enjoy it that way",I133=5),-2,IF(OR(I133="I expect it that way",I133=4),-1,IF(OR(I133="I am neutral",I133=3),0,IF(OR(I133="I dislike it, but I can live with it that way",I133=2),2,IF(OR(I133="I dislike it, and I can’t accept it",I133=1),4)))))</f>
        <v>0</v>
      </c>
      <c r="AE133" t="b">
        <f t="shared" ref="AE133:AE196" si="69">IF(OR(J133="I enjoy it that way",J133=5),4,IF(OR(J133="I expect it that way",J133=4),2,IF(OR(J133="I am neutral",J133=3),0,IF(OR(J133="I dislike it, but I can live with it that way",J133=2),-1,IF(OR(J133="I dislike it, and I can’t accept it",J133=1),-2)))))</f>
        <v>0</v>
      </c>
      <c r="AF133" t="b">
        <f t="shared" ref="AF133:AF196" si="70">IF(OR(K133="I enjoy it that way",K133=5),-2,IF(OR(K133="I expect it that way",K133=4),-1,IF(OR(K133="I am neutral",K133=3),0,IF(OR(K133="I dislike it, but I can live with it that way",K133=2),2,IF(OR(K133="I dislike it, and I can’t accept it",K133=1),4)))))</f>
        <v>0</v>
      </c>
      <c r="AG133" t="b">
        <f t="shared" ref="AG133:AG196" si="71">IF(OR(L133="I enjoy it that way",L133=5),4,IF(OR(L133="I expect it that way",L133=4),2,IF(OR(L133="I am neutral",L133=3),0,IF(OR(L133="I dislike it, but I can live with it that way",L133=2),-1,IF(OR(L133="I dislike it, and I can’t accept it",L133=1),-2)))))</f>
        <v>0</v>
      </c>
      <c r="AH133" t="b">
        <f t="shared" ref="AH133:AH196" si="72">IF(OR(M133="I enjoy it that way",M133=5),-2,IF(OR(M133="I expect it that way",M133=4),-1,IF(OR(M133="I am neutral",M133=3),0,IF(OR(M133="I dislike it, but I can live with it that way",M133=2),2,IF(OR(M133="I dislike it, and I can’t accept it",M133=1),4)))))</f>
        <v>0</v>
      </c>
      <c r="AI133" t="b">
        <f t="shared" ref="AI133:AI196" si="73">IF(OR(N133="I enjoy it that way",N133=5),4,IF(OR(N133="I expect it that way",N133=4),2,IF(OR(N133="I am neutral",N133=3),0,IF(OR(N133="I dislike it, but I can live with it that way",N133=2),-1,IF(OR(N133="I dislike it, and I can’t accept it",N133=1),-2)))))</f>
        <v>0</v>
      </c>
      <c r="AJ133" t="b">
        <f t="shared" ref="AJ133:AJ196" si="74">IF(OR(O133="I enjoy it that way",O133=5),-2,IF(OR(O133="I expect it that way",O133=4),-1,IF(OR(O133="I am neutral",O133=3),0,IF(OR(O133="I dislike it, but I can live with it that way",O133=2),2,IF(OR(O133="I dislike it, and I can’t accept it",O133=1),4)))))</f>
        <v>0</v>
      </c>
      <c r="AK133" t="b">
        <f t="shared" ref="AK133:AK196" si="75">IF(OR(P133="I enjoy it that way",P133=5),4,IF(OR(P133="I expect it that way",P133=4),2,IF(OR(P133="I am neutral",P133=3),0,IF(OR(P133="I dislike it, but I can live with it that way",P133=2),-1,IF(OR(P133="I dislike it, and I can’t accept it",P133=1),-2)))))</f>
        <v>0</v>
      </c>
      <c r="AL133" t="b">
        <f t="shared" ref="AL133:AL196" si="76">IF(OR(Q133="I enjoy it that way",Q133=5),-2,IF(OR(Q133="I expect it that way",Q133=4),-1,IF(OR(Q133="I am neutral",Q133=3),0,IF(OR(Q133="I dislike it, but I can live with it that way",Q133=2),2,IF(OR(Q133="I dislike it, and I can’t accept it",Q133=1),4)))))</f>
        <v>0</v>
      </c>
      <c r="AM133" t="b">
        <f t="shared" ref="AM133:AM196" si="77">IF(OR(R133="I enjoy it that way",R133=5),4,IF(OR(R133="I expect it that way",R133=4),2,IF(OR(R133="I am neutral",R133=3),0,IF(OR(R133="I dislike it, but I can live with it that way",R133=2),-1,IF(OR(R133="I dislike it, and I can’t accept it",R133=1),-2)))))</f>
        <v>0</v>
      </c>
      <c r="AN133" t="b">
        <f t="shared" ref="AN133:AN196" si="78">IF(OR(S133="I enjoy it that way",S133=5),-2,IF(OR(S133="I expect it that way",S133=4),-1,IF(OR(S133="I am neutral",S133=3),0,IF(OR(S133="I dislike it, but I can live with it that way",S133=2),2,IF(OR(S133="I dislike it, and I can’t accept it",S133=1),4)))))</f>
        <v>0</v>
      </c>
      <c r="AO133" t="b">
        <f t="shared" ref="AO133:AO196" si="79">IF(OR(T133="I enjoy it that way",T133=5),4,IF(OR(T133="I expect it that way",T133=4),2,IF(OR(T133="I am neutral",T133=3),0,IF(OR(T133="I dislike it, but I can live with it that way",T133=2),-1,IF(OR(T133="I dislike it, and I can’t accept it",T133=1),-2)))))</f>
        <v>0</v>
      </c>
      <c r="AP133" t="b">
        <f t="shared" ref="AP133:AP196" si="80">IF(OR(U133="I enjoy it that way",U133=5),-2,IF(OR(U133="I expect it that way",U133=4),-1,IF(OR(U133="I am neutral",U133=3),0,IF(OR(U133="I dislike it, but I can live with it that way",U133=2),2,IF(OR(U133="I dislike it, and I can’t accept it",U133=1),4)))))</f>
        <v>0</v>
      </c>
      <c r="AR133" t="str">
        <f t="shared" si="51"/>
        <v>ЛОЖЬЛОЖЬ</v>
      </c>
      <c r="AS133" t="str">
        <f t="shared" si="52"/>
        <v>ЛОЖЬЛОЖЬ</v>
      </c>
      <c r="AT133" t="str">
        <f t="shared" si="53"/>
        <v>ЛОЖЬЛОЖЬ</v>
      </c>
      <c r="AU133" t="str">
        <f t="shared" si="54"/>
        <v>ЛОЖЬЛОЖЬ</v>
      </c>
      <c r="AV133" t="str">
        <f t="shared" si="55"/>
        <v>ЛОЖЬЛОЖЬ</v>
      </c>
      <c r="AW133" t="str">
        <f t="shared" si="56"/>
        <v>ЛОЖЬЛОЖЬ</v>
      </c>
      <c r="AX133" t="str">
        <f t="shared" si="57"/>
        <v>ЛОЖЬЛОЖЬ</v>
      </c>
      <c r="AY133" t="str">
        <f t="shared" si="58"/>
        <v>ЛОЖЬЛОЖЬ</v>
      </c>
      <c r="AZ133" t="str">
        <f t="shared" si="59"/>
        <v>ЛОЖЬЛОЖЬ</v>
      </c>
      <c r="BA133" t="str">
        <f t="shared" si="60"/>
        <v>ЛОЖЬЛОЖЬ</v>
      </c>
    </row>
    <row r="134" spans="23:53" x14ac:dyDescent="0.25">
      <c r="W134" t="b">
        <f t="shared" si="61"/>
        <v>0</v>
      </c>
      <c r="X134" t="b">
        <f t="shared" si="62"/>
        <v>0</v>
      </c>
      <c r="Y134" t="b">
        <f t="shared" si="63"/>
        <v>0</v>
      </c>
      <c r="Z134" t="b">
        <f t="shared" si="64"/>
        <v>0</v>
      </c>
      <c r="AA134" t="b">
        <f t="shared" si="65"/>
        <v>0</v>
      </c>
      <c r="AB134" t="b">
        <f t="shared" si="66"/>
        <v>0</v>
      </c>
      <c r="AC134" t="b">
        <f t="shared" si="67"/>
        <v>0</v>
      </c>
      <c r="AD134" t="b">
        <f t="shared" si="68"/>
        <v>0</v>
      </c>
      <c r="AE134" t="b">
        <f t="shared" si="69"/>
        <v>0</v>
      </c>
      <c r="AF134" t="b">
        <f t="shared" si="70"/>
        <v>0</v>
      </c>
      <c r="AG134" t="b">
        <f t="shared" si="71"/>
        <v>0</v>
      </c>
      <c r="AH134" t="b">
        <f t="shared" si="72"/>
        <v>0</v>
      </c>
      <c r="AI134" t="b">
        <f t="shared" si="73"/>
        <v>0</v>
      </c>
      <c r="AJ134" t="b">
        <f t="shared" si="74"/>
        <v>0</v>
      </c>
      <c r="AK134" t="b">
        <f t="shared" si="75"/>
        <v>0</v>
      </c>
      <c r="AL134" t="b">
        <f t="shared" si="76"/>
        <v>0</v>
      </c>
      <c r="AM134" t="b">
        <f t="shared" si="77"/>
        <v>0</v>
      </c>
      <c r="AN134" t="b">
        <f t="shared" si="78"/>
        <v>0</v>
      </c>
      <c r="AO134" t="b">
        <f t="shared" si="79"/>
        <v>0</v>
      </c>
      <c r="AP134" t="b">
        <f t="shared" si="80"/>
        <v>0</v>
      </c>
      <c r="AR134" t="str">
        <f t="shared" ref="AR134:AR197" si="81">CONCATENATE(W134,X134)</f>
        <v>ЛОЖЬЛОЖЬ</v>
      </c>
      <c r="AS134" t="str">
        <f t="shared" ref="AS134:AS197" si="82">CONCATENATE(Y134,Z134)</f>
        <v>ЛОЖЬЛОЖЬ</v>
      </c>
      <c r="AT134" t="str">
        <f t="shared" ref="AT134:AT197" si="83">CONCATENATE(AA134,AB134)</f>
        <v>ЛОЖЬЛОЖЬ</v>
      </c>
      <c r="AU134" t="str">
        <f t="shared" ref="AU134:AU197" si="84">CONCATENATE(AC134,AD134)</f>
        <v>ЛОЖЬЛОЖЬ</v>
      </c>
      <c r="AV134" t="str">
        <f t="shared" ref="AV134:AV197" si="85">CONCATENATE(AE134,AF134)</f>
        <v>ЛОЖЬЛОЖЬ</v>
      </c>
      <c r="AW134" t="str">
        <f t="shared" ref="AW134:AW197" si="86">CONCATENATE(AG134,AH134)</f>
        <v>ЛОЖЬЛОЖЬ</v>
      </c>
      <c r="AX134" t="str">
        <f t="shared" ref="AX134:AX197" si="87">CONCATENATE(AI134,AJ134)</f>
        <v>ЛОЖЬЛОЖЬ</v>
      </c>
      <c r="AY134" t="str">
        <f t="shared" ref="AY134:AY197" si="88">CONCATENATE(AK134,AL134)</f>
        <v>ЛОЖЬЛОЖЬ</v>
      </c>
      <c r="AZ134" t="str">
        <f t="shared" ref="AZ134:AZ197" si="89">CONCATENATE(AM134,AN134)</f>
        <v>ЛОЖЬЛОЖЬ</v>
      </c>
      <c r="BA134" t="str">
        <f t="shared" ref="BA134:BA197" si="90">CONCATENATE(AO134,AP134)</f>
        <v>ЛОЖЬЛОЖЬ</v>
      </c>
    </row>
    <row r="135" spans="23:53" x14ac:dyDescent="0.25">
      <c r="W135" t="b">
        <f t="shared" si="61"/>
        <v>0</v>
      </c>
      <c r="X135" t="b">
        <f t="shared" si="62"/>
        <v>0</v>
      </c>
      <c r="Y135" t="b">
        <f t="shared" si="63"/>
        <v>0</v>
      </c>
      <c r="Z135" t="b">
        <f t="shared" si="64"/>
        <v>0</v>
      </c>
      <c r="AA135" t="b">
        <f t="shared" si="65"/>
        <v>0</v>
      </c>
      <c r="AB135" t="b">
        <f t="shared" si="66"/>
        <v>0</v>
      </c>
      <c r="AC135" t="b">
        <f t="shared" si="67"/>
        <v>0</v>
      </c>
      <c r="AD135" t="b">
        <f t="shared" si="68"/>
        <v>0</v>
      </c>
      <c r="AE135" t="b">
        <f t="shared" si="69"/>
        <v>0</v>
      </c>
      <c r="AF135" t="b">
        <f t="shared" si="70"/>
        <v>0</v>
      </c>
      <c r="AG135" t="b">
        <f t="shared" si="71"/>
        <v>0</v>
      </c>
      <c r="AH135" t="b">
        <f t="shared" si="72"/>
        <v>0</v>
      </c>
      <c r="AI135" t="b">
        <f t="shared" si="73"/>
        <v>0</v>
      </c>
      <c r="AJ135" t="b">
        <f t="shared" si="74"/>
        <v>0</v>
      </c>
      <c r="AK135" t="b">
        <f t="shared" si="75"/>
        <v>0</v>
      </c>
      <c r="AL135" t="b">
        <f t="shared" si="76"/>
        <v>0</v>
      </c>
      <c r="AM135" t="b">
        <f t="shared" si="77"/>
        <v>0</v>
      </c>
      <c r="AN135" t="b">
        <f t="shared" si="78"/>
        <v>0</v>
      </c>
      <c r="AO135" t="b">
        <f t="shared" si="79"/>
        <v>0</v>
      </c>
      <c r="AP135" t="b">
        <f t="shared" si="80"/>
        <v>0</v>
      </c>
      <c r="AR135" t="str">
        <f t="shared" si="81"/>
        <v>ЛОЖЬЛОЖЬ</v>
      </c>
      <c r="AS135" t="str">
        <f t="shared" si="82"/>
        <v>ЛОЖЬЛОЖЬ</v>
      </c>
      <c r="AT135" t="str">
        <f t="shared" si="83"/>
        <v>ЛОЖЬЛОЖЬ</v>
      </c>
      <c r="AU135" t="str">
        <f t="shared" si="84"/>
        <v>ЛОЖЬЛОЖЬ</v>
      </c>
      <c r="AV135" t="str">
        <f t="shared" si="85"/>
        <v>ЛОЖЬЛОЖЬ</v>
      </c>
      <c r="AW135" t="str">
        <f t="shared" si="86"/>
        <v>ЛОЖЬЛОЖЬ</v>
      </c>
      <c r="AX135" t="str">
        <f t="shared" si="87"/>
        <v>ЛОЖЬЛОЖЬ</v>
      </c>
      <c r="AY135" t="str">
        <f t="shared" si="88"/>
        <v>ЛОЖЬЛОЖЬ</v>
      </c>
      <c r="AZ135" t="str">
        <f t="shared" si="89"/>
        <v>ЛОЖЬЛОЖЬ</v>
      </c>
      <c r="BA135" t="str">
        <f t="shared" si="90"/>
        <v>ЛОЖЬЛОЖЬ</v>
      </c>
    </row>
    <row r="136" spans="23:53" x14ac:dyDescent="0.25">
      <c r="W136" t="b">
        <f t="shared" si="61"/>
        <v>0</v>
      </c>
      <c r="X136" t="b">
        <f t="shared" si="62"/>
        <v>0</v>
      </c>
      <c r="Y136" t="b">
        <f t="shared" si="63"/>
        <v>0</v>
      </c>
      <c r="Z136" t="b">
        <f t="shared" si="64"/>
        <v>0</v>
      </c>
      <c r="AA136" t="b">
        <f t="shared" si="65"/>
        <v>0</v>
      </c>
      <c r="AB136" t="b">
        <f t="shared" si="66"/>
        <v>0</v>
      </c>
      <c r="AC136" t="b">
        <f t="shared" si="67"/>
        <v>0</v>
      </c>
      <c r="AD136" t="b">
        <f t="shared" si="68"/>
        <v>0</v>
      </c>
      <c r="AE136" t="b">
        <f t="shared" si="69"/>
        <v>0</v>
      </c>
      <c r="AF136" t="b">
        <f t="shared" si="70"/>
        <v>0</v>
      </c>
      <c r="AG136" t="b">
        <f t="shared" si="71"/>
        <v>0</v>
      </c>
      <c r="AH136" t="b">
        <f t="shared" si="72"/>
        <v>0</v>
      </c>
      <c r="AI136" t="b">
        <f t="shared" si="73"/>
        <v>0</v>
      </c>
      <c r="AJ136" t="b">
        <f t="shared" si="74"/>
        <v>0</v>
      </c>
      <c r="AK136" t="b">
        <f t="shared" si="75"/>
        <v>0</v>
      </c>
      <c r="AL136" t="b">
        <f t="shared" si="76"/>
        <v>0</v>
      </c>
      <c r="AM136" t="b">
        <f t="shared" si="77"/>
        <v>0</v>
      </c>
      <c r="AN136" t="b">
        <f t="shared" si="78"/>
        <v>0</v>
      </c>
      <c r="AO136" t="b">
        <f t="shared" si="79"/>
        <v>0</v>
      </c>
      <c r="AP136" t="b">
        <f t="shared" si="80"/>
        <v>0</v>
      </c>
      <c r="AR136" t="str">
        <f t="shared" si="81"/>
        <v>ЛОЖЬЛОЖЬ</v>
      </c>
      <c r="AS136" t="str">
        <f t="shared" si="82"/>
        <v>ЛОЖЬЛОЖЬ</v>
      </c>
      <c r="AT136" t="str">
        <f t="shared" si="83"/>
        <v>ЛОЖЬЛОЖЬ</v>
      </c>
      <c r="AU136" t="str">
        <f t="shared" si="84"/>
        <v>ЛОЖЬЛОЖЬ</v>
      </c>
      <c r="AV136" t="str">
        <f t="shared" si="85"/>
        <v>ЛОЖЬЛОЖЬ</v>
      </c>
      <c r="AW136" t="str">
        <f t="shared" si="86"/>
        <v>ЛОЖЬЛОЖЬ</v>
      </c>
      <c r="AX136" t="str">
        <f t="shared" si="87"/>
        <v>ЛОЖЬЛОЖЬ</v>
      </c>
      <c r="AY136" t="str">
        <f t="shared" si="88"/>
        <v>ЛОЖЬЛОЖЬ</v>
      </c>
      <c r="AZ136" t="str">
        <f t="shared" si="89"/>
        <v>ЛОЖЬЛОЖЬ</v>
      </c>
      <c r="BA136" t="str">
        <f t="shared" si="90"/>
        <v>ЛОЖЬЛОЖЬ</v>
      </c>
    </row>
    <row r="137" spans="23:53" x14ac:dyDescent="0.25">
      <c r="W137" t="b">
        <f t="shared" si="61"/>
        <v>0</v>
      </c>
      <c r="X137" t="b">
        <f t="shared" si="62"/>
        <v>0</v>
      </c>
      <c r="Y137" t="b">
        <f t="shared" si="63"/>
        <v>0</v>
      </c>
      <c r="Z137" t="b">
        <f t="shared" si="64"/>
        <v>0</v>
      </c>
      <c r="AA137" t="b">
        <f t="shared" si="65"/>
        <v>0</v>
      </c>
      <c r="AB137" t="b">
        <f t="shared" si="66"/>
        <v>0</v>
      </c>
      <c r="AC137" t="b">
        <f t="shared" si="67"/>
        <v>0</v>
      </c>
      <c r="AD137" t="b">
        <f t="shared" si="68"/>
        <v>0</v>
      </c>
      <c r="AE137" t="b">
        <f t="shared" si="69"/>
        <v>0</v>
      </c>
      <c r="AF137" t="b">
        <f t="shared" si="70"/>
        <v>0</v>
      </c>
      <c r="AG137" t="b">
        <f t="shared" si="71"/>
        <v>0</v>
      </c>
      <c r="AH137" t="b">
        <f t="shared" si="72"/>
        <v>0</v>
      </c>
      <c r="AI137" t="b">
        <f t="shared" si="73"/>
        <v>0</v>
      </c>
      <c r="AJ137" t="b">
        <f t="shared" si="74"/>
        <v>0</v>
      </c>
      <c r="AK137" t="b">
        <f t="shared" si="75"/>
        <v>0</v>
      </c>
      <c r="AL137" t="b">
        <f t="shared" si="76"/>
        <v>0</v>
      </c>
      <c r="AM137" t="b">
        <f t="shared" si="77"/>
        <v>0</v>
      </c>
      <c r="AN137" t="b">
        <f t="shared" si="78"/>
        <v>0</v>
      </c>
      <c r="AO137" t="b">
        <f t="shared" si="79"/>
        <v>0</v>
      </c>
      <c r="AP137" t="b">
        <f t="shared" si="80"/>
        <v>0</v>
      </c>
      <c r="AR137" t="str">
        <f t="shared" si="81"/>
        <v>ЛОЖЬЛОЖЬ</v>
      </c>
      <c r="AS137" t="str">
        <f t="shared" si="82"/>
        <v>ЛОЖЬЛОЖЬ</v>
      </c>
      <c r="AT137" t="str">
        <f t="shared" si="83"/>
        <v>ЛОЖЬЛОЖЬ</v>
      </c>
      <c r="AU137" t="str">
        <f t="shared" si="84"/>
        <v>ЛОЖЬЛОЖЬ</v>
      </c>
      <c r="AV137" t="str">
        <f t="shared" si="85"/>
        <v>ЛОЖЬЛОЖЬ</v>
      </c>
      <c r="AW137" t="str">
        <f t="shared" si="86"/>
        <v>ЛОЖЬЛОЖЬ</v>
      </c>
      <c r="AX137" t="str">
        <f t="shared" si="87"/>
        <v>ЛОЖЬЛОЖЬ</v>
      </c>
      <c r="AY137" t="str">
        <f t="shared" si="88"/>
        <v>ЛОЖЬЛОЖЬ</v>
      </c>
      <c r="AZ137" t="str">
        <f t="shared" si="89"/>
        <v>ЛОЖЬЛОЖЬ</v>
      </c>
      <c r="BA137" t="str">
        <f t="shared" si="90"/>
        <v>ЛОЖЬЛОЖЬ</v>
      </c>
    </row>
    <row r="138" spans="23:53" x14ac:dyDescent="0.25">
      <c r="W138" t="b">
        <f t="shared" si="61"/>
        <v>0</v>
      </c>
      <c r="X138" t="b">
        <f t="shared" si="62"/>
        <v>0</v>
      </c>
      <c r="Y138" t="b">
        <f t="shared" si="63"/>
        <v>0</v>
      </c>
      <c r="Z138" t="b">
        <f t="shared" si="64"/>
        <v>0</v>
      </c>
      <c r="AA138" t="b">
        <f t="shared" si="65"/>
        <v>0</v>
      </c>
      <c r="AB138" t="b">
        <f t="shared" si="66"/>
        <v>0</v>
      </c>
      <c r="AC138" t="b">
        <f t="shared" si="67"/>
        <v>0</v>
      </c>
      <c r="AD138" t="b">
        <f t="shared" si="68"/>
        <v>0</v>
      </c>
      <c r="AE138" t="b">
        <f t="shared" si="69"/>
        <v>0</v>
      </c>
      <c r="AF138" t="b">
        <f t="shared" si="70"/>
        <v>0</v>
      </c>
      <c r="AG138" t="b">
        <f t="shared" si="71"/>
        <v>0</v>
      </c>
      <c r="AH138" t="b">
        <f t="shared" si="72"/>
        <v>0</v>
      </c>
      <c r="AI138" t="b">
        <f t="shared" si="73"/>
        <v>0</v>
      </c>
      <c r="AJ138" t="b">
        <f t="shared" si="74"/>
        <v>0</v>
      </c>
      <c r="AK138" t="b">
        <f t="shared" si="75"/>
        <v>0</v>
      </c>
      <c r="AL138" t="b">
        <f t="shared" si="76"/>
        <v>0</v>
      </c>
      <c r="AM138" t="b">
        <f t="shared" si="77"/>
        <v>0</v>
      </c>
      <c r="AN138" t="b">
        <f t="shared" si="78"/>
        <v>0</v>
      </c>
      <c r="AO138" t="b">
        <f t="shared" si="79"/>
        <v>0</v>
      </c>
      <c r="AP138" t="b">
        <f t="shared" si="80"/>
        <v>0</v>
      </c>
      <c r="AR138" t="str">
        <f t="shared" si="81"/>
        <v>ЛОЖЬЛОЖЬ</v>
      </c>
      <c r="AS138" t="str">
        <f t="shared" si="82"/>
        <v>ЛОЖЬЛОЖЬ</v>
      </c>
      <c r="AT138" t="str">
        <f t="shared" si="83"/>
        <v>ЛОЖЬЛОЖЬ</v>
      </c>
      <c r="AU138" t="str">
        <f t="shared" si="84"/>
        <v>ЛОЖЬЛОЖЬ</v>
      </c>
      <c r="AV138" t="str">
        <f t="shared" si="85"/>
        <v>ЛОЖЬЛОЖЬ</v>
      </c>
      <c r="AW138" t="str">
        <f t="shared" si="86"/>
        <v>ЛОЖЬЛОЖЬ</v>
      </c>
      <c r="AX138" t="str">
        <f t="shared" si="87"/>
        <v>ЛОЖЬЛОЖЬ</v>
      </c>
      <c r="AY138" t="str">
        <f t="shared" si="88"/>
        <v>ЛОЖЬЛОЖЬ</v>
      </c>
      <c r="AZ138" t="str">
        <f t="shared" si="89"/>
        <v>ЛОЖЬЛОЖЬ</v>
      </c>
      <c r="BA138" t="str">
        <f t="shared" si="90"/>
        <v>ЛОЖЬЛОЖЬ</v>
      </c>
    </row>
    <row r="139" spans="23:53" x14ac:dyDescent="0.25">
      <c r="W139" t="b">
        <f t="shared" si="61"/>
        <v>0</v>
      </c>
      <c r="X139" t="b">
        <f t="shared" si="62"/>
        <v>0</v>
      </c>
      <c r="Y139" t="b">
        <f t="shared" si="63"/>
        <v>0</v>
      </c>
      <c r="Z139" t="b">
        <f t="shared" si="64"/>
        <v>0</v>
      </c>
      <c r="AA139" t="b">
        <f t="shared" si="65"/>
        <v>0</v>
      </c>
      <c r="AB139" t="b">
        <f t="shared" si="66"/>
        <v>0</v>
      </c>
      <c r="AC139" t="b">
        <f t="shared" si="67"/>
        <v>0</v>
      </c>
      <c r="AD139" t="b">
        <f t="shared" si="68"/>
        <v>0</v>
      </c>
      <c r="AE139" t="b">
        <f t="shared" si="69"/>
        <v>0</v>
      </c>
      <c r="AF139" t="b">
        <f t="shared" si="70"/>
        <v>0</v>
      </c>
      <c r="AG139" t="b">
        <f t="shared" si="71"/>
        <v>0</v>
      </c>
      <c r="AH139" t="b">
        <f t="shared" si="72"/>
        <v>0</v>
      </c>
      <c r="AI139" t="b">
        <f t="shared" si="73"/>
        <v>0</v>
      </c>
      <c r="AJ139" t="b">
        <f t="shared" si="74"/>
        <v>0</v>
      </c>
      <c r="AK139" t="b">
        <f t="shared" si="75"/>
        <v>0</v>
      </c>
      <c r="AL139" t="b">
        <f t="shared" si="76"/>
        <v>0</v>
      </c>
      <c r="AM139" t="b">
        <f t="shared" si="77"/>
        <v>0</v>
      </c>
      <c r="AN139" t="b">
        <f t="shared" si="78"/>
        <v>0</v>
      </c>
      <c r="AO139" t="b">
        <f t="shared" si="79"/>
        <v>0</v>
      </c>
      <c r="AP139" t="b">
        <f t="shared" si="80"/>
        <v>0</v>
      </c>
      <c r="AR139" t="str">
        <f t="shared" si="81"/>
        <v>ЛОЖЬЛОЖЬ</v>
      </c>
      <c r="AS139" t="str">
        <f t="shared" si="82"/>
        <v>ЛОЖЬЛОЖЬ</v>
      </c>
      <c r="AT139" t="str">
        <f t="shared" si="83"/>
        <v>ЛОЖЬЛОЖЬ</v>
      </c>
      <c r="AU139" t="str">
        <f t="shared" si="84"/>
        <v>ЛОЖЬЛОЖЬ</v>
      </c>
      <c r="AV139" t="str">
        <f t="shared" si="85"/>
        <v>ЛОЖЬЛОЖЬ</v>
      </c>
      <c r="AW139" t="str">
        <f t="shared" si="86"/>
        <v>ЛОЖЬЛОЖЬ</v>
      </c>
      <c r="AX139" t="str">
        <f t="shared" si="87"/>
        <v>ЛОЖЬЛОЖЬ</v>
      </c>
      <c r="AY139" t="str">
        <f t="shared" si="88"/>
        <v>ЛОЖЬЛОЖЬ</v>
      </c>
      <c r="AZ139" t="str">
        <f t="shared" si="89"/>
        <v>ЛОЖЬЛОЖЬ</v>
      </c>
      <c r="BA139" t="str">
        <f t="shared" si="90"/>
        <v>ЛОЖЬЛОЖЬ</v>
      </c>
    </row>
    <row r="140" spans="23:53" x14ac:dyDescent="0.25">
      <c r="W140" t="b">
        <f t="shared" si="61"/>
        <v>0</v>
      </c>
      <c r="X140" t="b">
        <f t="shared" si="62"/>
        <v>0</v>
      </c>
      <c r="Y140" t="b">
        <f t="shared" si="63"/>
        <v>0</v>
      </c>
      <c r="Z140" t="b">
        <f t="shared" si="64"/>
        <v>0</v>
      </c>
      <c r="AA140" t="b">
        <f t="shared" si="65"/>
        <v>0</v>
      </c>
      <c r="AB140" t="b">
        <f t="shared" si="66"/>
        <v>0</v>
      </c>
      <c r="AC140" t="b">
        <f t="shared" si="67"/>
        <v>0</v>
      </c>
      <c r="AD140" t="b">
        <f t="shared" si="68"/>
        <v>0</v>
      </c>
      <c r="AE140" t="b">
        <f t="shared" si="69"/>
        <v>0</v>
      </c>
      <c r="AF140" t="b">
        <f t="shared" si="70"/>
        <v>0</v>
      </c>
      <c r="AG140" t="b">
        <f t="shared" si="71"/>
        <v>0</v>
      </c>
      <c r="AH140" t="b">
        <f t="shared" si="72"/>
        <v>0</v>
      </c>
      <c r="AI140" t="b">
        <f t="shared" si="73"/>
        <v>0</v>
      </c>
      <c r="AJ140" t="b">
        <f t="shared" si="74"/>
        <v>0</v>
      </c>
      <c r="AK140" t="b">
        <f t="shared" si="75"/>
        <v>0</v>
      </c>
      <c r="AL140" t="b">
        <f t="shared" si="76"/>
        <v>0</v>
      </c>
      <c r="AM140" t="b">
        <f t="shared" si="77"/>
        <v>0</v>
      </c>
      <c r="AN140" t="b">
        <f t="shared" si="78"/>
        <v>0</v>
      </c>
      <c r="AO140" t="b">
        <f t="shared" si="79"/>
        <v>0</v>
      </c>
      <c r="AP140" t="b">
        <f t="shared" si="80"/>
        <v>0</v>
      </c>
      <c r="AR140" t="str">
        <f t="shared" si="81"/>
        <v>ЛОЖЬЛОЖЬ</v>
      </c>
      <c r="AS140" t="str">
        <f t="shared" si="82"/>
        <v>ЛОЖЬЛОЖЬ</v>
      </c>
      <c r="AT140" t="str">
        <f t="shared" si="83"/>
        <v>ЛОЖЬЛОЖЬ</v>
      </c>
      <c r="AU140" t="str">
        <f t="shared" si="84"/>
        <v>ЛОЖЬЛОЖЬ</v>
      </c>
      <c r="AV140" t="str">
        <f t="shared" si="85"/>
        <v>ЛОЖЬЛОЖЬ</v>
      </c>
      <c r="AW140" t="str">
        <f t="shared" si="86"/>
        <v>ЛОЖЬЛОЖЬ</v>
      </c>
      <c r="AX140" t="str">
        <f t="shared" si="87"/>
        <v>ЛОЖЬЛОЖЬ</v>
      </c>
      <c r="AY140" t="str">
        <f t="shared" si="88"/>
        <v>ЛОЖЬЛОЖЬ</v>
      </c>
      <c r="AZ140" t="str">
        <f t="shared" si="89"/>
        <v>ЛОЖЬЛОЖЬ</v>
      </c>
      <c r="BA140" t="str">
        <f t="shared" si="90"/>
        <v>ЛОЖЬЛОЖЬ</v>
      </c>
    </row>
    <row r="141" spans="23:53" x14ac:dyDescent="0.25">
      <c r="W141" t="b">
        <f t="shared" si="61"/>
        <v>0</v>
      </c>
      <c r="X141" t="b">
        <f t="shared" si="62"/>
        <v>0</v>
      </c>
      <c r="Y141" t="b">
        <f t="shared" si="63"/>
        <v>0</v>
      </c>
      <c r="Z141" t="b">
        <f t="shared" si="64"/>
        <v>0</v>
      </c>
      <c r="AA141" t="b">
        <f t="shared" si="65"/>
        <v>0</v>
      </c>
      <c r="AB141" t="b">
        <f t="shared" si="66"/>
        <v>0</v>
      </c>
      <c r="AC141" t="b">
        <f t="shared" si="67"/>
        <v>0</v>
      </c>
      <c r="AD141" t="b">
        <f t="shared" si="68"/>
        <v>0</v>
      </c>
      <c r="AE141" t="b">
        <f t="shared" si="69"/>
        <v>0</v>
      </c>
      <c r="AF141" t="b">
        <f t="shared" si="70"/>
        <v>0</v>
      </c>
      <c r="AG141" t="b">
        <f t="shared" si="71"/>
        <v>0</v>
      </c>
      <c r="AH141" t="b">
        <f t="shared" si="72"/>
        <v>0</v>
      </c>
      <c r="AI141" t="b">
        <f t="shared" si="73"/>
        <v>0</v>
      </c>
      <c r="AJ141" t="b">
        <f t="shared" si="74"/>
        <v>0</v>
      </c>
      <c r="AK141" t="b">
        <f t="shared" si="75"/>
        <v>0</v>
      </c>
      <c r="AL141" t="b">
        <f t="shared" si="76"/>
        <v>0</v>
      </c>
      <c r="AM141" t="b">
        <f t="shared" si="77"/>
        <v>0</v>
      </c>
      <c r="AN141" t="b">
        <f t="shared" si="78"/>
        <v>0</v>
      </c>
      <c r="AO141" t="b">
        <f t="shared" si="79"/>
        <v>0</v>
      </c>
      <c r="AP141" t="b">
        <f t="shared" si="80"/>
        <v>0</v>
      </c>
      <c r="AR141" t="str">
        <f t="shared" si="81"/>
        <v>ЛОЖЬЛОЖЬ</v>
      </c>
      <c r="AS141" t="str">
        <f t="shared" si="82"/>
        <v>ЛОЖЬЛОЖЬ</v>
      </c>
      <c r="AT141" t="str">
        <f t="shared" si="83"/>
        <v>ЛОЖЬЛОЖЬ</v>
      </c>
      <c r="AU141" t="str">
        <f t="shared" si="84"/>
        <v>ЛОЖЬЛОЖЬ</v>
      </c>
      <c r="AV141" t="str">
        <f t="shared" si="85"/>
        <v>ЛОЖЬЛОЖЬ</v>
      </c>
      <c r="AW141" t="str">
        <f t="shared" si="86"/>
        <v>ЛОЖЬЛОЖЬ</v>
      </c>
      <c r="AX141" t="str">
        <f t="shared" si="87"/>
        <v>ЛОЖЬЛОЖЬ</v>
      </c>
      <c r="AY141" t="str">
        <f t="shared" si="88"/>
        <v>ЛОЖЬЛОЖЬ</v>
      </c>
      <c r="AZ141" t="str">
        <f t="shared" si="89"/>
        <v>ЛОЖЬЛОЖЬ</v>
      </c>
      <c r="BA141" t="str">
        <f t="shared" si="90"/>
        <v>ЛОЖЬЛОЖЬ</v>
      </c>
    </row>
    <row r="142" spans="23:53" x14ac:dyDescent="0.25">
      <c r="W142" t="b">
        <f t="shared" si="61"/>
        <v>0</v>
      </c>
      <c r="X142" t="b">
        <f t="shared" si="62"/>
        <v>0</v>
      </c>
      <c r="Y142" t="b">
        <f t="shared" si="63"/>
        <v>0</v>
      </c>
      <c r="Z142" t="b">
        <f t="shared" si="64"/>
        <v>0</v>
      </c>
      <c r="AA142" t="b">
        <f t="shared" si="65"/>
        <v>0</v>
      </c>
      <c r="AB142" t="b">
        <f t="shared" si="66"/>
        <v>0</v>
      </c>
      <c r="AC142" t="b">
        <f t="shared" si="67"/>
        <v>0</v>
      </c>
      <c r="AD142" t="b">
        <f t="shared" si="68"/>
        <v>0</v>
      </c>
      <c r="AE142" t="b">
        <f t="shared" si="69"/>
        <v>0</v>
      </c>
      <c r="AF142" t="b">
        <f t="shared" si="70"/>
        <v>0</v>
      </c>
      <c r="AG142" t="b">
        <f t="shared" si="71"/>
        <v>0</v>
      </c>
      <c r="AH142" t="b">
        <f t="shared" si="72"/>
        <v>0</v>
      </c>
      <c r="AI142" t="b">
        <f t="shared" si="73"/>
        <v>0</v>
      </c>
      <c r="AJ142" t="b">
        <f t="shared" si="74"/>
        <v>0</v>
      </c>
      <c r="AK142" t="b">
        <f t="shared" si="75"/>
        <v>0</v>
      </c>
      <c r="AL142" t="b">
        <f t="shared" si="76"/>
        <v>0</v>
      </c>
      <c r="AM142" t="b">
        <f t="shared" si="77"/>
        <v>0</v>
      </c>
      <c r="AN142" t="b">
        <f t="shared" si="78"/>
        <v>0</v>
      </c>
      <c r="AO142" t="b">
        <f t="shared" si="79"/>
        <v>0</v>
      </c>
      <c r="AP142" t="b">
        <f t="shared" si="80"/>
        <v>0</v>
      </c>
      <c r="AR142" t="str">
        <f t="shared" si="81"/>
        <v>ЛОЖЬЛОЖЬ</v>
      </c>
      <c r="AS142" t="str">
        <f t="shared" si="82"/>
        <v>ЛОЖЬЛОЖЬ</v>
      </c>
      <c r="AT142" t="str">
        <f t="shared" si="83"/>
        <v>ЛОЖЬЛОЖЬ</v>
      </c>
      <c r="AU142" t="str">
        <f t="shared" si="84"/>
        <v>ЛОЖЬЛОЖЬ</v>
      </c>
      <c r="AV142" t="str">
        <f t="shared" si="85"/>
        <v>ЛОЖЬЛОЖЬ</v>
      </c>
      <c r="AW142" t="str">
        <f t="shared" si="86"/>
        <v>ЛОЖЬЛОЖЬ</v>
      </c>
      <c r="AX142" t="str">
        <f t="shared" si="87"/>
        <v>ЛОЖЬЛОЖЬ</v>
      </c>
      <c r="AY142" t="str">
        <f t="shared" si="88"/>
        <v>ЛОЖЬЛОЖЬ</v>
      </c>
      <c r="AZ142" t="str">
        <f t="shared" si="89"/>
        <v>ЛОЖЬЛОЖЬ</v>
      </c>
      <c r="BA142" t="str">
        <f t="shared" si="90"/>
        <v>ЛОЖЬЛОЖЬ</v>
      </c>
    </row>
    <row r="143" spans="23:53" x14ac:dyDescent="0.25">
      <c r="W143" t="b">
        <f t="shared" si="61"/>
        <v>0</v>
      </c>
      <c r="X143" t="b">
        <f t="shared" si="62"/>
        <v>0</v>
      </c>
      <c r="Y143" t="b">
        <f t="shared" si="63"/>
        <v>0</v>
      </c>
      <c r="Z143" t="b">
        <f t="shared" si="64"/>
        <v>0</v>
      </c>
      <c r="AA143" t="b">
        <f t="shared" si="65"/>
        <v>0</v>
      </c>
      <c r="AB143" t="b">
        <f t="shared" si="66"/>
        <v>0</v>
      </c>
      <c r="AC143" t="b">
        <f t="shared" si="67"/>
        <v>0</v>
      </c>
      <c r="AD143" t="b">
        <f t="shared" si="68"/>
        <v>0</v>
      </c>
      <c r="AE143" t="b">
        <f t="shared" si="69"/>
        <v>0</v>
      </c>
      <c r="AF143" t="b">
        <f t="shared" si="70"/>
        <v>0</v>
      </c>
      <c r="AG143" t="b">
        <f t="shared" si="71"/>
        <v>0</v>
      </c>
      <c r="AH143" t="b">
        <f t="shared" si="72"/>
        <v>0</v>
      </c>
      <c r="AI143" t="b">
        <f t="shared" si="73"/>
        <v>0</v>
      </c>
      <c r="AJ143" t="b">
        <f t="shared" si="74"/>
        <v>0</v>
      </c>
      <c r="AK143" t="b">
        <f t="shared" si="75"/>
        <v>0</v>
      </c>
      <c r="AL143" t="b">
        <f t="shared" si="76"/>
        <v>0</v>
      </c>
      <c r="AM143" t="b">
        <f t="shared" si="77"/>
        <v>0</v>
      </c>
      <c r="AN143" t="b">
        <f t="shared" si="78"/>
        <v>0</v>
      </c>
      <c r="AO143" t="b">
        <f t="shared" si="79"/>
        <v>0</v>
      </c>
      <c r="AP143" t="b">
        <f t="shared" si="80"/>
        <v>0</v>
      </c>
      <c r="AR143" t="str">
        <f t="shared" si="81"/>
        <v>ЛОЖЬЛОЖЬ</v>
      </c>
      <c r="AS143" t="str">
        <f t="shared" si="82"/>
        <v>ЛОЖЬЛОЖЬ</v>
      </c>
      <c r="AT143" t="str">
        <f t="shared" si="83"/>
        <v>ЛОЖЬЛОЖЬ</v>
      </c>
      <c r="AU143" t="str">
        <f t="shared" si="84"/>
        <v>ЛОЖЬЛОЖЬ</v>
      </c>
      <c r="AV143" t="str">
        <f t="shared" si="85"/>
        <v>ЛОЖЬЛОЖЬ</v>
      </c>
      <c r="AW143" t="str">
        <f t="shared" si="86"/>
        <v>ЛОЖЬЛОЖЬ</v>
      </c>
      <c r="AX143" t="str">
        <f t="shared" si="87"/>
        <v>ЛОЖЬЛОЖЬ</v>
      </c>
      <c r="AY143" t="str">
        <f t="shared" si="88"/>
        <v>ЛОЖЬЛОЖЬ</v>
      </c>
      <c r="AZ143" t="str">
        <f t="shared" si="89"/>
        <v>ЛОЖЬЛОЖЬ</v>
      </c>
      <c r="BA143" t="str">
        <f t="shared" si="90"/>
        <v>ЛОЖЬЛОЖЬ</v>
      </c>
    </row>
    <row r="144" spans="23:53" x14ac:dyDescent="0.25">
      <c r="W144" t="b">
        <f t="shared" si="61"/>
        <v>0</v>
      </c>
      <c r="X144" t="b">
        <f t="shared" si="62"/>
        <v>0</v>
      </c>
      <c r="Y144" t="b">
        <f t="shared" si="63"/>
        <v>0</v>
      </c>
      <c r="Z144" t="b">
        <f t="shared" si="64"/>
        <v>0</v>
      </c>
      <c r="AA144" t="b">
        <f t="shared" si="65"/>
        <v>0</v>
      </c>
      <c r="AB144" t="b">
        <f t="shared" si="66"/>
        <v>0</v>
      </c>
      <c r="AC144" t="b">
        <f t="shared" si="67"/>
        <v>0</v>
      </c>
      <c r="AD144" t="b">
        <f t="shared" si="68"/>
        <v>0</v>
      </c>
      <c r="AE144" t="b">
        <f t="shared" si="69"/>
        <v>0</v>
      </c>
      <c r="AF144" t="b">
        <f t="shared" si="70"/>
        <v>0</v>
      </c>
      <c r="AG144" t="b">
        <f t="shared" si="71"/>
        <v>0</v>
      </c>
      <c r="AH144" t="b">
        <f t="shared" si="72"/>
        <v>0</v>
      </c>
      <c r="AI144" t="b">
        <f t="shared" si="73"/>
        <v>0</v>
      </c>
      <c r="AJ144" t="b">
        <f t="shared" si="74"/>
        <v>0</v>
      </c>
      <c r="AK144" t="b">
        <f t="shared" si="75"/>
        <v>0</v>
      </c>
      <c r="AL144" t="b">
        <f t="shared" si="76"/>
        <v>0</v>
      </c>
      <c r="AM144" t="b">
        <f t="shared" si="77"/>
        <v>0</v>
      </c>
      <c r="AN144" t="b">
        <f t="shared" si="78"/>
        <v>0</v>
      </c>
      <c r="AO144" t="b">
        <f t="shared" si="79"/>
        <v>0</v>
      </c>
      <c r="AP144" t="b">
        <f t="shared" si="80"/>
        <v>0</v>
      </c>
      <c r="AR144" t="str">
        <f t="shared" si="81"/>
        <v>ЛОЖЬЛОЖЬ</v>
      </c>
      <c r="AS144" t="str">
        <f t="shared" si="82"/>
        <v>ЛОЖЬЛОЖЬ</v>
      </c>
      <c r="AT144" t="str">
        <f t="shared" si="83"/>
        <v>ЛОЖЬЛОЖЬ</v>
      </c>
      <c r="AU144" t="str">
        <f t="shared" si="84"/>
        <v>ЛОЖЬЛОЖЬ</v>
      </c>
      <c r="AV144" t="str">
        <f t="shared" si="85"/>
        <v>ЛОЖЬЛОЖЬ</v>
      </c>
      <c r="AW144" t="str">
        <f t="shared" si="86"/>
        <v>ЛОЖЬЛОЖЬ</v>
      </c>
      <c r="AX144" t="str">
        <f t="shared" si="87"/>
        <v>ЛОЖЬЛОЖЬ</v>
      </c>
      <c r="AY144" t="str">
        <f t="shared" si="88"/>
        <v>ЛОЖЬЛОЖЬ</v>
      </c>
      <c r="AZ144" t="str">
        <f t="shared" si="89"/>
        <v>ЛОЖЬЛОЖЬ</v>
      </c>
      <c r="BA144" t="str">
        <f t="shared" si="90"/>
        <v>ЛОЖЬЛОЖЬ</v>
      </c>
    </row>
    <row r="145" spans="23:53" x14ac:dyDescent="0.25">
      <c r="W145" t="b">
        <f t="shared" si="61"/>
        <v>0</v>
      </c>
      <c r="X145" t="b">
        <f t="shared" si="62"/>
        <v>0</v>
      </c>
      <c r="Y145" t="b">
        <f t="shared" si="63"/>
        <v>0</v>
      </c>
      <c r="Z145" t="b">
        <f t="shared" si="64"/>
        <v>0</v>
      </c>
      <c r="AA145" t="b">
        <f t="shared" si="65"/>
        <v>0</v>
      </c>
      <c r="AB145" t="b">
        <f t="shared" si="66"/>
        <v>0</v>
      </c>
      <c r="AC145" t="b">
        <f t="shared" si="67"/>
        <v>0</v>
      </c>
      <c r="AD145" t="b">
        <f t="shared" si="68"/>
        <v>0</v>
      </c>
      <c r="AE145" t="b">
        <f t="shared" si="69"/>
        <v>0</v>
      </c>
      <c r="AF145" t="b">
        <f t="shared" si="70"/>
        <v>0</v>
      </c>
      <c r="AG145" t="b">
        <f t="shared" si="71"/>
        <v>0</v>
      </c>
      <c r="AH145" t="b">
        <f t="shared" si="72"/>
        <v>0</v>
      </c>
      <c r="AI145" t="b">
        <f t="shared" si="73"/>
        <v>0</v>
      </c>
      <c r="AJ145" t="b">
        <f t="shared" si="74"/>
        <v>0</v>
      </c>
      <c r="AK145" t="b">
        <f t="shared" si="75"/>
        <v>0</v>
      </c>
      <c r="AL145" t="b">
        <f t="shared" si="76"/>
        <v>0</v>
      </c>
      <c r="AM145" t="b">
        <f t="shared" si="77"/>
        <v>0</v>
      </c>
      <c r="AN145" t="b">
        <f t="shared" si="78"/>
        <v>0</v>
      </c>
      <c r="AO145" t="b">
        <f t="shared" si="79"/>
        <v>0</v>
      </c>
      <c r="AP145" t="b">
        <f t="shared" si="80"/>
        <v>0</v>
      </c>
      <c r="AR145" t="str">
        <f t="shared" si="81"/>
        <v>ЛОЖЬЛОЖЬ</v>
      </c>
      <c r="AS145" t="str">
        <f t="shared" si="82"/>
        <v>ЛОЖЬЛОЖЬ</v>
      </c>
      <c r="AT145" t="str">
        <f t="shared" si="83"/>
        <v>ЛОЖЬЛОЖЬ</v>
      </c>
      <c r="AU145" t="str">
        <f t="shared" si="84"/>
        <v>ЛОЖЬЛОЖЬ</v>
      </c>
      <c r="AV145" t="str">
        <f t="shared" si="85"/>
        <v>ЛОЖЬЛОЖЬ</v>
      </c>
      <c r="AW145" t="str">
        <f t="shared" si="86"/>
        <v>ЛОЖЬЛОЖЬ</v>
      </c>
      <c r="AX145" t="str">
        <f t="shared" si="87"/>
        <v>ЛОЖЬЛОЖЬ</v>
      </c>
      <c r="AY145" t="str">
        <f t="shared" si="88"/>
        <v>ЛОЖЬЛОЖЬ</v>
      </c>
      <c r="AZ145" t="str">
        <f t="shared" si="89"/>
        <v>ЛОЖЬЛОЖЬ</v>
      </c>
      <c r="BA145" t="str">
        <f t="shared" si="90"/>
        <v>ЛОЖЬЛОЖЬ</v>
      </c>
    </row>
    <row r="146" spans="23:53" x14ac:dyDescent="0.25">
      <c r="W146" t="b">
        <f t="shared" si="61"/>
        <v>0</v>
      </c>
      <c r="X146" t="b">
        <f t="shared" si="62"/>
        <v>0</v>
      </c>
      <c r="Y146" t="b">
        <f t="shared" si="63"/>
        <v>0</v>
      </c>
      <c r="Z146" t="b">
        <f t="shared" si="64"/>
        <v>0</v>
      </c>
      <c r="AA146" t="b">
        <f t="shared" si="65"/>
        <v>0</v>
      </c>
      <c r="AB146" t="b">
        <f t="shared" si="66"/>
        <v>0</v>
      </c>
      <c r="AC146" t="b">
        <f t="shared" si="67"/>
        <v>0</v>
      </c>
      <c r="AD146" t="b">
        <f t="shared" si="68"/>
        <v>0</v>
      </c>
      <c r="AE146" t="b">
        <f t="shared" si="69"/>
        <v>0</v>
      </c>
      <c r="AF146" t="b">
        <f t="shared" si="70"/>
        <v>0</v>
      </c>
      <c r="AG146" t="b">
        <f t="shared" si="71"/>
        <v>0</v>
      </c>
      <c r="AH146" t="b">
        <f t="shared" si="72"/>
        <v>0</v>
      </c>
      <c r="AI146" t="b">
        <f t="shared" si="73"/>
        <v>0</v>
      </c>
      <c r="AJ146" t="b">
        <f t="shared" si="74"/>
        <v>0</v>
      </c>
      <c r="AK146" t="b">
        <f t="shared" si="75"/>
        <v>0</v>
      </c>
      <c r="AL146" t="b">
        <f t="shared" si="76"/>
        <v>0</v>
      </c>
      <c r="AM146" t="b">
        <f t="shared" si="77"/>
        <v>0</v>
      </c>
      <c r="AN146" t="b">
        <f t="shared" si="78"/>
        <v>0</v>
      </c>
      <c r="AO146" t="b">
        <f t="shared" si="79"/>
        <v>0</v>
      </c>
      <c r="AP146" t="b">
        <f t="shared" si="80"/>
        <v>0</v>
      </c>
      <c r="AR146" t="str">
        <f t="shared" si="81"/>
        <v>ЛОЖЬЛОЖЬ</v>
      </c>
      <c r="AS146" t="str">
        <f t="shared" si="82"/>
        <v>ЛОЖЬЛОЖЬ</v>
      </c>
      <c r="AT146" t="str">
        <f t="shared" si="83"/>
        <v>ЛОЖЬЛОЖЬ</v>
      </c>
      <c r="AU146" t="str">
        <f t="shared" si="84"/>
        <v>ЛОЖЬЛОЖЬ</v>
      </c>
      <c r="AV146" t="str">
        <f t="shared" si="85"/>
        <v>ЛОЖЬЛОЖЬ</v>
      </c>
      <c r="AW146" t="str">
        <f t="shared" si="86"/>
        <v>ЛОЖЬЛОЖЬ</v>
      </c>
      <c r="AX146" t="str">
        <f t="shared" si="87"/>
        <v>ЛОЖЬЛОЖЬ</v>
      </c>
      <c r="AY146" t="str">
        <f t="shared" si="88"/>
        <v>ЛОЖЬЛОЖЬ</v>
      </c>
      <c r="AZ146" t="str">
        <f t="shared" si="89"/>
        <v>ЛОЖЬЛОЖЬ</v>
      </c>
      <c r="BA146" t="str">
        <f t="shared" si="90"/>
        <v>ЛОЖЬЛОЖЬ</v>
      </c>
    </row>
    <row r="147" spans="23:53" x14ac:dyDescent="0.25">
      <c r="W147" t="b">
        <f t="shared" si="61"/>
        <v>0</v>
      </c>
      <c r="X147" t="b">
        <f t="shared" si="62"/>
        <v>0</v>
      </c>
      <c r="Y147" t="b">
        <f t="shared" si="63"/>
        <v>0</v>
      </c>
      <c r="Z147" t="b">
        <f t="shared" si="64"/>
        <v>0</v>
      </c>
      <c r="AA147" t="b">
        <f t="shared" si="65"/>
        <v>0</v>
      </c>
      <c r="AB147" t="b">
        <f t="shared" si="66"/>
        <v>0</v>
      </c>
      <c r="AC147" t="b">
        <f t="shared" si="67"/>
        <v>0</v>
      </c>
      <c r="AD147" t="b">
        <f t="shared" si="68"/>
        <v>0</v>
      </c>
      <c r="AE147" t="b">
        <f t="shared" si="69"/>
        <v>0</v>
      </c>
      <c r="AF147" t="b">
        <f t="shared" si="70"/>
        <v>0</v>
      </c>
      <c r="AG147" t="b">
        <f t="shared" si="71"/>
        <v>0</v>
      </c>
      <c r="AH147" t="b">
        <f t="shared" si="72"/>
        <v>0</v>
      </c>
      <c r="AI147" t="b">
        <f t="shared" si="73"/>
        <v>0</v>
      </c>
      <c r="AJ147" t="b">
        <f t="shared" si="74"/>
        <v>0</v>
      </c>
      <c r="AK147" t="b">
        <f t="shared" si="75"/>
        <v>0</v>
      </c>
      <c r="AL147" t="b">
        <f t="shared" si="76"/>
        <v>0</v>
      </c>
      <c r="AM147" t="b">
        <f t="shared" si="77"/>
        <v>0</v>
      </c>
      <c r="AN147" t="b">
        <f t="shared" si="78"/>
        <v>0</v>
      </c>
      <c r="AO147" t="b">
        <f t="shared" si="79"/>
        <v>0</v>
      </c>
      <c r="AP147" t="b">
        <f t="shared" si="80"/>
        <v>0</v>
      </c>
      <c r="AR147" t="str">
        <f t="shared" si="81"/>
        <v>ЛОЖЬЛОЖЬ</v>
      </c>
      <c r="AS147" t="str">
        <f t="shared" si="82"/>
        <v>ЛОЖЬЛОЖЬ</v>
      </c>
      <c r="AT147" t="str">
        <f t="shared" si="83"/>
        <v>ЛОЖЬЛОЖЬ</v>
      </c>
      <c r="AU147" t="str">
        <f t="shared" si="84"/>
        <v>ЛОЖЬЛОЖЬ</v>
      </c>
      <c r="AV147" t="str">
        <f t="shared" si="85"/>
        <v>ЛОЖЬЛОЖЬ</v>
      </c>
      <c r="AW147" t="str">
        <f t="shared" si="86"/>
        <v>ЛОЖЬЛОЖЬ</v>
      </c>
      <c r="AX147" t="str">
        <f t="shared" si="87"/>
        <v>ЛОЖЬЛОЖЬ</v>
      </c>
      <c r="AY147" t="str">
        <f t="shared" si="88"/>
        <v>ЛОЖЬЛОЖЬ</v>
      </c>
      <c r="AZ147" t="str">
        <f t="shared" si="89"/>
        <v>ЛОЖЬЛОЖЬ</v>
      </c>
      <c r="BA147" t="str">
        <f t="shared" si="90"/>
        <v>ЛОЖЬЛОЖЬ</v>
      </c>
    </row>
    <row r="148" spans="23:53" x14ac:dyDescent="0.25">
      <c r="W148" t="b">
        <f t="shared" si="61"/>
        <v>0</v>
      </c>
      <c r="X148" t="b">
        <f t="shared" si="62"/>
        <v>0</v>
      </c>
      <c r="Y148" t="b">
        <f t="shared" si="63"/>
        <v>0</v>
      </c>
      <c r="Z148" t="b">
        <f t="shared" si="64"/>
        <v>0</v>
      </c>
      <c r="AA148" t="b">
        <f t="shared" si="65"/>
        <v>0</v>
      </c>
      <c r="AB148" t="b">
        <f t="shared" si="66"/>
        <v>0</v>
      </c>
      <c r="AC148" t="b">
        <f t="shared" si="67"/>
        <v>0</v>
      </c>
      <c r="AD148" t="b">
        <f t="shared" si="68"/>
        <v>0</v>
      </c>
      <c r="AE148" t="b">
        <f t="shared" si="69"/>
        <v>0</v>
      </c>
      <c r="AF148" t="b">
        <f t="shared" si="70"/>
        <v>0</v>
      </c>
      <c r="AG148" t="b">
        <f t="shared" si="71"/>
        <v>0</v>
      </c>
      <c r="AH148" t="b">
        <f t="shared" si="72"/>
        <v>0</v>
      </c>
      <c r="AI148" t="b">
        <f t="shared" si="73"/>
        <v>0</v>
      </c>
      <c r="AJ148" t="b">
        <f t="shared" si="74"/>
        <v>0</v>
      </c>
      <c r="AK148" t="b">
        <f t="shared" si="75"/>
        <v>0</v>
      </c>
      <c r="AL148" t="b">
        <f t="shared" si="76"/>
        <v>0</v>
      </c>
      <c r="AM148" t="b">
        <f t="shared" si="77"/>
        <v>0</v>
      </c>
      <c r="AN148" t="b">
        <f t="shared" si="78"/>
        <v>0</v>
      </c>
      <c r="AO148" t="b">
        <f t="shared" si="79"/>
        <v>0</v>
      </c>
      <c r="AP148" t="b">
        <f t="shared" si="80"/>
        <v>0</v>
      </c>
      <c r="AR148" t="str">
        <f t="shared" si="81"/>
        <v>ЛОЖЬЛОЖЬ</v>
      </c>
      <c r="AS148" t="str">
        <f t="shared" si="82"/>
        <v>ЛОЖЬЛОЖЬ</v>
      </c>
      <c r="AT148" t="str">
        <f t="shared" si="83"/>
        <v>ЛОЖЬЛОЖЬ</v>
      </c>
      <c r="AU148" t="str">
        <f t="shared" si="84"/>
        <v>ЛОЖЬЛОЖЬ</v>
      </c>
      <c r="AV148" t="str">
        <f t="shared" si="85"/>
        <v>ЛОЖЬЛОЖЬ</v>
      </c>
      <c r="AW148" t="str">
        <f t="shared" si="86"/>
        <v>ЛОЖЬЛОЖЬ</v>
      </c>
      <c r="AX148" t="str">
        <f t="shared" si="87"/>
        <v>ЛОЖЬЛОЖЬ</v>
      </c>
      <c r="AY148" t="str">
        <f t="shared" si="88"/>
        <v>ЛОЖЬЛОЖЬ</v>
      </c>
      <c r="AZ148" t="str">
        <f t="shared" si="89"/>
        <v>ЛОЖЬЛОЖЬ</v>
      </c>
      <c r="BA148" t="str">
        <f t="shared" si="90"/>
        <v>ЛОЖЬЛОЖЬ</v>
      </c>
    </row>
    <row r="149" spans="23:53" x14ac:dyDescent="0.25">
      <c r="W149" t="b">
        <f t="shared" si="61"/>
        <v>0</v>
      </c>
      <c r="X149" t="b">
        <f t="shared" si="62"/>
        <v>0</v>
      </c>
      <c r="Y149" t="b">
        <f t="shared" si="63"/>
        <v>0</v>
      </c>
      <c r="Z149" t="b">
        <f t="shared" si="64"/>
        <v>0</v>
      </c>
      <c r="AA149" t="b">
        <f t="shared" si="65"/>
        <v>0</v>
      </c>
      <c r="AB149" t="b">
        <f t="shared" si="66"/>
        <v>0</v>
      </c>
      <c r="AC149" t="b">
        <f t="shared" si="67"/>
        <v>0</v>
      </c>
      <c r="AD149" t="b">
        <f t="shared" si="68"/>
        <v>0</v>
      </c>
      <c r="AE149" t="b">
        <f t="shared" si="69"/>
        <v>0</v>
      </c>
      <c r="AF149" t="b">
        <f t="shared" si="70"/>
        <v>0</v>
      </c>
      <c r="AG149" t="b">
        <f t="shared" si="71"/>
        <v>0</v>
      </c>
      <c r="AH149" t="b">
        <f t="shared" si="72"/>
        <v>0</v>
      </c>
      <c r="AI149" t="b">
        <f t="shared" si="73"/>
        <v>0</v>
      </c>
      <c r="AJ149" t="b">
        <f t="shared" si="74"/>
        <v>0</v>
      </c>
      <c r="AK149" t="b">
        <f t="shared" si="75"/>
        <v>0</v>
      </c>
      <c r="AL149" t="b">
        <f t="shared" si="76"/>
        <v>0</v>
      </c>
      <c r="AM149" t="b">
        <f t="shared" si="77"/>
        <v>0</v>
      </c>
      <c r="AN149" t="b">
        <f t="shared" si="78"/>
        <v>0</v>
      </c>
      <c r="AO149" t="b">
        <f t="shared" si="79"/>
        <v>0</v>
      </c>
      <c r="AP149" t="b">
        <f t="shared" si="80"/>
        <v>0</v>
      </c>
      <c r="AR149" t="str">
        <f t="shared" si="81"/>
        <v>ЛОЖЬЛОЖЬ</v>
      </c>
      <c r="AS149" t="str">
        <f t="shared" si="82"/>
        <v>ЛОЖЬЛОЖЬ</v>
      </c>
      <c r="AT149" t="str">
        <f t="shared" si="83"/>
        <v>ЛОЖЬЛОЖЬ</v>
      </c>
      <c r="AU149" t="str">
        <f t="shared" si="84"/>
        <v>ЛОЖЬЛОЖЬ</v>
      </c>
      <c r="AV149" t="str">
        <f t="shared" si="85"/>
        <v>ЛОЖЬЛОЖЬ</v>
      </c>
      <c r="AW149" t="str">
        <f t="shared" si="86"/>
        <v>ЛОЖЬЛОЖЬ</v>
      </c>
      <c r="AX149" t="str">
        <f t="shared" si="87"/>
        <v>ЛОЖЬЛОЖЬ</v>
      </c>
      <c r="AY149" t="str">
        <f t="shared" si="88"/>
        <v>ЛОЖЬЛОЖЬ</v>
      </c>
      <c r="AZ149" t="str">
        <f t="shared" si="89"/>
        <v>ЛОЖЬЛОЖЬ</v>
      </c>
      <c r="BA149" t="str">
        <f t="shared" si="90"/>
        <v>ЛОЖЬЛОЖЬ</v>
      </c>
    </row>
    <row r="150" spans="23:53" x14ac:dyDescent="0.25">
      <c r="W150" t="b">
        <f t="shared" si="61"/>
        <v>0</v>
      </c>
      <c r="X150" t="b">
        <f t="shared" si="62"/>
        <v>0</v>
      </c>
      <c r="Y150" t="b">
        <f t="shared" si="63"/>
        <v>0</v>
      </c>
      <c r="Z150" t="b">
        <f t="shared" si="64"/>
        <v>0</v>
      </c>
      <c r="AA150" t="b">
        <f t="shared" si="65"/>
        <v>0</v>
      </c>
      <c r="AB150" t="b">
        <f t="shared" si="66"/>
        <v>0</v>
      </c>
      <c r="AC150" t="b">
        <f t="shared" si="67"/>
        <v>0</v>
      </c>
      <c r="AD150" t="b">
        <f t="shared" si="68"/>
        <v>0</v>
      </c>
      <c r="AE150" t="b">
        <f t="shared" si="69"/>
        <v>0</v>
      </c>
      <c r="AF150" t="b">
        <f t="shared" si="70"/>
        <v>0</v>
      </c>
      <c r="AG150" t="b">
        <f t="shared" si="71"/>
        <v>0</v>
      </c>
      <c r="AH150" t="b">
        <f t="shared" si="72"/>
        <v>0</v>
      </c>
      <c r="AI150" t="b">
        <f t="shared" si="73"/>
        <v>0</v>
      </c>
      <c r="AJ150" t="b">
        <f t="shared" si="74"/>
        <v>0</v>
      </c>
      <c r="AK150" t="b">
        <f t="shared" si="75"/>
        <v>0</v>
      </c>
      <c r="AL150" t="b">
        <f t="shared" si="76"/>
        <v>0</v>
      </c>
      <c r="AM150" t="b">
        <f t="shared" si="77"/>
        <v>0</v>
      </c>
      <c r="AN150" t="b">
        <f t="shared" si="78"/>
        <v>0</v>
      </c>
      <c r="AO150" t="b">
        <f t="shared" si="79"/>
        <v>0</v>
      </c>
      <c r="AP150" t="b">
        <f t="shared" si="80"/>
        <v>0</v>
      </c>
      <c r="AR150" t="str">
        <f t="shared" si="81"/>
        <v>ЛОЖЬЛОЖЬ</v>
      </c>
      <c r="AS150" t="str">
        <f t="shared" si="82"/>
        <v>ЛОЖЬЛОЖЬ</v>
      </c>
      <c r="AT150" t="str">
        <f t="shared" si="83"/>
        <v>ЛОЖЬЛОЖЬ</v>
      </c>
      <c r="AU150" t="str">
        <f t="shared" si="84"/>
        <v>ЛОЖЬЛОЖЬ</v>
      </c>
      <c r="AV150" t="str">
        <f t="shared" si="85"/>
        <v>ЛОЖЬЛОЖЬ</v>
      </c>
      <c r="AW150" t="str">
        <f t="shared" si="86"/>
        <v>ЛОЖЬЛОЖЬ</v>
      </c>
      <c r="AX150" t="str">
        <f t="shared" si="87"/>
        <v>ЛОЖЬЛОЖЬ</v>
      </c>
      <c r="AY150" t="str">
        <f t="shared" si="88"/>
        <v>ЛОЖЬЛОЖЬ</v>
      </c>
      <c r="AZ150" t="str">
        <f t="shared" si="89"/>
        <v>ЛОЖЬЛОЖЬ</v>
      </c>
      <c r="BA150" t="str">
        <f t="shared" si="90"/>
        <v>ЛОЖЬЛОЖЬ</v>
      </c>
    </row>
    <row r="151" spans="23:53" x14ac:dyDescent="0.25">
      <c r="W151" t="b">
        <f t="shared" si="61"/>
        <v>0</v>
      </c>
      <c r="X151" t="b">
        <f t="shared" si="62"/>
        <v>0</v>
      </c>
      <c r="Y151" t="b">
        <f t="shared" si="63"/>
        <v>0</v>
      </c>
      <c r="Z151" t="b">
        <f t="shared" si="64"/>
        <v>0</v>
      </c>
      <c r="AA151" t="b">
        <f t="shared" si="65"/>
        <v>0</v>
      </c>
      <c r="AB151" t="b">
        <f t="shared" si="66"/>
        <v>0</v>
      </c>
      <c r="AC151" t="b">
        <f t="shared" si="67"/>
        <v>0</v>
      </c>
      <c r="AD151" t="b">
        <f t="shared" si="68"/>
        <v>0</v>
      </c>
      <c r="AE151" t="b">
        <f t="shared" si="69"/>
        <v>0</v>
      </c>
      <c r="AF151" t="b">
        <f t="shared" si="70"/>
        <v>0</v>
      </c>
      <c r="AG151" t="b">
        <f t="shared" si="71"/>
        <v>0</v>
      </c>
      <c r="AH151" t="b">
        <f t="shared" si="72"/>
        <v>0</v>
      </c>
      <c r="AI151" t="b">
        <f t="shared" si="73"/>
        <v>0</v>
      </c>
      <c r="AJ151" t="b">
        <f t="shared" si="74"/>
        <v>0</v>
      </c>
      <c r="AK151" t="b">
        <f t="shared" si="75"/>
        <v>0</v>
      </c>
      <c r="AL151" t="b">
        <f t="shared" si="76"/>
        <v>0</v>
      </c>
      <c r="AM151" t="b">
        <f t="shared" si="77"/>
        <v>0</v>
      </c>
      <c r="AN151" t="b">
        <f t="shared" si="78"/>
        <v>0</v>
      </c>
      <c r="AO151" t="b">
        <f t="shared" si="79"/>
        <v>0</v>
      </c>
      <c r="AP151" t="b">
        <f t="shared" si="80"/>
        <v>0</v>
      </c>
      <c r="AR151" t="str">
        <f t="shared" si="81"/>
        <v>ЛОЖЬЛОЖЬ</v>
      </c>
      <c r="AS151" t="str">
        <f t="shared" si="82"/>
        <v>ЛОЖЬЛОЖЬ</v>
      </c>
      <c r="AT151" t="str">
        <f t="shared" si="83"/>
        <v>ЛОЖЬЛОЖЬ</v>
      </c>
      <c r="AU151" t="str">
        <f t="shared" si="84"/>
        <v>ЛОЖЬЛОЖЬ</v>
      </c>
      <c r="AV151" t="str">
        <f t="shared" si="85"/>
        <v>ЛОЖЬЛОЖЬ</v>
      </c>
      <c r="AW151" t="str">
        <f t="shared" si="86"/>
        <v>ЛОЖЬЛОЖЬ</v>
      </c>
      <c r="AX151" t="str">
        <f t="shared" si="87"/>
        <v>ЛОЖЬЛОЖЬ</v>
      </c>
      <c r="AY151" t="str">
        <f t="shared" si="88"/>
        <v>ЛОЖЬЛОЖЬ</v>
      </c>
      <c r="AZ151" t="str">
        <f t="shared" si="89"/>
        <v>ЛОЖЬЛОЖЬ</v>
      </c>
      <c r="BA151" t="str">
        <f t="shared" si="90"/>
        <v>ЛОЖЬЛОЖЬ</v>
      </c>
    </row>
    <row r="152" spans="23:53" x14ac:dyDescent="0.25">
      <c r="W152" t="b">
        <f t="shared" si="61"/>
        <v>0</v>
      </c>
      <c r="X152" t="b">
        <f t="shared" si="62"/>
        <v>0</v>
      </c>
      <c r="Y152" t="b">
        <f t="shared" si="63"/>
        <v>0</v>
      </c>
      <c r="Z152" t="b">
        <f t="shared" si="64"/>
        <v>0</v>
      </c>
      <c r="AA152" t="b">
        <f t="shared" si="65"/>
        <v>0</v>
      </c>
      <c r="AB152" t="b">
        <f t="shared" si="66"/>
        <v>0</v>
      </c>
      <c r="AC152" t="b">
        <f t="shared" si="67"/>
        <v>0</v>
      </c>
      <c r="AD152" t="b">
        <f t="shared" si="68"/>
        <v>0</v>
      </c>
      <c r="AE152" t="b">
        <f t="shared" si="69"/>
        <v>0</v>
      </c>
      <c r="AF152" t="b">
        <f t="shared" si="70"/>
        <v>0</v>
      </c>
      <c r="AG152" t="b">
        <f t="shared" si="71"/>
        <v>0</v>
      </c>
      <c r="AH152" t="b">
        <f t="shared" si="72"/>
        <v>0</v>
      </c>
      <c r="AI152" t="b">
        <f t="shared" si="73"/>
        <v>0</v>
      </c>
      <c r="AJ152" t="b">
        <f t="shared" si="74"/>
        <v>0</v>
      </c>
      <c r="AK152" t="b">
        <f t="shared" si="75"/>
        <v>0</v>
      </c>
      <c r="AL152" t="b">
        <f t="shared" si="76"/>
        <v>0</v>
      </c>
      <c r="AM152" t="b">
        <f t="shared" si="77"/>
        <v>0</v>
      </c>
      <c r="AN152" t="b">
        <f t="shared" si="78"/>
        <v>0</v>
      </c>
      <c r="AO152" t="b">
        <f t="shared" si="79"/>
        <v>0</v>
      </c>
      <c r="AP152" t="b">
        <f t="shared" si="80"/>
        <v>0</v>
      </c>
      <c r="AR152" t="str">
        <f t="shared" si="81"/>
        <v>ЛОЖЬЛОЖЬ</v>
      </c>
      <c r="AS152" t="str">
        <f t="shared" si="82"/>
        <v>ЛОЖЬЛОЖЬ</v>
      </c>
      <c r="AT152" t="str">
        <f t="shared" si="83"/>
        <v>ЛОЖЬЛОЖЬ</v>
      </c>
      <c r="AU152" t="str">
        <f t="shared" si="84"/>
        <v>ЛОЖЬЛОЖЬ</v>
      </c>
      <c r="AV152" t="str">
        <f t="shared" si="85"/>
        <v>ЛОЖЬЛОЖЬ</v>
      </c>
      <c r="AW152" t="str">
        <f t="shared" si="86"/>
        <v>ЛОЖЬЛОЖЬ</v>
      </c>
      <c r="AX152" t="str">
        <f t="shared" si="87"/>
        <v>ЛОЖЬЛОЖЬ</v>
      </c>
      <c r="AY152" t="str">
        <f t="shared" si="88"/>
        <v>ЛОЖЬЛОЖЬ</v>
      </c>
      <c r="AZ152" t="str">
        <f t="shared" si="89"/>
        <v>ЛОЖЬЛОЖЬ</v>
      </c>
      <c r="BA152" t="str">
        <f t="shared" si="90"/>
        <v>ЛОЖЬЛОЖЬ</v>
      </c>
    </row>
    <row r="153" spans="23:53" x14ac:dyDescent="0.25">
      <c r="W153" t="b">
        <f t="shared" si="61"/>
        <v>0</v>
      </c>
      <c r="X153" t="b">
        <f t="shared" si="62"/>
        <v>0</v>
      </c>
      <c r="Y153" t="b">
        <f t="shared" si="63"/>
        <v>0</v>
      </c>
      <c r="Z153" t="b">
        <f t="shared" si="64"/>
        <v>0</v>
      </c>
      <c r="AA153" t="b">
        <f t="shared" si="65"/>
        <v>0</v>
      </c>
      <c r="AB153" t="b">
        <f t="shared" si="66"/>
        <v>0</v>
      </c>
      <c r="AC153" t="b">
        <f t="shared" si="67"/>
        <v>0</v>
      </c>
      <c r="AD153" t="b">
        <f t="shared" si="68"/>
        <v>0</v>
      </c>
      <c r="AE153" t="b">
        <f t="shared" si="69"/>
        <v>0</v>
      </c>
      <c r="AF153" t="b">
        <f t="shared" si="70"/>
        <v>0</v>
      </c>
      <c r="AG153" t="b">
        <f t="shared" si="71"/>
        <v>0</v>
      </c>
      <c r="AH153" t="b">
        <f t="shared" si="72"/>
        <v>0</v>
      </c>
      <c r="AI153" t="b">
        <f t="shared" si="73"/>
        <v>0</v>
      </c>
      <c r="AJ153" t="b">
        <f t="shared" si="74"/>
        <v>0</v>
      </c>
      <c r="AK153" t="b">
        <f t="shared" si="75"/>
        <v>0</v>
      </c>
      <c r="AL153" t="b">
        <f t="shared" si="76"/>
        <v>0</v>
      </c>
      <c r="AM153" t="b">
        <f t="shared" si="77"/>
        <v>0</v>
      </c>
      <c r="AN153" t="b">
        <f t="shared" si="78"/>
        <v>0</v>
      </c>
      <c r="AO153" t="b">
        <f t="shared" si="79"/>
        <v>0</v>
      </c>
      <c r="AP153" t="b">
        <f t="shared" si="80"/>
        <v>0</v>
      </c>
      <c r="AR153" t="str">
        <f t="shared" si="81"/>
        <v>ЛОЖЬЛОЖЬ</v>
      </c>
      <c r="AS153" t="str">
        <f t="shared" si="82"/>
        <v>ЛОЖЬЛОЖЬ</v>
      </c>
      <c r="AT153" t="str">
        <f t="shared" si="83"/>
        <v>ЛОЖЬЛОЖЬ</v>
      </c>
      <c r="AU153" t="str">
        <f t="shared" si="84"/>
        <v>ЛОЖЬЛОЖЬ</v>
      </c>
      <c r="AV153" t="str">
        <f t="shared" si="85"/>
        <v>ЛОЖЬЛОЖЬ</v>
      </c>
      <c r="AW153" t="str">
        <f t="shared" si="86"/>
        <v>ЛОЖЬЛОЖЬ</v>
      </c>
      <c r="AX153" t="str">
        <f t="shared" si="87"/>
        <v>ЛОЖЬЛОЖЬ</v>
      </c>
      <c r="AY153" t="str">
        <f t="shared" si="88"/>
        <v>ЛОЖЬЛОЖЬ</v>
      </c>
      <c r="AZ153" t="str">
        <f t="shared" si="89"/>
        <v>ЛОЖЬЛОЖЬ</v>
      </c>
      <c r="BA153" t="str">
        <f t="shared" si="90"/>
        <v>ЛОЖЬЛОЖЬ</v>
      </c>
    </row>
    <row r="154" spans="23:53" x14ac:dyDescent="0.25">
      <c r="W154" t="b">
        <f t="shared" si="61"/>
        <v>0</v>
      </c>
      <c r="X154" t="b">
        <f t="shared" si="62"/>
        <v>0</v>
      </c>
      <c r="Y154" t="b">
        <f t="shared" si="63"/>
        <v>0</v>
      </c>
      <c r="Z154" t="b">
        <f t="shared" si="64"/>
        <v>0</v>
      </c>
      <c r="AA154" t="b">
        <f t="shared" si="65"/>
        <v>0</v>
      </c>
      <c r="AB154" t="b">
        <f t="shared" si="66"/>
        <v>0</v>
      </c>
      <c r="AC154" t="b">
        <f t="shared" si="67"/>
        <v>0</v>
      </c>
      <c r="AD154" t="b">
        <f t="shared" si="68"/>
        <v>0</v>
      </c>
      <c r="AE154" t="b">
        <f t="shared" si="69"/>
        <v>0</v>
      </c>
      <c r="AF154" t="b">
        <f t="shared" si="70"/>
        <v>0</v>
      </c>
      <c r="AG154" t="b">
        <f t="shared" si="71"/>
        <v>0</v>
      </c>
      <c r="AH154" t="b">
        <f t="shared" si="72"/>
        <v>0</v>
      </c>
      <c r="AI154" t="b">
        <f t="shared" si="73"/>
        <v>0</v>
      </c>
      <c r="AJ154" t="b">
        <f t="shared" si="74"/>
        <v>0</v>
      </c>
      <c r="AK154" t="b">
        <f t="shared" si="75"/>
        <v>0</v>
      </c>
      <c r="AL154" t="b">
        <f t="shared" si="76"/>
        <v>0</v>
      </c>
      <c r="AM154" t="b">
        <f t="shared" si="77"/>
        <v>0</v>
      </c>
      <c r="AN154" t="b">
        <f t="shared" si="78"/>
        <v>0</v>
      </c>
      <c r="AO154" t="b">
        <f t="shared" si="79"/>
        <v>0</v>
      </c>
      <c r="AP154" t="b">
        <f t="shared" si="80"/>
        <v>0</v>
      </c>
      <c r="AR154" t="str">
        <f t="shared" si="81"/>
        <v>ЛОЖЬЛОЖЬ</v>
      </c>
      <c r="AS154" t="str">
        <f t="shared" si="82"/>
        <v>ЛОЖЬЛОЖЬ</v>
      </c>
      <c r="AT154" t="str">
        <f t="shared" si="83"/>
        <v>ЛОЖЬЛОЖЬ</v>
      </c>
      <c r="AU154" t="str">
        <f t="shared" si="84"/>
        <v>ЛОЖЬЛОЖЬ</v>
      </c>
      <c r="AV154" t="str">
        <f t="shared" si="85"/>
        <v>ЛОЖЬЛОЖЬ</v>
      </c>
      <c r="AW154" t="str">
        <f t="shared" si="86"/>
        <v>ЛОЖЬЛОЖЬ</v>
      </c>
      <c r="AX154" t="str">
        <f t="shared" si="87"/>
        <v>ЛОЖЬЛОЖЬ</v>
      </c>
      <c r="AY154" t="str">
        <f t="shared" si="88"/>
        <v>ЛОЖЬЛОЖЬ</v>
      </c>
      <c r="AZ154" t="str">
        <f t="shared" si="89"/>
        <v>ЛОЖЬЛОЖЬ</v>
      </c>
      <c r="BA154" t="str">
        <f t="shared" si="90"/>
        <v>ЛОЖЬЛОЖЬ</v>
      </c>
    </row>
    <row r="155" spans="23:53" x14ac:dyDescent="0.25">
      <c r="W155" t="b">
        <f t="shared" si="61"/>
        <v>0</v>
      </c>
      <c r="X155" t="b">
        <f t="shared" si="62"/>
        <v>0</v>
      </c>
      <c r="Y155" t="b">
        <f t="shared" si="63"/>
        <v>0</v>
      </c>
      <c r="Z155" t="b">
        <f t="shared" si="64"/>
        <v>0</v>
      </c>
      <c r="AA155" t="b">
        <f t="shared" si="65"/>
        <v>0</v>
      </c>
      <c r="AB155" t="b">
        <f t="shared" si="66"/>
        <v>0</v>
      </c>
      <c r="AC155" t="b">
        <f t="shared" si="67"/>
        <v>0</v>
      </c>
      <c r="AD155" t="b">
        <f t="shared" si="68"/>
        <v>0</v>
      </c>
      <c r="AE155" t="b">
        <f t="shared" si="69"/>
        <v>0</v>
      </c>
      <c r="AF155" t="b">
        <f t="shared" si="70"/>
        <v>0</v>
      </c>
      <c r="AG155" t="b">
        <f t="shared" si="71"/>
        <v>0</v>
      </c>
      <c r="AH155" t="b">
        <f t="shared" si="72"/>
        <v>0</v>
      </c>
      <c r="AI155" t="b">
        <f t="shared" si="73"/>
        <v>0</v>
      </c>
      <c r="AJ155" t="b">
        <f t="shared" si="74"/>
        <v>0</v>
      </c>
      <c r="AK155" t="b">
        <f t="shared" si="75"/>
        <v>0</v>
      </c>
      <c r="AL155" t="b">
        <f t="shared" si="76"/>
        <v>0</v>
      </c>
      <c r="AM155" t="b">
        <f t="shared" si="77"/>
        <v>0</v>
      </c>
      <c r="AN155" t="b">
        <f t="shared" si="78"/>
        <v>0</v>
      </c>
      <c r="AO155" t="b">
        <f t="shared" si="79"/>
        <v>0</v>
      </c>
      <c r="AP155" t="b">
        <f t="shared" si="80"/>
        <v>0</v>
      </c>
      <c r="AR155" t="str">
        <f t="shared" si="81"/>
        <v>ЛОЖЬЛОЖЬ</v>
      </c>
      <c r="AS155" t="str">
        <f t="shared" si="82"/>
        <v>ЛОЖЬЛОЖЬ</v>
      </c>
      <c r="AT155" t="str">
        <f t="shared" si="83"/>
        <v>ЛОЖЬЛОЖЬ</v>
      </c>
      <c r="AU155" t="str">
        <f t="shared" si="84"/>
        <v>ЛОЖЬЛОЖЬ</v>
      </c>
      <c r="AV155" t="str">
        <f t="shared" si="85"/>
        <v>ЛОЖЬЛОЖЬ</v>
      </c>
      <c r="AW155" t="str">
        <f t="shared" si="86"/>
        <v>ЛОЖЬЛОЖЬ</v>
      </c>
      <c r="AX155" t="str">
        <f t="shared" si="87"/>
        <v>ЛОЖЬЛОЖЬ</v>
      </c>
      <c r="AY155" t="str">
        <f t="shared" si="88"/>
        <v>ЛОЖЬЛОЖЬ</v>
      </c>
      <c r="AZ155" t="str">
        <f t="shared" si="89"/>
        <v>ЛОЖЬЛОЖЬ</v>
      </c>
      <c r="BA155" t="str">
        <f t="shared" si="90"/>
        <v>ЛОЖЬЛОЖЬ</v>
      </c>
    </row>
    <row r="156" spans="23:53" x14ac:dyDescent="0.25">
      <c r="W156" t="b">
        <f t="shared" si="61"/>
        <v>0</v>
      </c>
      <c r="X156" t="b">
        <f t="shared" si="62"/>
        <v>0</v>
      </c>
      <c r="Y156" t="b">
        <f t="shared" si="63"/>
        <v>0</v>
      </c>
      <c r="Z156" t="b">
        <f t="shared" si="64"/>
        <v>0</v>
      </c>
      <c r="AA156" t="b">
        <f t="shared" si="65"/>
        <v>0</v>
      </c>
      <c r="AB156" t="b">
        <f t="shared" si="66"/>
        <v>0</v>
      </c>
      <c r="AC156" t="b">
        <f t="shared" si="67"/>
        <v>0</v>
      </c>
      <c r="AD156" t="b">
        <f t="shared" si="68"/>
        <v>0</v>
      </c>
      <c r="AE156" t="b">
        <f t="shared" si="69"/>
        <v>0</v>
      </c>
      <c r="AF156" t="b">
        <f t="shared" si="70"/>
        <v>0</v>
      </c>
      <c r="AG156" t="b">
        <f t="shared" si="71"/>
        <v>0</v>
      </c>
      <c r="AH156" t="b">
        <f t="shared" si="72"/>
        <v>0</v>
      </c>
      <c r="AI156" t="b">
        <f t="shared" si="73"/>
        <v>0</v>
      </c>
      <c r="AJ156" t="b">
        <f t="shared" si="74"/>
        <v>0</v>
      </c>
      <c r="AK156" t="b">
        <f t="shared" si="75"/>
        <v>0</v>
      </c>
      <c r="AL156" t="b">
        <f t="shared" si="76"/>
        <v>0</v>
      </c>
      <c r="AM156" t="b">
        <f t="shared" si="77"/>
        <v>0</v>
      </c>
      <c r="AN156" t="b">
        <f t="shared" si="78"/>
        <v>0</v>
      </c>
      <c r="AO156" t="b">
        <f t="shared" si="79"/>
        <v>0</v>
      </c>
      <c r="AP156" t="b">
        <f t="shared" si="80"/>
        <v>0</v>
      </c>
      <c r="AR156" t="str">
        <f t="shared" si="81"/>
        <v>ЛОЖЬЛОЖЬ</v>
      </c>
      <c r="AS156" t="str">
        <f t="shared" si="82"/>
        <v>ЛОЖЬЛОЖЬ</v>
      </c>
      <c r="AT156" t="str">
        <f t="shared" si="83"/>
        <v>ЛОЖЬЛОЖЬ</v>
      </c>
      <c r="AU156" t="str">
        <f t="shared" si="84"/>
        <v>ЛОЖЬЛОЖЬ</v>
      </c>
      <c r="AV156" t="str">
        <f t="shared" si="85"/>
        <v>ЛОЖЬЛОЖЬ</v>
      </c>
      <c r="AW156" t="str">
        <f t="shared" si="86"/>
        <v>ЛОЖЬЛОЖЬ</v>
      </c>
      <c r="AX156" t="str">
        <f t="shared" si="87"/>
        <v>ЛОЖЬЛОЖЬ</v>
      </c>
      <c r="AY156" t="str">
        <f t="shared" si="88"/>
        <v>ЛОЖЬЛОЖЬ</v>
      </c>
      <c r="AZ156" t="str">
        <f t="shared" si="89"/>
        <v>ЛОЖЬЛОЖЬ</v>
      </c>
      <c r="BA156" t="str">
        <f t="shared" si="90"/>
        <v>ЛОЖЬЛОЖЬ</v>
      </c>
    </row>
    <row r="157" spans="23:53" x14ac:dyDescent="0.25">
      <c r="W157" t="b">
        <f t="shared" si="61"/>
        <v>0</v>
      </c>
      <c r="X157" t="b">
        <f t="shared" si="62"/>
        <v>0</v>
      </c>
      <c r="Y157" t="b">
        <f t="shared" si="63"/>
        <v>0</v>
      </c>
      <c r="Z157" t="b">
        <f t="shared" si="64"/>
        <v>0</v>
      </c>
      <c r="AA157" t="b">
        <f t="shared" si="65"/>
        <v>0</v>
      </c>
      <c r="AB157" t="b">
        <f t="shared" si="66"/>
        <v>0</v>
      </c>
      <c r="AC157" t="b">
        <f t="shared" si="67"/>
        <v>0</v>
      </c>
      <c r="AD157" t="b">
        <f t="shared" si="68"/>
        <v>0</v>
      </c>
      <c r="AE157" t="b">
        <f t="shared" si="69"/>
        <v>0</v>
      </c>
      <c r="AF157" t="b">
        <f t="shared" si="70"/>
        <v>0</v>
      </c>
      <c r="AG157" t="b">
        <f t="shared" si="71"/>
        <v>0</v>
      </c>
      <c r="AH157" t="b">
        <f t="shared" si="72"/>
        <v>0</v>
      </c>
      <c r="AI157" t="b">
        <f t="shared" si="73"/>
        <v>0</v>
      </c>
      <c r="AJ157" t="b">
        <f t="shared" si="74"/>
        <v>0</v>
      </c>
      <c r="AK157" t="b">
        <f t="shared" si="75"/>
        <v>0</v>
      </c>
      <c r="AL157" t="b">
        <f t="shared" si="76"/>
        <v>0</v>
      </c>
      <c r="AM157" t="b">
        <f t="shared" si="77"/>
        <v>0</v>
      </c>
      <c r="AN157" t="b">
        <f t="shared" si="78"/>
        <v>0</v>
      </c>
      <c r="AO157" t="b">
        <f t="shared" si="79"/>
        <v>0</v>
      </c>
      <c r="AP157" t="b">
        <f t="shared" si="80"/>
        <v>0</v>
      </c>
      <c r="AR157" t="str">
        <f t="shared" si="81"/>
        <v>ЛОЖЬЛОЖЬ</v>
      </c>
      <c r="AS157" t="str">
        <f t="shared" si="82"/>
        <v>ЛОЖЬЛОЖЬ</v>
      </c>
      <c r="AT157" t="str">
        <f t="shared" si="83"/>
        <v>ЛОЖЬЛОЖЬ</v>
      </c>
      <c r="AU157" t="str">
        <f t="shared" si="84"/>
        <v>ЛОЖЬЛОЖЬ</v>
      </c>
      <c r="AV157" t="str">
        <f t="shared" si="85"/>
        <v>ЛОЖЬЛОЖЬ</v>
      </c>
      <c r="AW157" t="str">
        <f t="shared" si="86"/>
        <v>ЛОЖЬЛОЖЬ</v>
      </c>
      <c r="AX157" t="str">
        <f t="shared" si="87"/>
        <v>ЛОЖЬЛОЖЬ</v>
      </c>
      <c r="AY157" t="str">
        <f t="shared" si="88"/>
        <v>ЛОЖЬЛОЖЬ</v>
      </c>
      <c r="AZ157" t="str">
        <f t="shared" si="89"/>
        <v>ЛОЖЬЛОЖЬ</v>
      </c>
      <c r="BA157" t="str">
        <f t="shared" si="90"/>
        <v>ЛОЖЬЛОЖЬ</v>
      </c>
    </row>
    <row r="158" spans="23:53" x14ac:dyDescent="0.25">
      <c r="W158" t="b">
        <f t="shared" si="61"/>
        <v>0</v>
      </c>
      <c r="X158" t="b">
        <f t="shared" si="62"/>
        <v>0</v>
      </c>
      <c r="Y158" t="b">
        <f t="shared" si="63"/>
        <v>0</v>
      </c>
      <c r="Z158" t="b">
        <f t="shared" si="64"/>
        <v>0</v>
      </c>
      <c r="AA158" t="b">
        <f t="shared" si="65"/>
        <v>0</v>
      </c>
      <c r="AB158" t="b">
        <f t="shared" si="66"/>
        <v>0</v>
      </c>
      <c r="AC158" t="b">
        <f t="shared" si="67"/>
        <v>0</v>
      </c>
      <c r="AD158" t="b">
        <f t="shared" si="68"/>
        <v>0</v>
      </c>
      <c r="AE158" t="b">
        <f t="shared" si="69"/>
        <v>0</v>
      </c>
      <c r="AF158" t="b">
        <f t="shared" si="70"/>
        <v>0</v>
      </c>
      <c r="AG158" t="b">
        <f t="shared" si="71"/>
        <v>0</v>
      </c>
      <c r="AH158" t="b">
        <f t="shared" si="72"/>
        <v>0</v>
      </c>
      <c r="AI158" t="b">
        <f t="shared" si="73"/>
        <v>0</v>
      </c>
      <c r="AJ158" t="b">
        <f t="shared" si="74"/>
        <v>0</v>
      </c>
      <c r="AK158" t="b">
        <f t="shared" si="75"/>
        <v>0</v>
      </c>
      <c r="AL158" t="b">
        <f t="shared" si="76"/>
        <v>0</v>
      </c>
      <c r="AM158" t="b">
        <f t="shared" si="77"/>
        <v>0</v>
      </c>
      <c r="AN158" t="b">
        <f t="shared" si="78"/>
        <v>0</v>
      </c>
      <c r="AO158" t="b">
        <f t="shared" si="79"/>
        <v>0</v>
      </c>
      <c r="AP158" t="b">
        <f t="shared" si="80"/>
        <v>0</v>
      </c>
      <c r="AR158" t="str">
        <f t="shared" si="81"/>
        <v>ЛОЖЬЛОЖЬ</v>
      </c>
      <c r="AS158" t="str">
        <f t="shared" si="82"/>
        <v>ЛОЖЬЛОЖЬ</v>
      </c>
      <c r="AT158" t="str">
        <f t="shared" si="83"/>
        <v>ЛОЖЬЛОЖЬ</v>
      </c>
      <c r="AU158" t="str">
        <f t="shared" si="84"/>
        <v>ЛОЖЬЛОЖЬ</v>
      </c>
      <c r="AV158" t="str">
        <f t="shared" si="85"/>
        <v>ЛОЖЬЛОЖЬ</v>
      </c>
      <c r="AW158" t="str">
        <f t="shared" si="86"/>
        <v>ЛОЖЬЛОЖЬ</v>
      </c>
      <c r="AX158" t="str">
        <f t="shared" si="87"/>
        <v>ЛОЖЬЛОЖЬ</v>
      </c>
      <c r="AY158" t="str">
        <f t="shared" si="88"/>
        <v>ЛОЖЬЛОЖЬ</v>
      </c>
      <c r="AZ158" t="str">
        <f t="shared" si="89"/>
        <v>ЛОЖЬЛОЖЬ</v>
      </c>
      <c r="BA158" t="str">
        <f t="shared" si="90"/>
        <v>ЛОЖЬЛОЖЬ</v>
      </c>
    </row>
    <row r="159" spans="23:53" x14ac:dyDescent="0.25">
      <c r="W159" t="b">
        <f t="shared" si="61"/>
        <v>0</v>
      </c>
      <c r="X159" t="b">
        <f t="shared" si="62"/>
        <v>0</v>
      </c>
      <c r="Y159" t="b">
        <f t="shared" si="63"/>
        <v>0</v>
      </c>
      <c r="Z159" t="b">
        <f t="shared" si="64"/>
        <v>0</v>
      </c>
      <c r="AA159" t="b">
        <f t="shared" si="65"/>
        <v>0</v>
      </c>
      <c r="AB159" t="b">
        <f t="shared" si="66"/>
        <v>0</v>
      </c>
      <c r="AC159" t="b">
        <f t="shared" si="67"/>
        <v>0</v>
      </c>
      <c r="AD159" t="b">
        <f t="shared" si="68"/>
        <v>0</v>
      </c>
      <c r="AE159" t="b">
        <f t="shared" si="69"/>
        <v>0</v>
      </c>
      <c r="AF159" t="b">
        <f t="shared" si="70"/>
        <v>0</v>
      </c>
      <c r="AG159" t="b">
        <f t="shared" si="71"/>
        <v>0</v>
      </c>
      <c r="AH159" t="b">
        <f t="shared" si="72"/>
        <v>0</v>
      </c>
      <c r="AI159" t="b">
        <f t="shared" si="73"/>
        <v>0</v>
      </c>
      <c r="AJ159" t="b">
        <f t="shared" si="74"/>
        <v>0</v>
      </c>
      <c r="AK159" t="b">
        <f t="shared" si="75"/>
        <v>0</v>
      </c>
      <c r="AL159" t="b">
        <f t="shared" si="76"/>
        <v>0</v>
      </c>
      <c r="AM159" t="b">
        <f t="shared" si="77"/>
        <v>0</v>
      </c>
      <c r="AN159" t="b">
        <f t="shared" si="78"/>
        <v>0</v>
      </c>
      <c r="AO159" t="b">
        <f t="shared" si="79"/>
        <v>0</v>
      </c>
      <c r="AP159" t="b">
        <f t="shared" si="80"/>
        <v>0</v>
      </c>
      <c r="AR159" t="str">
        <f t="shared" si="81"/>
        <v>ЛОЖЬЛОЖЬ</v>
      </c>
      <c r="AS159" t="str">
        <f t="shared" si="82"/>
        <v>ЛОЖЬЛОЖЬ</v>
      </c>
      <c r="AT159" t="str">
        <f t="shared" si="83"/>
        <v>ЛОЖЬЛОЖЬ</v>
      </c>
      <c r="AU159" t="str">
        <f t="shared" si="84"/>
        <v>ЛОЖЬЛОЖЬ</v>
      </c>
      <c r="AV159" t="str">
        <f t="shared" si="85"/>
        <v>ЛОЖЬЛОЖЬ</v>
      </c>
      <c r="AW159" t="str">
        <f t="shared" si="86"/>
        <v>ЛОЖЬЛОЖЬ</v>
      </c>
      <c r="AX159" t="str">
        <f t="shared" si="87"/>
        <v>ЛОЖЬЛОЖЬ</v>
      </c>
      <c r="AY159" t="str">
        <f t="shared" si="88"/>
        <v>ЛОЖЬЛОЖЬ</v>
      </c>
      <c r="AZ159" t="str">
        <f t="shared" si="89"/>
        <v>ЛОЖЬЛОЖЬ</v>
      </c>
      <c r="BA159" t="str">
        <f t="shared" si="90"/>
        <v>ЛОЖЬЛОЖЬ</v>
      </c>
    </row>
    <row r="160" spans="23:53" x14ac:dyDescent="0.25">
      <c r="W160" t="b">
        <f t="shared" si="61"/>
        <v>0</v>
      </c>
      <c r="X160" t="b">
        <f t="shared" si="62"/>
        <v>0</v>
      </c>
      <c r="Y160" t="b">
        <f t="shared" si="63"/>
        <v>0</v>
      </c>
      <c r="Z160" t="b">
        <f t="shared" si="64"/>
        <v>0</v>
      </c>
      <c r="AA160" t="b">
        <f t="shared" si="65"/>
        <v>0</v>
      </c>
      <c r="AB160" t="b">
        <f t="shared" si="66"/>
        <v>0</v>
      </c>
      <c r="AC160" t="b">
        <f t="shared" si="67"/>
        <v>0</v>
      </c>
      <c r="AD160" t="b">
        <f t="shared" si="68"/>
        <v>0</v>
      </c>
      <c r="AE160" t="b">
        <f t="shared" si="69"/>
        <v>0</v>
      </c>
      <c r="AF160" t="b">
        <f t="shared" si="70"/>
        <v>0</v>
      </c>
      <c r="AG160" t="b">
        <f t="shared" si="71"/>
        <v>0</v>
      </c>
      <c r="AH160" t="b">
        <f t="shared" si="72"/>
        <v>0</v>
      </c>
      <c r="AI160" t="b">
        <f t="shared" si="73"/>
        <v>0</v>
      </c>
      <c r="AJ160" t="b">
        <f t="shared" si="74"/>
        <v>0</v>
      </c>
      <c r="AK160" t="b">
        <f t="shared" si="75"/>
        <v>0</v>
      </c>
      <c r="AL160" t="b">
        <f t="shared" si="76"/>
        <v>0</v>
      </c>
      <c r="AM160" t="b">
        <f t="shared" si="77"/>
        <v>0</v>
      </c>
      <c r="AN160" t="b">
        <f t="shared" si="78"/>
        <v>0</v>
      </c>
      <c r="AO160" t="b">
        <f t="shared" si="79"/>
        <v>0</v>
      </c>
      <c r="AP160" t="b">
        <f t="shared" si="80"/>
        <v>0</v>
      </c>
      <c r="AR160" t="str">
        <f t="shared" si="81"/>
        <v>ЛОЖЬЛОЖЬ</v>
      </c>
      <c r="AS160" t="str">
        <f t="shared" si="82"/>
        <v>ЛОЖЬЛОЖЬ</v>
      </c>
      <c r="AT160" t="str">
        <f t="shared" si="83"/>
        <v>ЛОЖЬЛОЖЬ</v>
      </c>
      <c r="AU160" t="str">
        <f t="shared" si="84"/>
        <v>ЛОЖЬЛОЖЬ</v>
      </c>
      <c r="AV160" t="str">
        <f t="shared" si="85"/>
        <v>ЛОЖЬЛОЖЬ</v>
      </c>
      <c r="AW160" t="str">
        <f t="shared" si="86"/>
        <v>ЛОЖЬЛОЖЬ</v>
      </c>
      <c r="AX160" t="str">
        <f t="shared" si="87"/>
        <v>ЛОЖЬЛОЖЬ</v>
      </c>
      <c r="AY160" t="str">
        <f t="shared" si="88"/>
        <v>ЛОЖЬЛОЖЬ</v>
      </c>
      <c r="AZ160" t="str">
        <f t="shared" si="89"/>
        <v>ЛОЖЬЛОЖЬ</v>
      </c>
      <c r="BA160" t="str">
        <f t="shared" si="90"/>
        <v>ЛОЖЬЛОЖЬ</v>
      </c>
    </row>
    <row r="161" spans="23:53" x14ac:dyDescent="0.25">
      <c r="W161" t="b">
        <f t="shared" si="61"/>
        <v>0</v>
      </c>
      <c r="X161" t="b">
        <f t="shared" si="62"/>
        <v>0</v>
      </c>
      <c r="Y161" t="b">
        <f t="shared" si="63"/>
        <v>0</v>
      </c>
      <c r="Z161" t="b">
        <f t="shared" si="64"/>
        <v>0</v>
      </c>
      <c r="AA161" t="b">
        <f t="shared" si="65"/>
        <v>0</v>
      </c>
      <c r="AB161" t="b">
        <f t="shared" si="66"/>
        <v>0</v>
      </c>
      <c r="AC161" t="b">
        <f t="shared" si="67"/>
        <v>0</v>
      </c>
      <c r="AD161" t="b">
        <f t="shared" si="68"/>
        <v>0</v>
      </c>
      <c r="AE161" t="b">
        <f t="shared" si="69"/>
        <v>0</v>
      </c>
      <c r="AF161" t="b">
        <f t="shared" si="70"/>
        <v>0</v>
      </c>
      <c r="AG161" t="b">
        <f t="shared" si="71"/>
        <v>0</v>
      </c>
      <c r="AH161" t="b">
        <f t="shared" si="72"/>
        <v>0</v>
      </c>
      <c r="AI161" t="b">
        <f t="shared" si="73"/>
        <v>0</v>
      </c>
      <c r="AJ161" t="b">
        <f t="shared" si="74"/>
        <v>0</v>
      </c>
      <c r="AK161" t="b">
        <f t="shared" si="75"/>
        <v>0</v>
      </c>
      <c r="AL161" t="b">
        <f t="shared" si="76"/>
        <v>0</v>
      </c>
      <c r="AM161" t="b">
        <f t="shared" si="77"/>
        <v>0</v>
      </c>
      <c r="AN161" t="b">
        <f t="shared" si="78"/>
        <v>0</v>
      </c>
      <c r="AO161" t="b">
        <f t="shared" si="79"/>
        <v>0</v>
      </c>
      <c r="AP161" t="b">
        <f t="shared" si="80"/>
        <v>0</v>
      </c>
      <c r="AR161" t="str">
        <f t="shared" si="81"/>
        <v>ЛОЖЬЛОЖЬ</v>
      </c>
      <c r="AS161" t="str">
        <f t="shared" si="82"/>
        <v>ЛОЖЬЛОЖЬ</v>
      </c>
      <c r="AT161" t="str">
        <f t="shared" si="83"/>
        <v>ЛОЖЬЛОЖЬ</v>
      </c>
      <c r="AU161" t="str">
        <f t="shared" si="84"/>
        <v>ЛОЖЬЛОЖЬ</v>
      </c>
      <c r="AV161" t="str">
        <f t="shared" si="85"/>
        <v>ЛОЖЬЛОЖЬ</v>
      </c>
      <c r="AW161" t="str">
        <f t="shared" si="86"/>
        <v>ЛОЖЬЛОЖЬ</v>
      </c>
      <c r="AX161" t="str">
        <f t="shared" si="87"/>
        <v>ЛОЖЬЛОЖЬ</v>
      </c>
      <c r="AY161" t="str">
        <f t="shared" si="88"/>
        <v>ЛОЖЬЛОЖЬ</v>
      </c>
      <c r="AZ161" t="str">
        <f t="shared" si="89"/>
        <v>ЛОЖЬЛОЖЬ</v>
      </c>
      <c r="BA161" t="str">
        <f t="shared" si="90"/>
        <v>ЛОЖЬЛОЖЬ</v>
      </c>
    </row>
    <row r="162" spans="23:53" x14ac:dyDescent="0.25">
      <c r="W162" t="b">
        <f t="shared" si="61"/>
        <v>0</v>
      </c>
      <c r="X162" t="b">
        <f t="shared" si="62"/>
        <v>0</v>
      </c>
      <c r="Y162" t="b">
        <f t="shared" si="63"/>
        <v>0</v>
      </c>
      <c r="Z162" t="b">
        <f t="shared" si="64"/>
        <v>0</v>
      </c>
      <c r="AA162" t="b">
        <f t="shared" si="65"/>
        <v>0</v>
      </c>
      <c r="AB162" t="b">
        <f t="shared" si="66"/>
        <v>0</v>
      </c>
      <c r="AC162" t="b">
        <f t="shared" si="67"/>
        <v>0</v>
      </c>
      <c r="AD162" t="b">
        <f t="shared" si="68"/>
        <v>0</v>
      </c>
      <c r="AE162" t="b">
        <f t="shared" si="69"/>
        <v>0</v>
      </c>
      <c r="AF162" t="b">
        <f t="shared" si="70"/>
        <v>0</v>
      </c>
      <c r="AG162" t="b">
        <f t="shared" si="71"/>
        <v>0</v>
      </c>
      <c r="AH162" t="b">
        <f t="shared" si="72"/>
        <v>0</v>
      </c>
      <c r="AI162" t="b">
        <f t="shared" si="73"/>
        <v>0</v>
      </c>
      <c r="AJ162" t="b">
        <f t="shared" si="74"/>
        <v>0</v>
      </c>
      <c r="AK162" t="b">
        <f t="shared" si="75"/>
        <v>0</v>
      </c>
      <c r="AL162" t="b">
        <f t="shared" si="76"/>
        <v>0</v>
      </c>
      <c r="AM162" t="b">
        <f t="shared" si="77"/>
        <v>0</v>
      </c>
      <c r="AN162" t="b">
        <f t="shared" si="78"/>
        <v>0</v>
      </c>
      <c r="AO162" t="b">
        <f t="shared" si="79"/>
        <v>0</v>
      </c>
      <c r="AP162" t="b">
        <f t="shared" si="80"/>
        <v>0</v>
      </c>
      <c r="AR162" t="str">
        <f t="shared" si="81"/>
        <v>ЛОЖЬЛОЖЬ</v>
      </c>
      <c r="AS162" t="str">
        <f t="shared" si="82"/>
        <v>ЛОЖЬЛОЖЬ</v>
      </c>
      <c r="AT162" t="str">
        <f t="shared" si="83"/>
        <v>ЛОЖЬЛОЖЬ</v>
      </c>
      <c r="AU162" t="str">
        <f t="shared" si="84"/>
        <v>ЛОЖЬЛОЖЬ</v>
      </c>
      <c r="AV162" t="str">
        <f t="shared" si="85"/>
        <v>ЛОЖЬЛОЖЬ</v>
      </c>
      <c r="AW162" t="str">
        <f t="shared" si="86"/>
        <v>ЛОЖЬЛОЖЬ</v>
      </c>
      <c r="AX162" t="str">
        <f t="shared" si="87"/>
        <v>ЛОЖЬЛОЖЬ</v>
      </c>
      <c r="AY162" t="str">
        <f t="shared" si="88"/>
        <v>ЛОЖЬЛОЖЬ</v>
      </c>
      <c r="AZ162" t="str">
        <f t="shared" si="89"/>
        <v>ЛОЖЬЛОЖЬ</v>
      </c>
      <c r="BA162" t="str">
        <f t="shared" si="90"/>
        <v>ЛОЖЬЛОЖЬ</v>
      </c>
    </row>
    <row r="163" spans="23:53" x14ac:dyDescent="0.25">
      <c r="W163" t="b">
        <f t="shared" si="61"/>
        <v>0</v>
      </c>
      <c r="X163" t="b">
        <f t="shared" si="62"/>
        <v>0</v>
      </c>
      <c r="Y163" t="b">
        <f t="shared" si="63"/>
        <v>0</v>
      </c>
      <c r="Z163" t="b">
        <f t="shared" si="64"/>
        <v>0</v>
      </c>
      <c r="AA163" t="b">
        <f t="shared" si="65"/>
        <v>0</v>
      </c>
      <c r="AB163" t="b">
        <f t="shared" si="66"/>
        <v>0</v>
      </c>
      <c r="AC163" t="b">
        <f t="shared" si="67"/>
        <v>0</v>
      </c>
      <c r="AD163" t="b">
        <f t="shared" si="68"/>
        <v>0</v>
      </c>
      <c r="AE163" t="b">
        <f t="shared" si="69"/>
        <v>0</v>
      </c>
      <c r="AF163" t="b">
        <f t="shared" si="70"/>
        <v>0</v>
      </c>
      <c r="AG163" t="b">
        <f t="shared" si="71"/>
        <v>0</v>
      </c>
      <c r="AH163" t="b">
        <f t="shared" si="72"/>
        <v>0</v>
      </c>
      <c r="AI163" t="b">
        <f t="shared" si="73"/>
        <v>0</v>
      </c>
      <c r="AJ163" t="b">
        <f t="shared" si="74"/>
        <v>0</v>
      </c>
      <c r="AK163" t="b">
        <f t="shared" si="75"/>
        <v>0</v>
      </c>
      <c r="AL163" t="b">
        <f t="shared" si="76"/>
        <v>0</v>
      </c>
      <c r="AM163" t="b">
        <f t="shared" si="77"/>
        <v>0</v>
      </c>
      <c r="AN163" t="b">
        <f t="shared" si="78"/>
        <v>0</v>
      </c>
      <c r="AO163" t="b">
        <f t="shared" si="79"/>
        <v>0</v>
      </c>
      <c r="AP163" t="b">
        <f t="shared" si="80"/>
        <v>0</v>
      </c>
      <c r="AR163" t="str">
        <f t="shared" si="81"/>
        <v>ЛОЖЬЛОЖЬ</v>
      </c>
      <c r="AS163" t="str">
        <f t="shared" si="82"/>
        <v>ЛОЖЬЛОЖЬ</v>
      </c>
      <c r="AT163" t="str">
        <f t="shared" si="83"/>
        <v>ЛОЖЬЛОЖЬ</v>
      </c>
      <c r="AU163" t="str">
        <f t="shared" si="84"/>
        <v>ЛОЖЬЛОЖЬ</v>
      </c>
      <c r="AV163" t="str">
        <f t="shared" si="85"/>
        <v>ЛОЖЬЛОЖЬ</v>
      </c>
      <c r="AW163" t="str">
        <f t="shared" si="86"/>
        <v>ЛОЖЬЛОЖЬ</v>
      </c>
      <c r="AX163" t="str">
        <f t="shared" si="87"/>
        <v>ЛОЖЬЛОЖЬ</v>
      </c>
      <c r="AY163" t="str">
        <f t="shared" si="88"/>
        <v>ЛОЖЬЛОЖЬ</v>
      </c>
      <c r="AZ163" t="str">
        <f t="shared" si="89"/>
        <v>ЛОЖЬЛОЖЬ</v>
      </c>
      <c r="BA163" t="str">
        <f t="shared" si="90"/>
        <v>ЛОЖЬЛОЖЬ</v>
      </c>
    </row>
    <row r="164" spans="23:53" x14ac:dyDescent="0.25">
      <c r="W164" t="b">
        <f t="shared" si="61"/>
        <v>0</v>
      </c>
      <c r="X164" t="b">
        <f t="shared" si="62"/>
        <v>0</v>
      </c>
      <c r="Y164" t="b">
        <f t="shared" si="63"/>
        <v>0</v>
      </c>
      <c r="Z164" t="b">
        <f t="shared" si="64"/>
        <v>0</v>
      </c>
      <c r="AA164" t="b">
        <f t="shared" si="65"/>
        <v>0</v>
      </c>
      <c r="AB164" t="b">
        <f t="shared" si="66"/>
        <v>0</v>
      </c>
      <c r="AC164" t="b">
        <f t="shared" si="67"/>
        <v>0</v>
      </c>
      <c r="AD164" t="b">
        <f t="shared" si="68"/>
        <v>0</v>
      </c>
      <c r="AE164" t="b">
        <f t="shared" si="69"/>
        <v>0</v>
      </c>
      <c r="AF164" t="b">
        <f t="shared" si="70"/>
        <v>0</v>
      </c>
      <c r="AG164" t="b">
        <f t="shared" si="71"/>
        <v>0</v>
      </c>
      <c r="AH164" t="b">
        <f t="shared" si="72"/>
        <v>0</v>
      </c>
      <c r="AI164" t="b">
        <f t="shared" si="73"/>
        <v>0</v>
      </c>
      <c r="AJ164" t="b">
        <f t="shared" si="74"/>
        <v>0</v>
      </c>
      <c r="AK164" t="b">
        <f t="shared" si="75"/>
        <v>0</v>
      </c>
      <c r="AL164" t="b">
        <f t="shared" si="76"/>
        <v>0</v>
      </c>
      <c r="AM164" t="b">
        <f t="shared" si="77"/>
        <v>0</v>
      </c>
      <c r="AN164" t="b">
        <f t="shared" si="78"/>
        <v>0</v>
      </c>
      <c r="AO164" t="b">
        <f t="shared" si="79"/>
        <v>0</v>
      </c>
      <c r="AP164" t="b">
        <f t="shared" si="80"/>
        <v>0</v>
      </c>
      <c r="AR164" t="str">
        <f t="shared" si="81"/>
        <v>ЛОЖЬЛОЖЬ</v>
      </c>
      <c r="AS164" t="str">
        <f t="shared" si="82"/>
        <v>ЛОЖЬЛОЖЬ</v>
      </c>
      <c r="AT164" t="str">
        <f t="shared" si="83"/>
        <v>ЛОЖЬЛОЖЬ</v>
      </c>
      <c r="AU164" t="str">
        <f t="shared" si="84"/>
        <v>ЛОЖЬЛОЖЬ</v>
      </c>
      <c r="AV164" t="str">
        <f t="shared" si="85"/>
        <v>ЛОЖЬЛОЖЬ</v>
      </c>
      <c r="AW164" t="str">
        <f t="shared" si="86"/>
        <v>ЛОЖЬЛОЖЬ</v>
      </c>
      <c r="AX164" t="str">
        <f t="shared" si="87"/>
        <v>ЛОЖЬЛОЖЬ</v>
      </c>
      <c r="AY164" t="str">
        <f t="shared" si="88"/>
        <v>ЛОЖЬЛОЖЬ</v>
      </c>
      <c r="AZ164" t="str">
        <f t="shared" si="89"/>
        <v>ЛОЖЬЛОЖЬ</v>
      </c>
      <c r="BA164" t="str">
        <f t="shared" si="90"/>
        <v>ЛОЖЬЛОЖЬ</v>
      </c>
    </row>
    <row r="165" spans="23:53" x14ac:dyDescent="0.25">
      <c r="W165" t="b">
        <f t="shared" si="61"/>
        <v>0</v>
      </c>
      <c r="X165" t="b">
        <f t="shared" si="62"/>
        <v>0</v>
      </c>
      <c r="Y165" t="b">
        <f t="shared" si="63"/>
        <v>0</v>
      </c>
      <c r="Z165" t="b">
        <f t="shared" si="64"/>
        <v>0</v>
      </c>
      <c r="AA165" t="b">
        <f t="shared" si="65"/>
        <v>0</v>
      </c>
      <c r="AB165" t="b">
        <f t="shared" si="66"/>
        <v>0</v>
      </c>
      <c r="AC165" t="b">
        <f t="shared" si="67"/>
        <v>0</v>
      </c>
      <c r="AD165" t="b">
        <f t="shared" si="68"/>
        <v>0</v>
      </c>
      <c r="AE165" t="b">
        <f t="shared" si="69"/>
        <v>0</v>
      </c>
      <c r="AF165" t="b">
        <f t="shared" si="70"/>
        <v>0</v>
      </c>
      <c r="AG165" t="b">
        <f t="shared" si="71"/>
        <v>0</v>
      </c>
      <c r="AH165" t="b">
        <f t="shared" si="72"/>
        <v>0</v>
      </c>
      <c r="AI165" t="b">
        <f t="shared" si="73"/>
        <v>0</v>
      </c>
      <c r="AJ165" t="b">
        <f t="shared" si="74"/>
        <v>0</v>
      </c>
      <c r="AK165" t="b">
        <f t="shared" si="75"/>
        <v>0</v>
      </c>
      <c r="AL165" t="b">
        <f t="shared" si="76"/>
        <v>0</v>
      </c>
      <c r="AM165" t="b">
        <f t="shared" si="77"/>
        <v>0</v>
      </c>
      <c r="AN165" t="b">
        <f t="shared" si="78"/>
        <v>0</v>
      </c>
      <c r="AO165" t="b">
        <f t="shared" si="79"/>
        <v>0</v>
      </c>
      <c r="AP165" t="b">
        <f t="shared" si="80"/>
        <v>0</v>
      </c>
      <c r="AR165" t="str">
        <f t="shared" si="81"/>
        <v>ЛОЖЬЛОЖЬ</v>
      </c>
      <c r="AS165" t="str">
        <f t="shared" si="82"/>
        <v>ЛОЖЬЛОЖЬ</v>
      </c>
      <c r="AT165" t="str">
        <f t="shared" si="83"/>
        <v>ЛОЖЬЛОЖЬ</v>
      </c>
      <c r="AU165" t="str">
        <f t="shared" si="84"/>
        <v>ЛОЖЬЛОЖЬ</v>
      </c>
      <c r="AV165" t="str">
        <f t="shared" si="85"/>
        <v>ЛОЖЬЛОЖЬ</v>
      </c>
      <c r="AW165" t="str">
        <f t="shared" si="86"/>
        <v>ЛОЖЬЛОЖЬ</v>
      </c>
      <c r="AX165" t="str">
        <f t="shared" si="87"/>
        <v>ЛОЖЬЛОЖЬ</v>
      </c>
      <c r="AY165" t="str">
        <f t="shared" si="88"/>
        <v>ЛОЖЬЛОЖЬ</v>
      </c>
      <c r="AZ165" t="str">
        <f t="shared" si="89"/>
        <v>ЛОЖЬЛОЖЬ</v>
      </c>
      <c r="BA165" t="str">
        <f t="shared" si="90"/>
        <v>ЛОЖЬЛОЖЬ</v>
      </c>
    </row>
    <row r="166" spans="23:53" x14ac:dyDescent="0.25">
      <c r="W166" t="b">
        <f t="shared" si="61"/>
        <v>0</v>
      </c>
      <c r="X166" t="b">
        <f t="shared" si="62"/>
        <v>0</v>
      </c>
      <c r="Y166" t="b">
        <f t="shared" si="63"/>
        <v>0</v>
      </c>
      <c r="Z166" t="b">
        <f t="shared" si="64"/>
        <v>0</v>
      </c>
      <c r="AA166" t="b">
        <f t="shared" si="65"/>
        <v>0</v>
      </c>
      <c r="AB166" t="b">
        <f t="shared" si="66"/>
        <v>0</v>
      </c>
      <c r="AC166" t="b">
        <f t="shared" si="67"/>
        <v>0</v>
      </c>
      <c r="AD166" t="b">
        <f t="shared" si="68"/>
        <v>0</v>
      </c>
      <c r="AE166" t="b">
        <f t="shared" si="69"/>
        <v>0</v>
      </c>
      <c r="AF166" t="b">
        <f t="shared" si="70"/>
        <v>0</v>
      </c>
      <c r="AG166" t="b">
        <f t="shared" si="71"/>
        <v>0</v>
      </c>
      <c r="AH166" t="b">
        <f t="shared" si="72"/>
        <v>0</v>
      </c>
      <c r="AI166" t="b">
        <f t="shared" si="73"/>
        <v>0</v>
      </c>
      <c r="AJ166" t="b">
        <f t="shared" si="74"/>
        <v>0</v>
      </c>
      <c r="AK166" t="b">
        <f t="shared" si="75"/>
        <v>0</v>
      </c>
      <c r="AL166" t="b">
        <f t="shared" si="76"/>
        <v>0</v>
      </c>
      <c r="AM166" t="b">
        <f t="shared" si="77"/>
        <v>0</v>
      </c>
      <c r="AN166" t="b">
        <f t="shared" si="78"/>
        <v>0</v>
      </c>
      <c r="AO166" t="b">
        <f t="shared" si="79"/>
        <v>0</v>
      </c>
      <c r="AP166" t="b">
        <f t="shared" si="80"/>
        <v>0</v>
      </c>
      <c r="AR166" t="str">
        <f t="shared" si="81"/>
        <v>ЛОЖЬЛОЖЬ</v>
      </c>
      <c r="AS166" t="str">
        <f t="shared" si="82"/>
        <v>ЛОЖЬЛОЖЬ</v>
      </c>
      <c r="AT166" t="str">
        <f t="shared" si="83"/>
        <v>ЛОЖЬЛОЖЬ</v>
      </c>
      <c r="AU166" t="str">
        <f t="shared" si="84"/>
        <v>ЛОЖЬЛОЖЬ</v>
      </c>
      <c r="AV166" t="str">
        <f t="shared" si="85"/>
        <v>ЛОЖЬЛОЖЬ</v>
      </c>
      <c r="AW166" t="str">
        <f t="shared" si="86"/>
        <v>ЛОЖЬЛОЖЬ</v>
      </c>
      <c r="AX166" t="str">
        <f t="shared" si="87"/>
        <v>ЛОЖЬЛОЖЬ</v>
      </c>
      <c r="AY166" t="str">
        <f t="shared" si="88"/>
        <v>ЛОЖЬЛОЖЬ</v>
      </c>
      <c r="AZ166" t="str">
        <f t="shared" si="89"/>
        <v>ЛОЖЬЛОЖЬ</v>
      </c>
      <c r="BA166" t="str">
        <f t="shared" si="90"/>
        <v>ЛОЖЬЛОЖЬ</v>
      </c>
    </row>
    <row r="167" spans="23:53" x14ac:dyDescent="0.25">
      <c r="W167" t="b">
        <f t="shared" si="61"/>
        <v>0</v>
      </c>
      <c r="X167" t="b">
        <f t="shared" si="62"/>
        <v>0</v>
      </c>
      <c r="Y167" t="b">
        <f t="shared" si="63"/>
        <v>0</v>
      </c>
      <c r="Z167" t="b">
        <f t="shared" si="64"/>
        <v>0</v>
      </c>
      <c r="AA167" t="b">
        <f t="shared" si="65"/>
        <v>0</v>
      </c>
      <c r="AB167" t="b">
        <f t="shared" si="66"/>
        <v>0</v>
      </c>
      <c r="AC167" t="b">
        <f t="shared" si="67"/>
        <v>0</v>
      </c>
      <c r="AD167" t="b">
        <f t="shared" si="68"/>
        <v>0</v>
      </c>
      <c r="AE167" t="b">
        <f t="shared" si="69"/>
        <v>0</v>
      </c>
      <c r="AF167" t="b">
        <f t="shared" si="70"/>
        <v>0</v>
      </c>
      <c r="AG167" t="b">
        <f t="shared" si="71"/>
        <v>0</v>
      </c>
      <c r="AH167" t="b">
        <f t="shared" si="72"/>
        <v>0</v>
      </c>
      <c r="AI167" t="b">
        <f t="shared" si="73"/>
        <v>0</v>
      </c>
      <c r="AJ167" t="b">
        <f t="shared" si="74"/>
        <v>0</v>
      </c>
      <c r="AK167" t="b">
        <f t="shared" si="75"/>
        <v>0</v>
      </c>
      <c r="AL167" t="b">
        <f t="shared" si="76"/>
        <v>0</v>
      </c>
      <c r="AM167" t="b">
        <f t="shared" si="77"/>
        <v>0</v>
      </c>
      <c r="AN167" t="b">
        <f t="shared" si="78"/>
        <v>0</v>
      </c>
      <c r="AO167" t="b">
        <f t="shared" si="79"/>
        <v>0</v>
      </c>
      <c r="AP167" t="b">
        <f t="shared" si="80"/>
        <v>0</v>
      </c>
      <c r="AR167" t="str">
        <f t="shared" si="81"/>
        <v>ЛОЖЬЛОЖЬ</v>
      </c>
      <c r="AS167" t="str">
        <f t="shared" si="82"/>
        <v>ЛОЖЬЛОЖЬ</v>
      </c>
      <c r="AT167" t="str">
        <f t="shared" si="83"/>
        <v>ЛОЖЬЛОЖЬ</v>
      </c>
      <c r="AU167" t="str">
        <f t="shared" si="84"/>
        <v>ЛОЖЬЛОЖЬ</v>
      </c>
      <c r="AV167" t="str">
        <f t="shared" si="85"/>
        <v>ЛОЖЬЛОЖЬ</v>
      </c>
      <c r="AW167" t="str">
        <f t="shared" si="86"/>
        <v>ЛОЖЬЛОЖЬ</v>
      </c>
      <c r="AX167" t="str">
        <f t="shared" si="87"/>
        <v>ЛОЖЬЛОЖЬ</v>
      </c>
      <c r="AY167" t="str">
        <f t="shared" si="88"/>
        <v>ЛОЖЬЛОЖЬ</v>
      </c>
      <c r="AZ167" t="str">
        <f t="shared" si="89"/>
        <v>ЛОЖЬЛОЖЬ</v>
      </c>
      <c r="BA167" t="str">
        <f t="shared" si="90"/>
        <v>ЛОЖЬЛОЖЬ</v>
      </c>
    </row>
    <row r="168" spans="23:53" x14ac:dyDescent="0.25">
      <c r="W168" t="b">
        <f t="shared" si="61"/>
        <v>0</v>
      </c>
      <c r="X168" t="b">
        <f t="shared" si="62"/>
        <v>0</v>
      </c>
      <c r="Y168" t="b">
        <f t="shared" si="63"/>
        <v>0</v>
      </c>
      <c r="Z168" t="b">
        <f t="shared" si="64"/>
        <v>0</v>
      </c>
      <c r="AA168" t="b">
        <f t="shared" si="65"/>
        <v>0</v>
      </c>
      <c r="AB168" t="b">
        <f t="shared" si="66"/>
        <v>0</v>
      </c>
      <c r="AC168" t="b">
        <f t="shared" si="67"/>
        <v>0</v>
      </c>
      <c r="AD168" t="b">
        <f t="shared" si="68"/>
        <v>0</v>
      </c>
      <c r="AE168" t="b">
        <f t="shared" si="69"/>
        <v>0</v>
      </c>
      <c r="AF168" t="b">
        <f t="shared" si="70"/>
        <v>0</v>
      </c>
      <c r="AG168" t="b">
        <f t="shared" si="71"/>
        <v>0</v>
      </c>
      <c r="AH168" t="b">
        <f t="shared" si="72"/>
        <v>0</v>
      </c>
      <c r="AI168" t="b">
        <f t="shared" si="73"/>
        <v>0</v>
      </c>
      <c r="AJ168" t="b">
        <f t="shared" si="74"/>
        <v>0</v>
      </c>
      <c r="AK168" t="b">
        <f t="shared" si="75"/>
        <v>0</v>
      </c>
      <c r="AL168" t="b">
        <f t="shared" si="76"/>
        <v>0</v>
      </c>
      <c r="AM168" t="b">
        <f t="shared" si="77"/>
        <v>0</v>
      </c>
      <c r="AN168" t="b">
        <f t="shared" si="78"/>
        <v>0</v>
      </c>
      <c r="AO168" t="b">
        <f t="shared" si="79"/>
        <v>0</v>
      </c>
      <c r="AP168" t="b">
        <f t="shared" si="80"/>
        <v>0</v>
      </c>
      <c r="AR168" t="str">
        <f t="shared" si="81"/>
        <v>ЛОЖЬЛОЖЬ</v>
      </c>
      <c r="AS168" t="str">
        <f t="shared" si="82"/>
        <v>ЛОЖЬЛОЖЬ</v>
      </c>
      <c r="AT168" t="str">
        <f t="shared" si="83"/>
        <v>ЛОЖЬЛОЖЬ</v>
      </c>
      <c r="AU168" t="str">
        <f t="shared" si="84"/>
        <v>ЛОЖЬЛОЖЬ</v>
      </c>
      <c r="AV168" t="str">
        <f t="shared" si="85"/>
        <v>ЛОЖЬЛОЖЬ</v>
      </c>
      <c r="AW168" t="str">
        <f t="shared" si="86"/>
        <v>ЛОЖЬЛОЖЬ</v>
      </c>
      <c r="AX168" t="str">
        <f t="shared" si="87"/>
        <v>ЛОЖЬЛОЖЬ</v>
      </c>
      <c r="AY168" t="str">
        <f t="shared" si="88"/>
        <v>ЛОЖЬЛОЖЬ</v>
      </c>
      <c r="AZ168" t="str">
        <f t="shared" si="89"/>
        <v>ЛОЖЬЛОЖЬ</v>
      </c>
      <c r="BA168" t="str">
        <f t="shared" si="90"/>
        <v>ЛОЖЬЛОЖЬ</v>
      </c>
    </row>
    <row r="169" spans="23:53" x14ac:dyDescent="0.25">
      <c r="W169" t="b">
        <f t="shared" si="61"/>
        <v>0</v>
      </c>
      <c r="X169" t="b">
        <f t="shared" si="62"/>
        <v>0</v>
      </c>
      <c r="Y169" t="b">
        <f t="shared" si="63"/>
        <v>0</v>
      </c>
      <c r="Z169" t="b">
        <f t="shared" si="64"/>
        <v>0</v>
      </c>
      <c r="AA169" t="b">
        <f t="shared" si="65"/>
        <v>0</v>
      </c>
      <c r="AB169" t="b">
        <f t="shared" si="66"/>
        <v>0</v>
      </c>
      <c r="AC169" t="b">
        <f t="shared" si="67"/>
        <v>0</v>
      </c>
      <c r="AD169" t="b">
        <f t="shared" si="68"/>
        <v>0</v>
      </c>
      <c r="AE169" t="b">
        <f t="shared" si="69"/>
        <v>0</v>
      </c>
      <c r="AF169" t="b">
        <f t="shared" si="70"/>
        <v>0</v>
      </c>
      <c r="AG169" t="b">
        <f t="shared" si="71"/>
        <v>0</v>
      </c>
      <c r="AH169" t="b">
        <f t="shared" si="72"/>
        <v>0</v>
      </c>
      <c r="AI169" t="b">
        <f t="shared" si="73"/>
        <v>0</v>
      </c>
      <c r="AJ169" t="b">
        <f t="shared" si="74"/>
        <v>0</v>
      </c>
      <c r="AK169" t="b">
        <f t="shared" si="75"/>
        <v>0</v>
      </c>
      <c r="AL169" t="b">
        <f t="shared" si="76"/>
        <v>0</v>
      </c>
      <c r="AM169" t="b">
        <f t="shared" si="77"/>
        <v>0</v>
      </c>
      <c r="AN169" t="b">
        <f t="shared" si="78"/>
        <v>0</v>
      </c>
      <c r="AO169" t="b">
        <f t="shared" si="79"/>
        <v>0</v>
      </c>
      <c r="AP169" t="b">
        <f t="shared" si="80"/>
        <v>0</v>
      </c>
      <c r="AR169" t="str">
        <f t="shared" si="81"/>
        <v>ЛОЖЬЛОЖЬ</v>
      </c>
      <c r="AS169" t="str">
        <f t="shared" si="82"/>
        <v>ЛОЖЬЛОЖЬ</v>
      </c>
      <c r="AT169" t="str">
        <f t="shared" si="83"/>
        <v>ЛОЖЬЛОЖЬ</v>
      </c>
      <c r="AU169" t="str">
        <f t="shared" si="84"/>
        <v>ЛОЖЬЛОЖЬ</v>
      </c>
      <c r="AV169" t="str">
        <f t="shared" si="85"/>
        <v>ЛОЖЬЛОЖЬ</v>
      </c>
      <c r="AW169" t="str">
        <f t="shared" si="86"/>
        <v>ЛОЖЬЛОЖЬ</v>
      </c>
      <c r="AX169" t="str">
        <f t="shared" si="87"/>
        <v>ЛОЖЬЛОЖЬ</v>
      </c>
      <c r="AY169" t="str">
        <f t="shared" si="88"/>
        <v>ЛОЖЬЛОЖЬ</v>
      </c>
      <c r="AZ169" t="str">
        <f t="shared" si="89"/>
        <v>ЛОЖЬЛОЖЬ</v>
      </c>
      <c r="BA169" t="str">
        <f t="shared" si="90"/>
        <v>ЛОЖЬЛОЖЬ</v>
      </c>
    </row>
    <row r="170" spans="23:53" x14ac:dyDescent="0.25">
      <c r="W170" t="b">
        <f t="shared" si="61"/>
        <v>0</v>
      </c>
      <c r="X170" t="b">
        <f t="shared" si="62"/>
        <v>0</v>
      </c>
      <c r="Y170" t="b">
        <f t="shared" si="63"/>
        <v>0</v>
      </c>
      <c r="Z170" t="b">
        <f t="shared" si="64"/>
        <v>0</v>
      </c>
      <c r="AA170" t="b">
        <f t="shared" si="65"/>
        <v>0</v>
      </c>
      <c r="AB170" t="b">
        <f t="shared" si="66"/>
        <v>0</v>
      </c>
      <c r="AC170" t="b">
        <f t="shared" si="67"/>
        <v>0</v>
      </c>
      <c r="AD170" t="b">
        <f t="shared" si="68"/>
        <v>0</v>
      </c>
      <c r="AE170" t="b">
        <f t="shared" si="69"/>
        <v>0</v>
      </c>
      <c r="AF170" t="b">
        <f t="shared" si="70"/>
        <v>0</v>
      </c>
      <c r="AG170" t="b">
        <f t="shared" si="71"/>
        <v>0</v>
      </c>
      <c r="AH170" t="b">
        <f t="shared" si="72"/>
        <v>0</v>
      </c>
      <c r="AI170" t="b">
        <f t="shared" si="73"/>
        <v>0</v>
      </c>
      <c r="AJ170" t="b">
        <f t="shared" si="74"/>
        <v>0</v>
      </c>
      <c r="AK170" t="b">
        <f t="shared" si="75"/>
        <v>0</v>
      </c>
      <c r="AL170" t="b">
        <f t="shared" si="76"/>
        <v>0</v>
      </c>
      <c r="AM170" t="b">
        <f t="shared" si="77"/>
        <v>0</v>
      </c>
      <c r="AN170" t="b">
        <f t="shared" si="78"/>
        <v>0</v>
      </c>
      <c r="AO170" t="b">
        <f t="shared" si="79"/>
        <v>0</v>
      </c>
      <c r="AP170" t="b">
        <f t="shared" si="80"/>
        <v>0</v>
      </c>
      <c r="AR170" t="str">
        <f t="shared" si="81"/>
        <v>ЛОЖЬЛОЖЬ</v>
      </c>
      <c r="AS170" t="str">
        <f t="shared" si="82"/>
        <v>ЛОЖЬЛОЖЬ</v>
      </c>
      <c r="AT170" t="str">
        <f t="shared" si="83"/>
        <v>ЛОЖЬЛОЖЬ</v>
      </c>
      <c r="AU170" t="str">
        <f t="shared" si="84"/>
        <v>ЛОЖЬЛОЖЬ</v>
      </c>
      <c r="AV170" t="str">
        <f t="shared" si="85"/>
        <v>ЛОЖЬЛОЖЬ</v>
      </c>
      <c r="AW170" t="str">
        <f t="shared" si="86"/>
        <v>ЛОЖЬЛОЖЬ</v>
      </c>
      <c r="AX170" t="str">
        <f t="shared" si="87"/>
        <v>ЛОЖЬЛОЖЬ</v>
      </c>
      <c r="AY170" t="str">
        <f t="shared" si="88"/>
        <v>ЛОЖЬЛОЖЬ</v>
      </c>
      <c r="AZ170" t="str">
        <f t="shared" si="89"/>
        <v>ЛОЖЬЛОЖЬ</v>
      </c>
      <c r="BA170" t="str">
        <f t="shared" si="90"/>
        <v>ЛОЖЬЛОЖЬ</v>
      </c>
    </row>
    <row r="171" spans="23:53" x14ac:dyDescent="0.25">
      <c r="W171" t="b">
        <f t="shared" si="61"/>
        <v>0</v>
      </c>
      <c r="X171" t="b">
        <f t="shared" si="62"/>
        <v>0</v>
      </c>
      <c r="Y171" t="b">
        <f t="shared" si="63"/>
        <v>0</v>
      </c>
      <c r="Z171" t="b">
        <f t="shared" si="64"/>
        <v>0</v>
      </c>
      <c r="AA171" t="b">
        <f t="shared" si="65"/>
        <v>0</v>
      </c>
      <c r="AB171" t="b">
        <f t="shared" si="66"/>
        <v>0</v>
      </c>
      <c r="AC171" t="b">
        <f t="shared" si="67"/>
        <v>0</v>
      </c>
      <c r="AD171" t="b">
        <f t="shared" si="68"/>
        <v>0</v>
      </c>
      <c r="AE171" t="b">
        <f t="shared" si="69"/>
        <v>0</v>
      </c>
      <c r="AF171" t="b">
        <f t="shared" si="70"/>
        <v>0</v>
      </c>
      <c r="AG171" t="b">
        <f t="shared" si="71"/>
        <v>0</v>
      </c>
      <c r="AH171" t="b">
        <f t="shared" si="72"/>
        <v>0</v>
      </c>
      <c r="AI171" t="b">
        <f t="shared" si="73"/>
        <v>0</v>
      </c>
      <c r="AJ171" t="b">
        <f t="shared" si="74"/>
        <v>0</v>
      </c>
      <c r="AK171" t="b">
        <f t="shared" si="75"/>
        <v>0</v>
      </c>
      <c r="AL171" t="b">
        <f t="shared" si="76"/>
        <v>0</v>
      </c>
      <c r="AM171" t="b">
        <f t="shared" si="77"/>
        <v>0</v>
      </c>
      <c r="AN171" t="b">
        <f t="shared" si="78"/>
        <v>0</v>
      </c>
      <c r="AO171" t="b">
        <f t="shared" si="79"/>
        <v>0</v>
      </c>
      <c r="AP171" t="b">
        <f t="shared" si="80"/>
        <v>0</v>
      </c>
      <c r="AR171" t="str">
        <f t="shared" si="81"/>
        <v>ЛОЖЬЛОЖЬ</v>
      </c>
      <c r="AS171" t="str">
        <f t="shared" si="82"/>
        <v>ЛОЖЬЛОЖЬ</v>
      </c>
      <c r="AT171" t="str">
        <f t="shared" si="83"/>
        <v>ЛОЖЬЛОЖЬ</v>
      </c>
      <c r="AU171" t="str">
        <f t="shared" si="84"/>
        <v>ЛОЖЬЛОЖЬ</v>
      </c>
      <c r="AV171" t="str">
        <f t="shared" si="85"/>
        <v>ЛОЖЬЛОЖЬ</v>
      </c>
      <c r="AW171" t="str">
        <f t="shared" si="86"/>
        <v>ЛОЖЬЛОЖЬ</v>
      </c>
      <c r="AX171" t="str">
        <f t="shared" si="87"/>
        <v>ЛОЖЬЛОЖЬ</v>
      </c>
      <c r="AY171" t="str">
        <f t="shared" si="88"/>
        <v>ЛОЖЬЛОЖЬ</v>
      </c>
      <c r="AZ171" t="str">
        <f t="shared" si="89"/>
        <v>ЛОЖЬЛОЖЬ</v>
      </c>
      <c r="BA171" t="str">
        <f t="shared" si="90"/>
        <v>ЛОЖЬЛОЖЬ</v>
      </c>
    </row>
    <row r="172" spans="23:53" x14ac:dyDescent="0.25">
      <c r="W172" t="b">
        <f t="shared" si="61"/>
        <v>0</v>
      </c>
      <c r="X172" t="b">
        <f t="shared" si="62"/>
        <v>0</v>
      </c>
      <c r="Y172" t="b">
        <f t="shared" si="63"/>
        <v>0</v>
      </c>
      <c r="Z172" t="b">
        <f t="shared" si="64"/>
        <v>0</v>
      </c>
      <c r="AA172" t="b">
        <f t="shared" si="65"/>
        <v>0</v>
      </c>
      <c r="AB172" t="b">
        <f t="shared" si="66"/>
        <v>0</v>
      </c>
      <c r="AC172" t="b">
        <f t="shared" si="67"/>
        <v>0</v>
      </c>
      <c r="AD172" t="b">
        <f t="shared" si="68"/>
        <v>0</v>
      </c>
      <c r="AE172" t="b">
        <f t="shared" si="69"/>
        <v>0</v>
      </c>
      <c r="AF172" t="b">
        <f t="shared" si="70"/>
        <v>0</v>
      </c>
      <c r="AG172" t="b">
        <f t="shared" si="71"/>
        <v>0</v>
      </c>
      <c r="AH172" t="b">
        <f t="shared" si="72"/>
        <v>0</v>
      </c>
      <c r="AI172" t="b">
        <f t="shared" si="73"/>
        <v>0</v>
      </c>
      <c r="AJ172" t="b">
        <f t="shared" si="74"/>
        <v>0</v>
      </c>
      <c r="AK172" t="b">
        <f t="shared" si="75"/>
        <v>0</v>
      </c>
      <c r="AL172" t="b">
        <f t="shared" si="76"/>
        <v>0</v>
      </c>
      <c r="AM172" t="b">
        <f t="shared" si="77"/>
        <v>0</v>
      </c>
      <c r="AN172" t="b">
        <f t="shared" si="78"/>
        <v>0</v>
      </c>
      <c r="AO172" t="b">
        <f t="shared" si="79"/>
        <v>0</v>
      </c>
      <c r="AP172" t="b">
        <f t="shared" si="80"/>
        <v>0</v>
      </c>
      <c r="AR172" t="str">
        <f t="shared" si="81"/>
        <v>ЛОЖЬЛОЖЬ</v>
      </c>
      <c r="AS172" t="str">
        <f t="shared" si="82"/>
        <v>ЛОЖЬЛОЖЬ</v>
      </c>
      <c r="AT172" t="str">
        <f t="shared" si="83"/>
        <v>ЛОЖЬЛОЖЬ</v>
      </c>
      <c r="AU172" t="str">
        <f t="shared" si="84"/>
        <v>ЛОЖЬЛОЖЬ</v>
      </c>
      <c r="AV172" t="str">
        <f t="shared" si="85"/>
        <v>ЛОЖЬЛОЖЬ</v>
      </c>
      <c r="AW172" t="str">
        <f t="shared" si="86"/>
        <v>ЛОЖЬЛОЖЬ</v>
      </c>
      <c r="AX172" t="str">
        <f t="shared" si="87"/>
        <v>ЛОЖЬЛОЖЬ</v>
      </c>
      <c r="AY172" t="str">
        <f t="shared" si="88"/>
        <v>ЛОЖЬЛОЖЬ</v>
      </c>
      <c r="AZ172" t="str">
        <f t="shared" si="89"/>
        <v>ЛОЖЬЛОЖЬ</v>
      </c>
      <c r="BA172" t="str">
        <f t="shared" si="90"/>
        <v>ЛОЖЬЛОЖЬ</v>
      </c>
    </row>
    <row r="173" spans="23:53" x14ac:dyDescent="0.25">
      <c r="W173" t="b">
        <f t="shared" si="61"/>
        <v>0</v>
      </c>
      <c r="X173" t="b">
        <f t="shared" si="62"/>
        <v>0</v>
      </c>
      <c r="Y173" t="b">
        <f t="shared" si="63"/>
        <v>0</v>
      </c>
      <c r="Z173" t="b">
        <f t="shared" si="64"/>
        <v>0</v>
      </c>
      <c r="AA173" t="b">
        <f t="shared" si="65"/>
        <v>0</v>
      </c>
      <c r="AB173" t="b">
        <f t="shared" si="66"/>
        <v>0</v>
      </c>
      <c r="AC173" t="b">
        <f t="shared" si="67"/>
        <v>0</v>
      </c>
      <c r="AD173" t="b">
        <f t="shared" si="68"/>
        <v>0</v>
      </c>
      <c r="AE173" t="b">
        <f t="shared" si="69"/>
        <v>0</v>
      </c>
      <c r="AF173" t="b">
        <f t="shared" si="70"/>
        <v>0</v>
      </c>
      <c r="AG173" t="b">
        <f t="shared" si="71"/>
        <v>0</v>
      </c>
      <c r="AH173" t="b">
        <f t="shared" si="72"/>
        <v>0</v>
      </c>
      <c r="AI173" t="b">
        <f t="shared" si="73"/>
        <v>0</v>
      </c>
      <c r="AJ173" t="b">
        <f t="shared" si="74"/>
        <v>0</v>
      </c>
      <c r="AK173" t="b">
        <f t="shared" si="75"/>
        <v>0</v>
      </c>
      <c r="AL173" t="b">
        <f t="shared" si="76"/>
        <v>0</v>
      </c>
      <c r="AM173" t="b">
        <f t="shared" si="77"/>
        <v>0</v>
      </c>
      <c r="AN173" t="b">
        <f t="shared" si="78"/>
        <v>0</v>
      </c>
      <c r="AO173" t="b">
        <f t="shared" si="79"/>
        <v>0</v>
      </c>
      <c r="AP173" t="b">
        <f t="shared" si="80"/>
        <v>0</v>
      </c>
      <c r="AR173" t="str">
        <f t="shared" si="81"/>
        <v>ЛОЖЬЛОЖЬ</v>
      </c>
      <c r="AS173" t="str">
        <f t="shared" si="82"/>
        <v>ЛОЖЬЛОЖЬ</v>
      </c>
      <c r="AT173" t="str">
        <f t="shared" si="83"/>
        <v>ЛОЖЬЛОЖЬ</v>
      </c>
      <c r="AU173" t="str">
        <f t="shared" si="84"/>
        <v>ЛОЖЬЛОЖЬ</v>
      </c>
      <c r="AV173" t="str">
        <f t="shared" si="85"/>
        <v>ЛОЖЬЛОЖЬ</v>
      </c>
      <c r="AW173" t="str">
        <f t="shared" si="86"/>
        <v>ЛОЖЬЛОЖЬ</v>
      </c>
      <c r="AX173" t="str">
        <f t="shared" si="87"/>
        <v>ЛОЖЬЛОЖЬ</v>
      </c>
      <c r="AY173" t="str">
        <f t="shared" si="88"/>
        <v>ЛОЖЬЛОЖЬ</v>
      </c>
      <c r="AZ173" t="str">
        <f t="shared" si="89"/>
        <v>ЛОЖЬЛОЖЬ</v>
      </c>
      <c r="BA173" t="str">
        <f t="shared" si="90"/>
        <v>ЛОЖЬЛОЖЬ</v>
      </c>
    </row>
    <row r="174" spans="23:53" x14ac:dyDescent="0.25">
      <c r="W174" t="b">
        <f t="shared" si="61"/>
        <v>0</v>
      </c>
      <c r="X174" t="b">
        <f t="shared" si="62"/>
        <v>0</v>
      </c>
      <c r="Y174" t="b">
        <f t="shared" si="63"/>
        <v>0</v>
      </c>
      <c r="Z174" t="b">
        <f t="shared" si="64"/>
        <v>0</v>
      </c>
      <c r="AA174" t="b">
        <f t="shared" si="65"/>
        <v>0</v>
      </c>
      <c r="AB174" t="b">
        <f t="shared" si="66"/>
        <v>0</v>
      </c>
      <c r="AC174" t="b">
        <f t="shared" si="67"/>
        <v>0</v>
      </c>
      <c r="AD174" t="b">
        <f t="shared" si="68"/>
        <v>0</v>
      </c>
      <c r="AE174" t="b">
        <f t="shared" si="69"/>
        <v>0</v>
      </c>
      <c r="AF174" t="b">
        <f t="shared" si="70"/>
        <v>0</v>
      </c>
      <c r="AG174" t="b">
        <f t="shared" si="71"/>
        <v>0</v>
      </c>
      <c r="AH174" t="b">
        <f t="shared" si="72"/>
        <v>0</v>
      </c>
      <c r="AI174" t="b">
        <f t="shared" si="73"/>
        <v>0</v>
      </c>
      <c r="AJ174" t="b">
        <f t="shared" si="74"/>
        <v>0</v>
      </c>
      <c r="AK174" t="b">
        <f t="shared" si="75"/>
        <v>0</v>
      </c>
      <c r="AL174" t="b">
        <f t="shared" si="76"/>
        <v>0</v>
      </c>
      <c r="AM174" t="b">
        <f t="shared" si="77"/>
        <v>0</v>
      </c>
      <c r="AN174" t="b">
        <f t="shared" si="78"/>
        <v>0</v>
      </c>
      <c r="AO174" t="b">
        <f t="shared" si="79"/>
        <v>0</v>
      </c>
      <c r="AP174" t="b">
        <f t="shared" si="80"/>
        <v>0</v>
      </c>
      <c r="AR174" t="str">
        <f t="shared" si="81"/>
        <v>ЛОЖЬЛОЖЬ</v>
      </c>
      <c r="AS174" t="str">
        <f t="shared" si="82"/>
        <v>ЛОЖЬЛОЖЬ</v>
      </c>
      <c r="AT174" t="str">
        <f t="shared" si="83"/>
        <v>ЛОЖЬЛОЖЬ</v>
      </c>
      <c r="AU174" t="str">
        <f t="shared" si="84"/>
        <v>ЛОЖЬЛОЖЬ</v>
      </c>
      <c r="AV174" t="str">
        <f t="shared" si="85"/>
        <v>ЛОЖЬЛОЖЬ</v>
      </c>
      <c r="AW174" t="str">
        <f t="shared" si="86"/>
        <v>ЛОЖЬЛОЖЬ</v>
      </c>
      <c r="AX174" t="str">
        <f t="shared" si="87"/>
        <v>ЛОЖЬЛОЖЬ</v>
      </c>
      <c r="AY174" t="str">
        <f t="shared" si="88"/>
        <v>ЛОЖЬЛОЖЬ</v>
      </c>
      <c r="AZ174" t="str">
        <f t="shared" si="89"/>
        <v>ЛОЖЬЛОЖЬ</v>
      </c>
      <c r="BA174" t="str">
        <f t="shared" si="90"/>
        <v>ЛОЖЬЛОЖЬ</v>
      </c>
    </row>
    <row r="175" spans="23:53" x14ac:dyDescent="0.25">
      <c r="W175" t="b">
        <f t="shared" si="61"/>
        <v>0</v>
      </c>
      <c r="X175" t="b">
        <f t="shared" si="62"/>
        <v>0</v>
      </c>
      <c r="Y175" t="b">
        <f t="shared" si="63"/>
        <v>0</v>
      </c>
      <c r="Z175" t="b">
        <f t="shared" si="64"/>
        <v>0</v>
      </c>
      <c r="AA175" t="b">
        <f t="shared" si="65"/>
        <v>0</v>
      </c>
      <c r="AB175" t="b">
        <f t="shared" si="66"/>
        <v>0</v>
      </c>
      <c r="AC175" t="b">
        <f t="shared" si="67"/>
        <v>0</v>
      </c>
      <c r="AD175" t="b">
        <f t="shared" si="68"/>
        <v>0</v>
      </c>
      <c r="AE175" t="b">
        <f t="shared" si="69"/>
        <v>0</v>
      </c>
      <c r="AF175" t="b">
        <f t="shared" si="70"/>
        <v>0</v>
      </c>
      <c r="AG175" t="b">
        <f t="shared" si="71"/>
        <v>0</v>
      </c>
      <c r="AH175" t="b">
        <f t="shared" si="72"/>
        <v>0</v>
      </c>
      <c r="AI175" t="b">
        <f t="shared" si="73"/>
        <v>0</v>
      </c>
      <c r="AJ175" t="b">
        <f t="shared" si="74"/>
        <v>0</v>
      </c>
      <c r="AK175" t="b">
        <f t="shared" si="75"/>
        <v>0</v>
      </c>
      <c r="AL175" t="b">
        <f t="shared" si="76"/>
        <v>0</v>
      </c>
      <c r="AM175" t="b">
        <f t="shared" si="77"/>
        <v>0</v>
      </c>
      <c r="AN175" t="b">
        <f t="shared" si="78"/>
        <v>0</v>
      </c>
      <c r="AO175" t="b">
        <f t="shared" si="79"/>
        <v>0</v>
      </c>
      <c r="AP175" t="b">
        <f t="shared" si="80"/>
        <v>0</v>
      </c>
      <c r="AR175" t="str">
        <f t="shared" si="81"/>
        <v>ЛОЖЬЛОЖЬ</v>
      </c>
      <c r="AS175" t="str">
        <f t="shared" si="82"/>
        <v>ЛОЖЬЛОЖЬ</v>
      </c>
      <c r="AT175" t="str">
        <f t="shared" si="83"/>
        <v>ЛОЖЬЛОЖЬ</v>
      </c>
      <c r="AU175" t="str">
        <f t="shared" si="84"/>
        <v>ЛОЖЬЛОЖЬ</v>
      </c>
      <c r="AV175" t="str">
        <f t="shared" si="85"/>
        <v>ЛОЖЬЛОЖЬ</v>
      </c>
      <c r="AW175" t="str">
        <f t="shared" si="86"/>
        <v>ЛОЖЬЛОЖЬ</v>
      </c>
      <c r="AX175" t="str">
        <f t="shared" si="87"/>
        <v>ЛОЖЬЛОЖЬ</v>
      </c>
      <c r="AY175" t="str">
        <f t="shared" si="88"/>
        <v>ЛОЖЬЛОЖЬ</v>
      </c>
      <c r="AZ175" t="str">
        <f t="shared" si="89"/>
        <v>ЛОЖЬЛОЖЬ</v>
      </c>
      <c r="BA175" t="str">
        <f t="shared" si="90"/>
        <v>ЛОЖЬЛОЖЬ</v>
      </c>
    </row>
    <row r="176" spans="23:53" x14ac:dyDescent="0.25">
      <c r="W176" t="b">
        <f t="shared" si="61"/>
        <v>0</v>
      </c>
      <c r="X176" t="b">
        <f t="shared" si="62"/>
        <v>0</v>
      </c>
      <c r="Y176" t="b">
        <f t="shared" si="63"/>
        <v>0</v>
      </c>
      <c r="Z176" t="b">
        <f t="shared" si="64"/>
        <v>0</v>
      </c>
      <c r="AA176" t="b">
        <f t="shared" si="65"/>
        <v>0</v>
      </c>
      <c r="AB176" t="b">
        <f t="shared" si="66"/>
        <v>0</v>
      </c>
      <c r="AC176" t="b">
        <f t="shared" si="67"/>
        <v>0</v>
      </c>
      <c r="AD176" t="b">
        <f t="shared" si="68"/>
        <v>0</v>
      </c>
      <c r="AE176" t="b">
        <f t="shared" si="69"/>
        <v>0</v>
      </c>
      <c r="AF176" t="b">
        <f t="shared" si="70"/>
        <v>0</v>
      </c>
      <c r="AG176" t="b">
        <f t="shared" si="71"/>
        <v>0</v>
      </c>
      <c r="AH176" t="b">
        <f t="shared" si="72"/>
        <v>0</v>
      </c>
      <c r="AI176" t="b">
        <f t="shared" si="73"/>
        <v>0</v>
      </c>
      <c r="AJ176" t="b">
        <f t="shared" si="74"/>
        <v>0</v>
      </c>
      <c r="AK176" t="b">
        <f t="shared" si="75"/>
        <v>0</v>
      </c>
      <c r="AL176" t="b">
        <f t="shared" si="76"/>
        <v>0</v>
      </c>
      <c r="AM176" t="b">
        <f t="shared" si="77"/>
        <v>0</v>
      </c>
      <c r="AN176" t="b">
        <f t="shared" si="78"/>
        <v>0</v>
      </c>
      <c r="AO176" t="b">
        <f t="shared" si="79"/>
        <v>0</v>
      </c>
      <c r="AP176" t="b">
        <f t="shared" si="80"/>
        <v>0</v>
      </c>
      <c r="AR176" t="str">
        <f t="shared" si="81"/>
        <v>ЛОЖЬЛОЖЬ</v>
      </c>
      <c r="AS176" t="str">
        <f t="shared" si="82"/>
        <v>ЛОЖЬЛОЖЬ</v>
      </c>
      <c r="AT176" t="str">
        <f t="shared" si="83"/>
        <v>ЛОЖЬЛОЖЬ</v>
      </c>
      <c r="AU176" t="str">
        <f t="shared" si="84"/>
        <v>ЛОЖЬЛОЖЬ</v>
      </c>
      <c r="AV176" t="str">
        <f t="shared" si="85"/>
        <v>ЛОЖЬЛОЖЬ</v>
      </c>
      <c r="AW176" t="str">
        <f t="shared" si="86"/>
        <v>ЛОЖЬЛОЖЬ</v>
      </c>
      <c r="AX176" t="str">
        <f t="shared" si="87"/>
        <v>ЛОЖЬЛОЖЬ</v>
      </c>
      <c r="AY176" t="str">
        <f t="shared" si="88"/>
        <v>ЛОЖЬЛОЖЬ</v>
      </c>
      <c r="AZ176" t="str">
        <f t="shared" si="89"/>
        <v>ЛОЖЬЛОЖЬ</v>
      </c>
      <c r="BA176" t="str">
        <f t="shared" si="90"/>
        <v>ЛОЖЬЛОЖЬ</v>
      </c>
    </row>
    <row r="177" spans="23:53" x14ac:dyDescent="0.25">
      <c r="W177" t="b">
        <f t="shared" si="61"/>
        <v>0</v>
      </c>
      <c r="X177" t="b">
        <f t="shared" si="62"/>
        <v>0</v>
      </c>
      <c r="Y177" t="b">
        <f t="shared" si="63"/>
        <v>0</v>
      </c>
      <c r="Z177" t="b">
        <f t="shared" si="64"/>
        <v>0</v>
      </c>
      <c r="AA177" t="b">
        <f t="shared" si="65"/>
        <v>0</v>
      </c>
      <c r="AB177" t="b">
        <f t="shared" si="66"/>
        <v>0</v>
      </c>
      <c r="AC177" t="b">
        <f t="shared" si="67"/>
        <v>0</v>
      </c>
      <c r="AD177" t="b">
        <f t="shared" si="68"/>
        <v>0</v>
      </c>
      <c r="AE177" t="b">
        <f t="shared" si="69"/>
        <v>0</v>
      </c>
      <c r="AF177" t="b">
        <f t="shared" si="70"/>
        <v>0</v>
      </c>
      <c r="AG177" t="b">
        <f t="shared" si="71"/>
        <v>0</v>
      </c>
      <c r="AH177" t="b">
        <f t="shared" si="72"/>
        <v>0</v>
      </c>
      <c r="AI177" t="b">
        <f t="shared" si="73"/>
        <v>0</v>
      </c>
      <c r="AJ177" t="b">
        <f t="shared" si="74"/>
        <v>0</v>
      </c>
      <c r="AK177" t="b">
        <f t="shared" si="75"/>
        <v>0</v>
      </c>
      <c r="AL177" t="b">
        <f t="shared" si="76"/>
        <v>0</v>
      </c>
      <c r="AM177" t="b">
        <f t="shared" si="77"/>
        <v>0</v>
      </c>
      <c r="AN177" t="b">
        <f t="shared" si="78"/>
        <v>0</v>
      </c>
      <c r="AO177" t="b">
        <f t="shared" si="79"/>
        <v>0</v>
      </c>
      <c r="AP177" t="b">
        <f t="shared" si="80"/>
        <v>0</v>
      </c>
      <c r="AR177" t="str">
        <f t="shared" si="81"/>
        <v>ЛОЖЬЛОЖЬ</v>
      </c>
      <c r="AS177" t="str">
        <f t="shared" si="82"/>
        <v>ЛОЖЬЛОЖЬ</v>
      </c>
      <c r="AT177" t="str">
        <f t="shared" si="83"/>
        <v>ЛОЖЬЛОЖЬ</v>
      </c>
      <c r="AU177" t="str">
        <f t="shared" si="84"/>
        <v>ЛОЖЬЛОЖЬ</v>
      </c>
      <c r="AV177" t="str">
        <f t="shared" si="85"/>
        <v>ЛОЖЬЛОЖЬ</v>
      </c>
      <c r="AW177" t="str">
        <f t="shared" si="86"/>
        <v>ЛОЖЬЛОЖЬ</v>
      </c>
      <c r="AX177" t="str">
        <f t="shared" si="87"/>
        <v>ЛОЖЬЛОЖЬ</v>
      </c>
      <c r="AY177" t="str">
        <f t="shared" si="88"/>
        <v>ЛОЖЬЛОЖЬ</v>
      </c>
      <c r="AZ177" t="str">
        <f t="shared" si="89"/>
        <v>ЛОЖЬЛОЖЬ</v>
      </c>
      <c r="BA177" t="str">
        <f t="shared" si="90"/>
        <v>ЛОЖЬЛОЖЬ</v>
      </c>
    </row>
    <row r="178" spans="23:53" x14ac:dyDescent="0.25">
      <c r="W178" t="b">
        <f t="shared" si="61"/>
        <v>0</v>
      </c>
      <c r="X178" t="b">
        <f t="shared" si="62"/>
        <v>0</v>
      </c>
      <c r="Y178" t="b">
        <f t="shared" si="63"/>
        <v>0</v>
      </c>
      <c r="Z178" t="b">
        <f t="shared" si="64"/>
        <v>0</v>
      </c>
      <c r="AA178" t="b">
        <f t="shared" si="65"/>
        <v>0</v>
      </c>
      <c r="AB178" t="b">
        <f t="shared" si="66"/>
        <v>0</v>
      </c>
      <c r="AC178" t="b">
        <f t="shared" si="67"/>
        <v>0</v>
      </c>
      <c r="AD178" t="b">
        <f t="shared" si="68"/>
        <v>0</v>
      </c>
      <c r="AE178" t="b">
        <f t="shared" si="69"/>
        <v>0</v>
      </c>
      <c r="AF178" t="b">
        <f t="shared" si="70"/>
        <v>0</v>
      </c>
      <c r="AG178" t="b">
        <f t="shared" si="71"/>
        <v>0</v>
      </c>
      <c r="AH178" t="b">
        <f t="shared" si="72"/>
        <v>0</v>
      </c>
      <c r="AI178" t="b">
        <f t="shared" si="73"/>
        <v>0</v>
      </c>
      <c r="AJ178" t="b">
        <f t="shared" si="74"/>
        <v>0</v>
      </c>
      <c r="AK178" t="b">
        <f t="shared" si="75"/>
        <v>0</v>
      </c>
      <c r="AL178" t="b">
        <f t="shared" si="76"/>
        <v>0</v>
      </c>
      <c r="AM178" t="b">
        <f t="shared" si="77"/>
        <v>0</v>
      </c>
      <c r="AN178" t="b">
        <f t="shared" si="78"/>
        <v>0</v>
      </c>
      <c r="AO178" t="b">
        <f t="shared" si="79"/>
        <v>0</v>
      </c>
      <c r="AP178" t="b">
        <f t="shared" si="80"/>
        <v>0</v>
      </c>
      <c r="AR178" t="str">
        <f t="shared" si="81"/>
        <v>ЛОЖЬЛОЖЬ</v>
      </c>
      <c r="AS178" t="str">
        <f t="shared" si="82"/>
        <v>ЛОЖЬЛОЖЬ</v>
      </c>
      <c r="AT178" t="str">
        <f t="shared" si="83"/>
        <v>ЛОЖЬЛОЖЬ</v>
      </c>
      <c r="AU178" t="str">
        <f t="shared" si="84"/>
        <v>ЛОЖЬЛОЖЬ</v>
      </c>
      <c r="AV178" t="str">
        <f t="shared" si="85"/>
        <v>ЛОЖЬЛОЖЬ</v>
      </c>
      <c r="AW178" t="str">
        <f t="shared" si="86"/>
        <v>ЛОЖЬЛОЖЬ</v>
      </c>
      <c r="AX178" t="str">
        <f t="shared" si="87"/>
        <v>ЛОЖЬЛОЖЬ</v>
      </c>
      <c r="AY178" t="str">
        <f t="shared" si="88"/>
        <v>ЛОЖЬЛОЖЬ</v>
      </c>
      <c r="AZ178" t="str">
        <f t="shared" si="89"/>
        <v>ЛОЖЬЛОЖЬ</v>
      </c>
      <c r="BA178" t="str">
        <f t="shared" si="90"/>
        <v>ЛОЖЬЛОЖЬ</v>
      </c>
    </row>
    <row r="179" spans="23:53" x14ac:dyDescent="0.25">
      <c r="W179" t="b">
        <f t="shared" si="61"/>
        <v>0</v>
      </c>
      <c r="X179" t="b">
        <f t="shared" si="62"/>
        <v>0</v>
      </c>
      <c r="Y179" t="b">
        <f t="shared" si="63"/>
        <v>0</v>
      </c>
      <c r="Z179" t="b">
        <f t="shared" si="64"/>
        <v>0</v>
      </c>
      <c r="AA179" t="b">
        <f t="shared" si="65"/>
        <v>0</v>
      </c>
      <c r="AB179" t="b">
        <f t="shared" si="66"/>
        <v>0</v>
      </c>
      <c r="AC179" t="b">
        <f t="shared" si="67"/>
        <v>0</v>
      </c>
      <c r="AD179" t="b">
        <f t="shared" si="68"/>
        <v>0</v>
      </c>
      <c r="AE179" t="b">
        <f t="shared" si="69"/>
        <v>0</v>
      </c>
      <c r="AF179" t="b">
        <f t="shared" si="70"/>
        <v>0</v>
      </c>
      <c r="AG179" t="b">
        <f t="shared" si="71"/>
        <v>0</v>
      </c>
      <c r="AH179" t="b">
        <f t="shared" si="72"/>
        <v>0</v>
      </c>
      <c r="AI179" t="b">
        <f t="shared" si="73"/>
        <v>0</v>
      </c>
      <c r="AJ179" t="b">
        <f t="shared" si="74"/>
        <v>0</v>
      </c>
      <c r="AK179" t="b">
        <f t="shared" si="75"/>
        <v>0</v>
      </c>
      <c r="AL179" t="b">
        <f t="shared" si="76"/>
        <v>0</v>
      </c>
      <c r="AM179" t="b">
        <f t="shared" si="77"/>
        <v>0</v>
      </c>
      <c r="AN179" t="b">
        <f t="shared" si="78"/>
        <v>0</v>
      </c>
      <c r="AO179" t="b">
        <f t="shared" si="79"/>
        <v>0</v>
      </c>
      <c r="AP179" t="b">
        <f t="shared" si="80"/>
        <v>0</v>
      </c>
      <c r="AR179" t="str">
        <f t="shared" si="81"/>
        <v>ЛОЖЬЛОЖЬ</v>
      </c>
      <c r="AS179" t="str">
        <f t="shared" si="82"/>
        <v>ЛОЖЬЛОЖЬ</v>
      </c>
      <c r="AT179" t="str">
        <f t="shared" si="83"/>
        <v>ЛОЖЬЛОЖЬ</v>
      </c>
      <c r="AU179" t="str">
        <f t="shared" si="84"/>
        <v>ЛОЖЬЛОЖЬ</v>
      </c>
      <c r="AV179" t="str">
        <f t="shared" si="85"/>
        <v>ЛОЖЬЛОЖЬ</v>
      </c>
      <c r="AW179" t="str">
        <f t="shared" si="86"/>
        <v>ЛОЖЬЛОЖЬ</v>
      </c>
      <c r="AX179" t="str">
        <f t="shared" si="87"/>
        <v>ЛОЖЬЛОЖЬ</v>
      </c>
      <c r="AY179" t="str">
        <f t="shared" si="88"/>
        <v>ЛОЖЬЛОЖЬ</v>
      </c>
      <c r="AZ179" t="str">
        <f t="shared" si="89"/>
        <v>ЛОЖЬЛОЖЬ</v>
      </c>
      <c r="BA179" t="str">
        <f t="shared" si="90"/>
        <v>ЛОЖЬЛОЖЬ</v>
      </c>
    </row>
    <row r="180" spans="23:53" x14ac:dyDescent="0.25">
      <c r="W180" t="b">
        <f t="shared" si="61"/>
        <v>0</v>
      </c>
      <c r="X180" t="b">
        <f t="shared" si="62"/>
        <v>0</v>
      </c>
      <c r="Y180" t="b">
        <f t="shared" si="63"/>
        <v>0</v>
      </c>
      <c r="Z180" t="b">
        <f t="shared" si="64"/>
        <v>0</v>
      </c>
      <c r="AA180" t="b">
        <f t="shared" si="65"/>
        <v>0</v>
      </c>
      <c r="AB180" t="b">
        <f t="shared" si="66"/>
        <v>0</v>
      </c>
      <c r="AC180" t="b">
        <f t="shared" si="67"/>
        <v>0</v>
      </c>
      <c r="AD180" t="b">
        <f t="shared" si="68"/>
        <v>0</v>
      </c>
      <c r="AE180" t="b">
        <f t="shared" si="69"/>
        <v>0</v>
      </c>
      <c r="AF180" t="b">
        <f t="shared" si="70"/>
        <v>0</v>
      </c>
      <c r="AG180" t="b">
        <f t="shared" si="71"/>
        <v>0</v>
      </c>
      <c r="AH180" t="b">
        <f t="shared" si="72"/>
        <v>0</v>
      </c>
      <c r="AI180" t="b">
        <f t="shared" si="73"/>
        <v>0</v>
      </c>
      <c r="AJ180" t="b">
        <f t="shared" si="74"/>
        <v>0</v>
      </c>
      <c r="AK180" t="b">
        <f t="shared" si="75"/>
        <v>0</v>
      </c>
      <c r="AL180" t="b">
        <f t="shared" si="76"/>
        <v>0</v>
      </c>
      <c r="AM180" t="b">
        <f t="shared" si="77"/>
        <v>0</v>
      </c>
      <c r="AN180" t="b">
        <f t="shared" si="78"/>
        <v>0</v>
      </c>
      <c r="AO180" t="b">
        <f t="shared" si="79"/>
        <v>0</v>
      </c>
      <c r="AP180" t="b">
        <f t="shared" si="80"/>
        <v>0</v>
      </c>
      <c r="AR180" t="str">
        <f t="shared" si="81"/>
        <v>ЛОЖЬЛОЖЬ</v>
      </c>
      <c r="AS180" t="str">
        <f t="shared" si="82"/>
        <v>ЛОЖЬЛОЖЬ</v>
      </c>
      <c r="AT180" t="str">
        <f t="shared" si="83"/>
        <v>ЛОЖЬЛОЖЬ</v>
      </c>
      <c r="AU180" t="str">
        <f t="shared" si="84"/>
        <v>ЛОЖЬЛОЖЬ</v>
      </c>
      <c r="AV180" t="str">
        <f t="shared" si="85"/>
        <v>ЛОЖЬЛОЖЬ</v>
      </c>
      <c r="AW180" t="str">
        <f t="shared" si="86"/>
        <v>ЛОЖЬЛОЖЬ</v>
      </c>
      <c r="AX180" t="str">
        <f t="shared" si="87"/>
        <v>ЛОЖЬЛОЖЬ</v>
      </c>
      <c r="AY180" t="str">
        <f t="shared" si="88"/>
        <v>ЛОЖЬЛОЖЬ</v>
      </c>
      <c r="AZ180" t="str">
        <f t="shared" si="89"/>
        <v>ЛОЖЬЛОЖЬ</v>
      </c>
      <c r="BA180" t="str">
        <f t="shared" si="90"/>
        <v>ЛОЖЬЛОЖЬ</v>
      </c>
    </row>
    <row r="181" spans="23:53" x14ac:dyDescent="0.25">
      <c r="W181" t="b">
        <f t="shared" si="61"/>
        <v>0</v>
      </c>
      <c r="X181" t="b">
        <f t="shared" si="62"/>
        <v>0</v>
      </c>
      <c r="Y181" t="b">
        <f t="shared" si="63"/>
        <v>0</v>
      </c>
      <c r="Z181" t="b">
        <f t="shared" si="64"/>
        <v>0</v>
      </c>
      <c r="AA181" t="b">
        <f t="shared" si="65"/>
        <v>0</v>
      </c>
      <c r="AB181" t="b">
        <f t="shared" si="66"/>
        <v>0</v>
      </c>
      <c r="AC181" t="b">
        <f t="shared" si="67"/>
        <v>0</v>
      </c>
      <c r="AD181" t="b">
        <f t="shared" si="68"/>
        <v>0</v>
      </c>
      <c r="AE181" t="b">
        <f t="shared" si="69"/>
        <v>0</v>
      </c>
      <c r="AF181" t="b">
        <f t="shared" si="70"/>
        <v>0</v>
      </c>
      <c r="AG181" t="b">
        <f t="shared" si="71"/>
        <v>0</v>
      </c>
      <c r="AH181" t="b">
        <f t="shared" si="72"/>
        <v>0</v>
      </c>
      <c r="AI181" t="b">
        <f t="shared" si="73"/>
        <v>0</v>
      </c>
      <c r="AJ181" t="b">
        <f t="shared" si="74"/>
        <v>0</v>
      </c>
      <c r="AK181" t="b">
        <f t="shared" si="75"/>
        <v>0</v>
      </c>
      <c r="AL181" t="b">
        <f t="shared" si="76"/>
        <v>0</v>
      </c>
      <c r="AM181" t="b">
        <f t="shared" si="77"/>
        <v>0</v>
      </c>
      <c r="AN181" t="b">
        <f t="shared" si="78"/>
        <v>0</v>
      </c>
      <c r="AO181" t="b">
        <f t="shared" si="79"/>
        <v>0</v>
      </c>
      <c r="AP181" t="b">
        <f t="shared" si="80"/>
        <v>0</v>
      </c>
      <c r="AR181" t="str">
        <f t="shared" si="81"/>
        <v>ЛОЖЬЛОЖЬ</v>
      </c>
      <c r="AS181" t="str">
        <f t="shared" si="82"/>
        <v>ЛОЖЬЛОЖЬ</v>
      </c>
      <c r="AT181" t="str">
        <f t="shared" si="83"/>
        <v>ЛОЖЬЛОЖЬ</v>
      </c>
      <c r="AU181" t="str">
        <f t="shared" si="84"/>
        <v>ЛОЖЬЛОЖЬ</v>
      </c>
      <c r="AV181" t="str">
        <f t="shared" si="85"/>
        <v>ЛОЖЬЛОЖЬ</v>
      </c>
      <c r="AW181" t="str">
        <f t="shared" si="86"/>
        <v>ЛОЖЬЛОЖЬ</v>
      </c>
      <c r="AX181" t="str">
        <f t="shared" si="87"/>
        <v>ЛОЖЬЛОЖЬ</v>
      </c>
      <c r="AY181" t="str">
        <f t="shared" si="88"/>
        <v>ЛОЖЬЛОЖЬ</v>
      </c>
      <c r="AZ181" t="str">
        <f t="shared" si="89"/>
        <v>ЛОЖЬЛОЖЬ</v>
      </c>
      <c r="BA181" t="str">
        <f t="shared" si="90"/>
        <v>ЛОЖЬЛОЖЬ</v>
      </c>
    </row>
    <row r="182" spans="23:53" x14ac:dyDescent="0.25">
      <c r="W182" t="b">
        <f t="shared" si="61"/>
        <v>0</v>
      </c>
      <c r="X182" t="b">
        <f t="shared" si="62"/>
        <v>0</v>
      </c>
      <c r="Y182" t="b">
        <f t="shared" si="63"/>
        <v>0</v>
      </c>
      <c r="Z182" t="b">
        <f t="shared" si="64"/>
        <v>0</v>
      </c>
      <c r="AA182" t="b">
        <f t="shared" si="65"/>
        <v>0</v>
      </c>
      <c r="AB182" t="b">
        <f t="shared" si="66"/>
        <v>0</v>
      </c>
      <c r="AC182" t="b">
        <f t="shared" si="67"/>
        <v>0</v>
      </c>
      <c r="AD182" t="b">
        <f t="shared" si="68"/>
        <v>0</v>
      </c>
      <c r="AE182" t="b">
        <f t="shared" si="69"/>
        <v>0</v>
      </c>
      <c r="AF182" t="b">
        <f t="shared" si="70"/>
        <v>0</v>
      </c>
      <c r="AG182" t="b">
        <f t="shared" si="71"/>
        <v>0</v>
      </c>
      <c r="AH182" t="b">
        <f t="shared" si="72"/>
        <v>0</v>
      </c>
      <c r="AI182" t="b">
        <f t="shared" si="73"/>
        <v>0</v>
      </c>
      <c r="AJ182" t="b">
        <f t="shared" si="74"/>
        <v>0</v>
      </c>
      <c r="AK182" t="b">
        <f t="shared" si="75"/>
        <v>0</v>
      </c>
      <c r="AL182" t="b">
        <f t="shared" si="76"/>
        <v>0</v>
      </c>
      <c r="AM182" t="b">
        <f t="shared" si="77"/>
        <v>0</v>
      </c>
      <c r="AN182" t="b">
        <f t="shared" si="78"/>
        <v>0</v>
      </c>
      <c r="AO182" t="b">
        <f t="shared" si="79"/>
        <v>0</v>
      </c>
      <c r="AP182" t="b">
        <f t="shared" si="80"/>
        <v>0</v>
      </c>
      <c r="AR182" t="str">
        <f t="shared" si="81"/>
        <v>ЛОЖЬЛОЖЬ</v>
      </c>
      <c r="AS182" t="str">
        <f t="shared" si="82"/>
        <v>ЛОЖЬЛОЖЬ</v>
      </c>
      <c r="AT182" t="str">
        <f t="shared" si="83"/>
        <v>ЛОЖЬЛОЖЬ</v>
      </c>
      <c r="AU182" t="str">
        <f t="shared" si="84"/>
        <v>ЛОЖЬЛОЖЬ</v>
      </c>
      <c r="AV182" t="str">
        <f t="shared" si="85"/>
        <v>ЛОЖЬЛОЖЬ</v>
      </c>
      <c r="AW182" t="str">
        <f t="shared" si="86"/>
        <v>ЛОЖЬЛОЖЬ</v>
      </c>
      <c r="AX182" t="str">
        <f t="shared" si="87"/>
        <v>ЛОЖЬЛОЖЬ</v>
      </c>
      <c r="AY182" t="str">
        <f t="shared" si="88"/>
        <v>ЛОЖЬЛОЖЬ</v>
      </c>
      <c r="AZ182" t="str">
        <f t="shared" si="89"/>
        <v>ЛОЖЬЛОЖЬ</v>
      </c>
      <c r="BA182" t="str">
        <f t="shared" si="90"/>
        <v>ЛОЖЬЛОЖЬ</v>
      </c>
    </row>
    <row r="183" spans="23:53" x14ac:dyDescent="0.25">
      <c r="W183" t="b">
        <f t="shared" si="61"/>
        <v>0</v>
      </c>
      <c r="X183" t="b">
        <f t="shared" si="62"/>
        <v>0</v>
      </c>
      <c r="Y183" t="b">
        <f t="shared" si="63"/>
        <v>0</v>
      </c>
      <c r="Z183" t="b">
        <f t="shared" si="64"/>
        <v>0</v>
      </c>
      <c r="AA183" t="b">
        <f t="shared" si="65"/>
        <v>0</v>
      </c>
      <c r="AB183" t="b">
        <f t="shared" si="66"/>
        <v>0</v>
      </c>
      <c r="AC183" t="b">
        <f t="shared" si="67"/>
        <v>0</v>
      </c>
      <c r="AD183" t="b">
        <f t="shared" si="68"/>
        <v>0</v>
      </c>
      <c r="AE183" t="b">
        <f t="shared" si="69"/>
        <v>0</v>
      </c>
      <c r="AF183" t="b">
        <f t="shared" si="70"/>
        <v>0</v>
      </c>
      <c r="AG183" t="b">
        <f t="shared" si="71"/>
        <v>0</v>
      </c>
      <c r="AH183" t="b">
        <f t="shared" si="72"/>
        <v>0</v>
      </c>
      <c r="AI183" t="b">
        <f t="shared" si="73"/>
        <v>0</v>
      </c>
      <c r="AJ183" t="b">
        <f t="shared" si="74"/>
        <v>0</v>
      </c>
      <c r="AK183" t="b">
        <f t="shared" si="75"/>
        <v>0</v>
      </c>
      <c r="AL183" t="b">
        <f t="shared" si="76"/>
        <v>0</v>
      </c>
      <c r="AM183" t="b">
        <f t="shared" si="77"/>
        <v>0</v>
      </c>
      <c r="AN183" t="b">
        <f t="shared" si="78"/>
        <v>0</v>
      </c>
      <c r="AO183" t="b">
        <f t="shared" si="79"/>
        <v>0</v>
      </c>
      <c r="AP183" t="b">
        <f t="shared" si="80"/>
        <v>0</v>
      </c>
      <c r="AR183" t="str">
        <f t="shared" si="81"/>
        <v>ЛОЖЬЛОЖЬ</v>
      </c>
      <c r="AS183" t="str">
        <f t="shared" si="82"/>
        <v>ЛОЖЬЛОЖЬ</v>
      </c>
      <c r="AT183" t="str">
        <f t="shared" si="83"/>
        <v>ЛОЖЬЛОЖЬ</v>
      </c>
      <c r="AU183" t="str">
        <f t="shared" si="84"/>
        <v>ЛОЖЬЛОЖЬ</v>
      </c>
      <c r="AV183" t="str">
        <f t="shared" si="85"/>
        <v>ЛОЖЬЛОЖЬ</v>
      </c>
      <c r="AW183" t="str">
        <f t="shared" si="86"/>
        <v>ЛОЖЬЛОЖЬ</v>
      </c>
      <c r="AX183" t="str">
        <f t="shared" si="87"/>
        <v>ЛОЖЬЛОЖЬ</v>
      </c>
      <c r="AY183" t="str">
        <f t="shared" si="88"/>
        <v>ЛОЖЬЛОЖЬ</v>
      </c>
      <c r="AZ183" t="str">
        <f t="shared" si="89"/>
        <v>ЛОЖЬЛОЖЬ</v>
      </c>
      <c r="BA183" t="str">
        <f t="shared" si="90"/>
        <v>ЛОЖЬЛОЖЬ</v>
      </c>
    </row>
    <row r="184" spans="23:53" x14ac:dyDescent="0.25">
      <c r="W184" t="b">
        <f t="shared" si="61"/>
        <v>0</v>
      </c>
      <c r="X184" t="b">
        <f t="shared" si="62"/>
        <v>0</v>
      </c>
      <c r="Y184" t="b">
        <f t="shared" si="63"/>
        <v>0</v>
      </c>
      <c r="Z184" t="b">
        <f t="shared" si="64"/>
        <v>0</v>
      </c>
      <c r="AA184" t="b">
        <f t="shared" si="65"/>
        <v>0</v>
      </c>
      <c r="AB184" t="b">
        <f t="shared" si="66"/>
        <v>0</v>
      </c>
      <c r="AC184" t="b">
        <f t="shared" si="67"/>
        <v>0</v>
      </c>
      <c r="AD184" t="b">
        <f t="shared" si="68"/>
        <v>0</v>
      </c>
      <c r="AE184" t="b">
        <f t="shared" si="69"/>
        <v>0</v>
      </c>
      <c r="AF184" t="b">
        <f t="shared" si="70"/>
        <v>0</v>
      </c>
      <c r="AG184" t="b">
        <f t="shared" si="71"/>
        <v>0</v>
      </c>
      <c r="AH184" t="b">
        <f t="shared" si="72"/>
        <v>0</v>
      </c>
      <c r="AI184" t="b">
        <f t="shared" si="73"/>
        <v>0</v>
      </c>
      <c r="AJ184" t="b">
        <f t="shared" si="74"/>
        <v>0</v>
      </c>
      <c r="AK184" t="b">
        <f t="shared" si="75"/>
        <v>0</v>
      </c>
      <c r="AL184" t="b">
        <f t="shared" si="76"/>
        <v>0</v>
      </c>
      <c r="AM184" t="b">
        <f t="shared" si="77"/>
        <v>0</v>
      </c>
      <c r="AN184" t="b">
        <f t="shared" si="78"/>
        <v>0</v>
      </c>
      <c r="AO184" t="b">
        <f t="shared" si="79"/>
        <v>0</v>
      </c>
      <c r="AP184" t="b">
        <f t="shared" si="80"/>
        <v>0</v>
      </c>
      <c r="AR184" t="str">
        <f t="shared" si="81"/>
        <v>ЛОЖЬЛОЖЬ</v>
      </c>
      <c r="AS184" t="str">
        <f t="shared" si="82"/>
        <v>ЛОЖЬЛОЖЬ</v>
      </c>
      <c r="AT184" t="str">
        <f t="shared" si="83"/>
        <v>ЛОЖЬЛОЖЬ</v>
      </c>
      <c r="AU184" t="str">
        <f t="shared" si="84"/>
        <v>ЛОЖЬЛОЖЬ</v>
      </c>
      <c r="AV184" t="str">
        <f t="shared" si="85"/>
        <v>ЛОЖЬЛОЖЬ</v>
      </c>
      <c r="AW184" t="str">
        <f t="shared" si="86"/>
        <v>ЛОЖЬЛОЖЬ</v>
      </c>
      <c r="AX184" t="str">
        <f t="shared" si="87"/>
        <v>ЛОЖЬЛОЖЬ</v>
      </c>
      <c r="AY184" t="str">
        <f t="shared" si="88"/>
        <v>ЛОЖЬЛОЖЬ</v>
      </c>
      <c r="AZ184" t="str">
        <f t="shared" si="89"/>
        <v>ЛОЖЬЛОЖЬ</v>
      </c>
      <c r="BA184" t="str">
        <f t="shared" si="90"/>
        <v>ЛОЖЬЛОЖЬ</v>
      </c>
    </row>
    <row r="185" spans="23:53" x14ac:dyDescent="0.25">
      <c r="W185" t="b">
        <f t="shared" si="61"/>
        <v>0</v>
      </c>
      <c r="X185" t="b">
        <f t="shared" si="62"/>
        <v>0</v>
      </c>
      <c r="Y185" t="b">
        <f t="shared" si="63"/>
        <v>0</v>
      </c>
      <c r="Z185" t="b">
        <f t="shared" si="64"/>
        <v>0</v>
      </c>
      <c r="AA185" t="b">
        <f t="shared" si="65"/>
        <v>0</v>
      </c>
      <c r="AB185" t="b">
        <f t="shared" si="66"/>
        <v>0</v>
      </c>
      <c r="AC185" t="b">
        <f t="shared" si="67"/>
        <v>0</v>
      </c>
      <c r="AD185" t="b">
        <f t="shared" si="68"/>
        <v>0</v>
      </c>
      <c r="AE185" t="b">
        <f t="shared" si="69"/>
        <v>0</v>
      </c>
      <c r="AF185" t="b">
        <f t="shared" si="70"/>
        <v>0</v>
      </c>
      <c r="AG185" t="b">
        <f t="shared" si="71"/>
        <v>0</v>
      </c>
      <c r="AH185" t="b">
        <f t="shared" si="72"/>
        <v>0</v>
      </c>
      <c r="AI185" t="b">
        <f t="shared" si="73"/>
        <v>0</v>
      </c>
      <c r="AJ185" t="b">
        <f t="shared" si="74"/>
        <v>0</v>
      </c>
      <c r="AK185" t="b">
        <f t="shared" si="75"/>
        <v>0</v>
      </c>
      <c r="AL185" t="b">
        <f t="shared" si="76"/>
        <v>0</v>
      </c>
      <c r="AM185" t="b">
        <f t="shared" si="77"/>
        <v>0</v>
      </c>
      <c r="AN185" t="b">
        <f t="shared" si="78"/>
        <v>0</v>
      </c>
      <c r="AO185" t="b">
        <f t="shared" si="79"/>
        <v>0</v>
      </c>
      <c r="AP185" t="b">
        <f t="shared" si="80"/>
        <v>0</v>
      </c>
      <c r="AR185" t="str">
        <f t="shared" si="81"/>
        <v>ЛОЖЬЛОЖЬ</v>
      </c>
      <c r="AS185" t="str">
        <f t="shared" si="82"/>
        <v>ЛОЖЬЛОЖЬ</v>
      </c>
      <c r="AT185" t="str">
        <f t="shared" si="83"/>
        <v>ЛОЖЬЛОЖЬ</v>
      </c>
      <c r="AU185" t="str">
        <f t="shared" si="84"/>
        <v>ЛОЖЬЛОЖЬ</v>
      </c>
      <c r="AV185" t="str">
        <f t="shared" si="85"/>
        <v>ЛОЖЬЛОЖЬ</v>
      </c>
      <c r="AW185" t="str">
        <f t="shared" si="86"/>
        <v>ЛОЖЬЛОЖЬ</v>
      </c>
      <c r="AX185" t="str">
        <f t="shared" si="87"/>
        <v>ЛОЖЬЛОЖЬ</v>
      </c>
      <c r="AY185" t="str">
        <f t="shared" si="88"/>
        <v>ЛОЖЬЛОЖЬ</v>
      </c>
      <c r="AZ185" t="str">
        <f t="shared" si="89"/>
        <v>ЛОЖЬЛОЖЬ</v>
      </c>
      <c r="BA185" t="str">
        <f t="shared" si="90"/>
        <v>ЛОЖЬЛОЖЬ</v>
      </c>
    </row>
    <row r="186" spans="23:53" x14ac:dyDescent="0.25">
      <c r="W186" t="b">
        <f t="shared" si="61"/>
        <v>0</v>
      </c>
      <c r="X186" t="b">
        <f t="shared" si="62"/>
        <v>0</v>
      </c>
      <c r="Y186" t="b">
        <f t="shared" si="63"/>
        <v>0</v>
      </c>
      <c r="Z186" t="b">
        <f t="shared" si="64"/>
        <v>0</v>
      </c>
      <c r="AA186" t="b">
        <f t="shared" si="65"/>
        <v>0</v>
      </c>
      <c r="AB186" t="b">
        <f t="shared" si="66"/>
        <v>0</v>
      </c>
      <c r="AC186" t="b">
        <f t="shared" si="67"/>
        <v>0</v>
      </c>
      <c r="AD186" t="b">
        <f t="shared" si="68"/>
        <v>0</v>
      </c>
      <c r="AE186" t="b">
        <f t="shared" si="69"/>
        <v>0</v>
      </c>
      <c r="AF186" t="b">
        <f t="shared" si="70"/>
        <v>0</v>
      </c>
      <c r="AG186" t="b">
        <f t="shared" si="71"/>
        <v>0</v>
      </c>
      <c r="AH186" t="b">
        <f t="shared" si="72"/>
        <v>0</v>
      </c>
      <c r="AI186" t="b">
        <f t="shared" si="73"/>
        <v>0</v>
      </c>
      <c r="AJ186" t="b">
        <f t="shared" si="74"/>
        <v>0</v>
      </c>
      <c r="AK186" t="b">
        <f t="shared" si="75"/>
        <v>0</v>
      </c>
      <c r="AL186" t="b">
        <f t="shared" si="76"/>
        <v>0</v>
      </c>
      <c r="AM186" t="b">
        <f t="shared" si="77"/>
        <v>0</v>
      </c>
      <c r="AN186" t="b">
        <f t="shared" si="78"/>
        <v>0</v>
      </c>
      <c r="AO186" t="b">
        <f t="shared" si="79"/>
        <v>0</v>
      </c>
      <c r="AP186" t="b">
        <f t="shared" si="80"/>
        <v>0</v>
      </c>
      <c r="AR186" t="str">
        <f t="shared" si="81"/>
        <v>ЛОЖЬЛОЖЬ</v>
      </c>
      <c r="AS186" t="str">
        <f t="shared" si="82"/>
        <v>ЛОЖЬЛОЖЬ</v>
      </c>
      <c r="AT186" t="str">
        <f t="shared" si="83"/>
        <v>ЛОЖЬЛОЖЬ</v>
      </c>
      <c r="AU186" t="str">
        <f t="shared" si="84"/>
        <v>ЛОЖЬЛОЖЬ</v>
      </c>
      <c r="AV186" t="str">
        <f t="shared" si="85"/>
        <v>ЛОЖЬЛОЖЬ</v>
      </c>
      <c r="AW186" t="str">
        <f t="shared" si="86"/>
        <v>ЛОЖЬЛОЖЬ</v>
      </c>
      <c r="AX186" t="str">
        <f t="shared" si="87"/>
        <v>ЛОЖЬЛОЖЬ</v>
      </c>
      <c r="AY186" t="str">
        <f t="shared" si="88"/>
        <v>ЛОЖЬЛОЖЬ</v>
      </c>
      <c r="AZ186" t="str">
        <f t="shared" si="89"/>
        <v>ЛОЖЬЛОЖЬ</v>
      </c>
      <c r="BA186" t="str">
        <f t="shared" si="90"/>
        <v>ЛОЖЬЛОЖЬ</v>
      </c>
    </row>
    <row r="187" spans="23:53" x14ac:dyDescent="0.25">
      <c r="W187" t="b">
        <f t="shared" si="61"/>
        <v>0</v>
      </c>
      <c r="X187" t="b">
        <f t="shared" si="62"/>
        <v>0</v>
      </c>
      <c r="Y187" t="b">
        <f t="shared" si="63"/>
        <v>0</v>
      </c>
      <c r="Z187" t="b">
        <f t="shared" si="64"/>
        <v>0</v>
      </c>
      <c r="AA187" t="b">
        <f t="shared" si="65"/>
        <v>0</v>
      </c>
      <c r="AB187" t="b">
        <f t="shared" si="66"/>
        <v>0</v>
      </c>
      <c r="AC187" t="b">
        <f t="shared" si="67"/>
        <v>0</v>
      </c>
      <c r="AD187" t="b">
        <f t="shared" si="68"/>
        <v>0</v>
      </c>
      <c r="AE187" t="b">
        <f t="shared" si="69"/>
        <v>0</v>
      </c>
      <c r="AF187" t="b">
        <f t="shared" si="70"/>
        <v>0</v>
      </c>
      <c r="AG187" t="b">
        <f t="shared" si="71"/>
        <v>0</v>
      </c>
      <c r="AH187" t="b">
        <f t="shared" si="72"/>
        <v>0</v>
      </c>
      <c r="AI187" t="b">
        <f t="shared" si="73"/>
        <v>0</v>
      </c>
      <c r="AJ187" t="b">
        <f t="shared" si="74"/>
        <v>0</v>
      </c>
      <c r="AK187" t="b">
        <f t="shared" si="75"/>
        <v>0</v>
      </c>
      <c r="AL187" t="b">
        <f t="shared" si="76"/>
        <v>0</v>
      </c>
      <c r="AM187" t="b">
        <f t="shared" si="77"/>
        <v>0</v>
      </c>
      <c r="AN187" t="b">
        <f t="shared" si="78"/>
        <v>0</v>
      </c>
      <c r="AO187" t="b">
        <f t="shared" si="79"/>
        <v>0</v>
      </c>
      <c r="AP187" t="b">
        <f t="shared" si="80"/>
        <v>0</v>
      </c>
      <c r="AR187" t="str">
        <f t="shared" si="81"/>
        <v>ЛОЖЬЛОЖЬ</v>
      </c>
      <c r="AS187" t="str">
        <f t="shared" si="82"/>
        <v>ЛОЖЬЛОЖЬ</v>
      </c>
      <c r="AT187" t="str">
        <f t="shared" si="83"/>
        <v>ЛОЖЬЛОЖЬ</v>
      </c>
      <c r="AU187" t="str">
        <f t="shared" si="84"/>
        <v>ЛОЖЬЛОЖЬ</v>
      </c>
      <c r="AV187" t="str">
        <f t="shared" si="85"/>
        <v>ЛОЖЬЛОЖЬ</v>
      </c>
      <c r="AW187" t="str">
        <f t="shared" si="86"/>
        <v>ЛОЖЬЛОЖЬ</v>
      </c>
      <c r="AX187" t="str">
        <f t="shared" si="87"/>
        <v>ЛОЖЬЛОЖЬ</v>
      </c>
      <c r="AY187" t="str">
        <f t="shared" si="88"/>
        <v>ЛОЖЬЛОЖЬ</v>
      </c>
      <c r="AZ187" t="str">
        <f t="shared" si="89"/>
        <v>ЛОЖЬЛОЖЬ</v>
      </c>
      <c r="BA187" t="str">
        <f t="shared" si="90"/>
        <v>ЛОЖЬЛОЖЬ</v>
      </c>
    </row>
    <row r="188" spans="23:53" x14ac:dyDescent="0.25">
      <c r="W188" t="b">
        <f t="shared" si="61"/>
        <v>0</v>
      </c>
      <c r="X188" t="b">
        <f t="shared" si="62"/>
        <v>0</v>
      </c>
      <c r="Y188" t="b">
        <f t="shared" si="63"/>
        <v>0</v>
      </c>
      <c r="Z188" t="b">
        <f t="shared" si="64"/>
        <v>0</v>
      </c>
      <c r="AA188" t="b">
        <f t="shared" si="65"/>
        <v>0</v>
      </c>
      <c r="AB188" t="b">
        <f t="shared" si="66"/>
        <v>0</v>
      </c>
      <c r="AC188" t="b">
        <f t="shared" si="67"/>
        <v>0</v>
      </c>
      <c r="AD188" t="b">
        <f t="shared" si="68"/>
        <v>0</v>
      </c>
      <c r="AE188" t="b">
        <f t="shared" si="69"/>
        <v>0</v>
      </c>
      <c r="AF188" t="b">
        <f t="shared" si="70"/>
        <v>0</v>
      </c>
      <c r="AG188" t="b">
        <f t="shared" si="71"/>
        <v>0</v>
      </c>
      <c r="AH188" t="b">
        <f t="shared" si="72"/>
        <v>0</v>
      </c>
      <c r="AI188" t="b">
        <f t="shared" si="73"/>
        <v>0</v>
      </c>
      <c r="AJ188" t="b">
        <f t="shared" si="74"/>
        <v>0</v>
      </c>
      <c r="AK188" t="b">
        <f t="shared" si="75"/>
        <v>0</v>
      </c>
      <c r="AL188" t="b">
        <f t="shared" si="76"/>
        <v>0</v>
      </c>
      <c r="AM188" t="b">
        <f t="shared" si="77"/>
        <v>0</v>
      </c>
      <c r="AN188" t="b">
        <f t="shared" si="78"/>
        <v>0</v>
      </c>
      <c r="AO188" t="b">
        <f t="shared" si="79"/>
        <v>0</v>
      </c>
      <c r="AP188" t="b">
        <f t="shared" si="80"/>
        <v>0</v>
      </c>
      <c r="AR188" t="str">
        <f t="shared" si="81"/>
        <v>ЛОЖЬЛОЖЬ</v>
      </c>
      <c r="AS188" t="str">
        <f t="shared" si="82"/>
        <v>ЛОЖЬЛОЖЬ</v>
      </c>
      <c r="AT188" t="str">
        <f t="shared" si="83"/>
        <v>ЛОЖЬЛОЖЬ</v>
      </c>
      <c r="AU188" t="str">
        <f t="shared" si="84"/>
        <v>ЛОЖЬЛОЖЬ</v>
      </c>
      <c r="AV188" t="str">
        <f t="shared" si="85"/>
        <v>ЛОЖЬЛОЖЬ</v>
      </c>
      <c r="AW188" t="str">
        <f t="shared" si="86"/>
        <v>ЛОЖЬЛОЖЬ</v>
      </c>
      <c r="AX188" t="str">
        <f t="shared" si="87"/>
        <v>ЛОЖЬЛОЖЬ</v>
      </c>
      <c r="AY188" t="str">
        <f t="shared" si="88"/>
        <v>ЛОЖЬЛОЖЬ</v>
      </c>
      <c r="AZ188" t="str">
        <f t="shared" si="89"/>
        <v>ЛОЖЬЛОЖЬ</v>
      </c>
      <c r="BA188" t="str">
        <f t="shared" si="90"/>
        <v>ЛОЖЬЛОЖЬ</v>
      </c>
    </row>
    <row r="189" spans="23:53" x14ac:dyDescent="0.25">
      <c r="W189" t="b">
        <f t="shared" si="61"/>
        <v>0</v>
      </c>
      <c r="X189" t="b">
        <f t="shared" si="62"/>
        <v>0</v>
      </c>
      <c r="Y189" t="b">
        <f t="shared" si="63"/>
        <v>0</v>
      </c>
      <c r="Z189" t="b">
        <f t="shared" si="64"/>
        <v>0</v>
      </c>
      <c r="AA189" t="b">
        <f t="shared" si="65"/>
        <v>0</v>
      </c>
      <c r="AB189" t="b">
        <f t="shared" si="66"/>
        <v>0</v>
      </c>
      <c r="AC189" t="b">
        <f t="shared" si="67"/>
        <v>0</v>
      </c>
      <c r="AD189" t="b">
        <f t="shared" si="68"/>
        <v>0</v>
      </c>
      <c r="AE189" t="b">
        <f t="shared" si="69"/>
        <v>0</v>
      </c>
      <c r="AF189" t="b">
        <f t="shared" si="70"/>
        <v>0</v>
      </c>
      <c r="AG189" t="b">
        <f t="shared" si="71"/>
        <v>0</v>
      </c>
      <c r="AH189" t="b">
        <f t="shared" si="72"/>
        <v>0</v>
      </c>
      <c r="AI189" t="b">
        <f t="shared" si="73"/>
        <v>0</v>
      </c>
      <c r="AJ189" t="b">
        <f t="shared" si="74"/>
        <v>0</v>
      </c>
      <c r="AK189" t="b">
        <f t="shared" si="75"/>
        <v>0</v>
      </c>
      <c r="AL189" t="b">
        <f t="shared" si="76"/>
        <v>0</v>
      </c>
      <c r="AM189" t="b">
        <f t="shared" si="77"/>
        <v>0</v>
      </c>
      <c r="AN189" t="b">
        <f t="shared" si="78"/>
        <v>0</v>
      </c>
      <c r="AO189" t="b">
        <f t="shared" si="79"/>
        <v>0</v>
      </c>
      <c r="AP189" t="b">
        <f t="shared" si="80"/>
        <v>0</v>
      </c>
      <c r="AR189" t="str">
        <f t="shared" si="81"/>
        <v>ЛОЖЬЛОЖЬ</v>
      </c>
      <c r="AS189" t="str">
        <f t="shared" si="82"/>
        <v>ЛОЖЬЛОЖЬ</v>
      </c>
      <c r="AT189" t="str">
        <f t="shared" si="83"/>
        <v>ЛОЖЬЛОЖЬ</v>
      </c>
      <c r="AU189" t="str">
        <f t="shared" si="84"/>
        <v>ЛОЖЬЛОЖЬ</v>
      </c>
      <c r="AV189" t="str">
        <f t="shared" si="85"/>
        <v>ЛОЖЬЛОЖЬ</v>
      </c>
      <c r="AW189" t="str">
        <f t="shared" si="86"/>
        <v>ЛОЖЬЛОЖЬ</v>
      </c>
      <c r="AX189" t="str">
        <f t="shared" si="87"/>
        <v>ЛОЖЬЛОЖЬ</v>
      </c>
      <c r="AY189" t="str">
        <f t="shared" si="88"/>
        <v>ЛОЖЬЛОЖЬ</v>
      </c>
      <c r="AZ189" t="str">
        <f t="shared" si="89"/>
        <v>ЛОЖЬЛОЖЬ</v>
      </c>
      <c r="BA189" t="str">
        <f t="shared" si="90"/>
        <v>ЛОЖЬЛОЖЬ</v>
      </c>
    </row>
    <row r="190" spans="23:53" x14ac:dyDescent="0.25">
      <c r="W190" t="b">
        <f t="shared" si="61"/>
        <v>0</v>
      </c>
      <c r="X190" t="b">
        <f t="shared" si="62"/>
        <v>0</v>
      </c>
      <c r="Y190" t="b">
        <f t="shared" si="63"/>
        <v>0</v>
      </c>
      <c r="Z190" t="b">
        <f t="shared" si="64"/>
        <v>0</v>
      </c>
      <c r="AA190" t="b">
        <f t="shared" si="65"/>
        <v>0</v>
      </c>
      <c r="AB190" t="b">
        <f t="shared" si="66"/>
        <v>0</v>
      </c>
      <c r="AC190" t="b">
        <f t="shared" si="67"/>
        <v>0</v>
      </c>
      <c r="AD190" t="b">
        <f t="shared" si="68"/>
        <v>0</v>
      </c>
      <c r="AE190" t="b">
        <f t="shared" si="69"/>
        <v>0</v>
      </c>
      <c r="AF190" t="b">
        <f t="shared" si="70"/>
        <v>0</v>
      </c>
      <c r="AG190" t="b">
        <f t="shared" si="71"/>
        <v>0</v>
      </c>
      <c r="AH190" t="b">
        <f t="shared" si="72"/>
        <v>0</v>
      </c>
      <c r="AI190" t="b">
        <f t="shared" si="73"/>
        <v>0</v>
      </c>
      <c r="AJ190" t="b">
        <f t="shared" si="74"/>
        <v>0</v>
      </c>
      <c r="AK190" t="b">
        <f t="shared" si="75"/>
        <v>0</v>
      </c>
      <c r="AL190" t="b">
        <f t="shared" si="76"/>
        <v>0</v>
      </c>
      <c r="AM190" t="b">
        <f t="shared" si="77"/>
        <v>0</v>
      </c>
      <c r="AN190" t="b">
        <f t="shared" si="78"/>
        <v>0</v>
      </c>
      <c r="AO190" t="b">
        <f t="shared" si="79"/>
        <v>0</v>
      </c>
      <c r="AP190" t="b">
        <f t="shared" si="80"/>
        <v>0</v>
      </c>
      <c r="AR190" t="str">
        <f t="shared" si="81"/>
        <v>ЛОЖЬЛОЖЬ</v>
      </c>
      <c r="AS190" t="str">
        <f t="shared" si="82"/>
        <v>ЛОЖЬЛОЖЬ</v>
      </c>
      <c r="AT190" t="str">
        <f t="shared" si="83"/>
        <v>ЛОЖЬЛОЖЬ</v>
      </c>
      <c r="AU190" t="str">
        <f t="shared" si="84"/>
        <v>ЛОЖЬЛОЖЬ</v>
      </c>
      <c r="AV190" t="str">
        <f t="shared" si="85"/>
        <v>ЛОЖЬЛОЖЬ</v>
      </c>
      <c r="AW190" t="str">
        <f t="shared" si="86"/>
        <v>ЛОЖЬЛОЖЬ</v>
      </c>
      <c r="AX190" t="str">
        <f t="shared" si="87"/>
        <v>ЛОЖЬЛОЖЬ</v>
      </c>
      <c r="AY190" t="str">
        <f t="shared" si="88"/>
        <v>ЛОЖЬЛОЖЬ</v>
      </c>
      <c r="AZ190" t="str">
        <f t="shared" si="89"/>
        <v>ЛОЖЬЛОЖЬ</v>
      </c>
      <c r="BA190" t="str">
        <f t="shared" si="90"/>
        <v>ЛОЖЬЛОЖЬ</v>
      </c>
    </row>
    <row r="191" spans="23:53" x14ac:dyDescent="0.25">
      <c r="W191" t="b">
        <f t="shared" si="61"/>
        <v>0</v>
      </c>
      <c r="X191" t="b">
        <f t="shared" si="62"/>
        <v>0</v>
      </c>
      <c r="Y191" t="b">
        <f t="shared" si="63"/>
        <v>0</v>
      </c>
      <c r="Z191" t="b">
        <f t="shared" si="64"/>
        <v>0</v>
      </c>
      <c r="AA191" t="b">
        <f t="shared" si="65"/>
        <v>0</v>
      </c>
      <c r="AB191" t="b">
        <f t="shared" si="66"/>
        <v>0</v>
      </c>
      <c r="AC191" t="b">
        <f t="shared" si="67"/>
        <v>0</v>
      </c>
      <c r="AD191" t="b">
        <f t="shared" si="68"/>
        <v>0</v>
      </c>
      <c r="AE191" t="b">
        <f t="shared" si="69"/>
        <v>0</v>
      </c>
      <c r="AF191" t="b">
        <f t="shared" si="70"/>
        <v>0</v>
      </c>
      <c r="AG191" t="b">
        <f t="shared" si="71"/>
        <v>0</v>
      </c>
      <c r="AH191" t="b">
        <f t="shared" si="72"/>
        <v>0</v>
      </c>
      <c r="AI191" t="b">
        <f t="shared" si="73"/>
        <v>0</v>
      </c>
      <c r="AJ191" t="b">
        <f t="shared" si="74"/>
        <v>0</v>
      </c>
      <c r="AK191" t="b">
        <f t="shared" si="75"/>
        <v>0</v>
      </c>
      <c r="AL191" t="b">
        <f t="shared" si="76"/>
        <v>0</v>
      </c>
      <c r="AM191" t="b">
        <f t="shared" si="77"/>
        <v>0</v>
      </c>
      <c r="AN191" t="b">
        <f t="shared" si="78"/>
        <v>0</v>
      </c>
      <c r="AO191" t="b">
        <f t="shared" si="79"/>
        <v>0</v>
      </c>
      <c r="AP191" t="b">
        <f t="shared" si="80"/>
        <v>0</v>
      </c>
      <c r="AR191" t="str">
        <f t="shared" si="81"/>
        <v>ЛОЖЬЛОЖЬ</v>
      </c>
      <c r="AS191" t="str">
        <f t="shared" si="82"/>
        <v>ЛОЖЬЛОЖЬ</v>
      </c>
      <c r="AT191" t="str">
        <f t="shared" si="83"/>
        <v>ЛОЖЬЛОЖЬ</v>
      </c>
      <c r="AU191" t="str">
        <f t="shared" si="84"/>
        <v>ЛОЖЬЛОЖЬ</v>
      </c>
      <c r="AV191" t="str">
        <f t="shared" si="85"/>
        <v>ЛОЖЬЛОЖЬ</v>
      </c>
      <c r="AW191" t="str">
        <f t="shared" si="86"/>
        <v>ЛОЖЬЛОЖЬ</v>
      </c>
      <c r="AX191" t="str">
        <f t="shared" si="87"/>
        <v>ЛОЖЬЛОЖЬ</v>
      </c>
      <c r="AY191" t="str">
        <f t="shared" si="88"/>
        <v>ЛОЖЬЛОЖЬ</v>
      </c>
      <c r="AZ191" t="str">
        <f t="shared" si="89"/>
        <v>ЛОЖЬЛОЖЬ</v>
      </c>
      <c r="BA191" t="str">
        <f t="shared" si="90"/>
        <v>ЛОЖЬЛОЖЬ</v>
      </c>
    </row>
    <row r="192" spans="23:53" x14ac:dyDescent="0.25">
      <c r="W192" t="b">
        <f t="shared" si="61"/>
        <v>0</v>
      </c>
      <c r="X192" t="b">
        <f t="shared" si="62"/>
        <v>0</v>
      </c>
      <c r="Y192" t="b">
        <f t="shared" si="63"/>
        <v>0</v>
      </c>
      <c r="Z192" t="b">
        <f t="shared" si="64"/>
        <v>0</v>
      </c>
      <c r="AA192" t="b">
        <f t="shared" si="65"/>
        <v>0</v>
      </c>
      <c r="AB192" t="b">
        <f t="shared" si="66"/>
        <v>0</v>
      </c>
      <c r="AC192" t="b">
        <f t="shared" si="67"/>
        <v>0</v>
      </c>
      <c r="AD192" t="b">
        <f t="shared" si="68"/>
        <v>0</v>
      </c>
      <c r="AE192" t="b">
        <f t="shared" si="69"/>
        <v>0</v>
      </c>
      <c r="AF192" t="b">
        <f t="shared" si="70"/>
        <v>0</v>
      </c>
      <c r="AG192" t="b">
        <f t="shared" si="71"/>
        <v>0</v>
      </c>
      <c r="AH192" t="b">
        <f t="shared" si="72"/>
        <v>0</v>
      </c>
      <c r="AI192" t="b">
        <f t="shared" si="73"/>
        <v>0</v>
      </c>
      <c r="AJ192" t="b">
        <f t="shared" si="74"/>
        <v>0</v>
      </c>
      <c r="AK192" t="b">
        <f t="shared" si="75"/>
        <v>0</v>
      </c>
      <c r="AL192" t="b">
        <f t="shared" si="76"/>
        <v>0</v>
      </c>
      <c r="AM192" t="b">
        <f t="shared" si="77"/>
        <v>0</v>
      </c>
      <c r="AN192" t="b">
        <f t="shared" si="78"/>
        <v>0</v>
      </c>
      <c r="AO192" t="b">
        <f t="shared" si="79"/>
        <v>0</v>
      </c>
      <c r="AP192" t="b">
        <f t="shared" si="80"/>
        <v>0</v>
      </c>
      <c r="AR192" t="str">
        <f t="shared" si="81"/>
        <v>ЛОЖЬЛОЖЬ</v>
      </c>
      <c r="AS192" t="str">
        <f t="shared" si="82"/>
        <v>ЛОЖЬЛОЖЬ</v>
      </c>
      <c r="AT192" t="str">
        <f t="shared" si="83"/>
        <v>ЛОЖЬЛОЖЬ</v>
      </c>
      <c r="AU192" t="str">
        <f t="shared" si="84"/>
        <v>ЛОЖЬЛОЖЬ</v>
      </c>
      <c r="AV192" t="str">
        <f t="shared" si="85"/>
        <v>ЛОЖЬЛОЖЬ</v>
      </c>
      <c r="AW192" t="str">
        <f t="shared" si="86"/>
        <v>ЛОЖЬЛОЖЬ</v>
      </c>
      <c r="AX192" t="str">
        <f t="shared" si="87"/>
        <v>ЛОЖЬЛОЖЬ</v>
      </c>
      <c r="AY192" t="str">
        <f t="shared" si="88"/>
        <v>ЛОЖЬЛОЖЬ</v>
      </c>
      <c r="AZ192" t="str">
        <f t="shared" si="89"/>
        <v>ЛОЖЬЛОЖЬ</v>
      </c>
      <c r="BA192" t="str">
        <f t="shared" si="90"/>
        <v>ЛОЖЬЛОЖЬ</v>
      </c>
    </row>
    <row r="193" spans="23:53" x14ac:dyDescent="0.25">
      <c r="W193" t="b">
        <f t="shared" si="61"/>
        <v>0</v>
      </c>
      <c r="X193" t="b">
        <f t="shared" si="62"/>
        <v>0</v>
      </c>
      <c r="Y193" t="b">
        <f t="shared" si="63"/>
        <v>0</v>
      </c>
      <c r="Z193" t="b">
        <f t="shared" si="64"/>
        <v>0</v>
      </c>
      <c r="AA193" t="b">
        <f t="shared" si="65"/>
        <v>0</v>
      </c>
      <c r="AB193" t="b">
        <f t="shared" si="66"/>
        <v>0</v>
      </c>
      <c r="AC193" t="b">
        <f t="shared" si="67"/>
        <v>0</v>
      </c>
      <c r="AD193" t="b">
        <f t="shared" si="68"/>
        <v>0</v>
      </c>
      <c r="AE193" t="b">
        <f t="shared" si="69"/>
        <v>0</v>
      </c>
      <c r="AF193" t="b">
        <f t="shared" si="70"/>
        <v>0</v>
      </c>
      <c r="AG193" t="b">
        <f t="shared" si="71"/>
        <v>0</v>
      </c>
      <c r="AH193" t="b">
        <f t="shared" si="72"/>
        <v>0</v>
      </c>
      <c r="AI193" t="b">
        <f t="shared" si="73"/>
        <v>0</v>
      </c>
      <c r="AJ193" t="b">
        <f t="shared" si="74"/>
        <v>0</v>
      </c>
      <c r="AK193" t="b">
        <f t="shared" si="75"/>
        <v>0</v>
      </c>
      <c r="AL193" t="b">
        <f t="shared" si="76"/>
        <v>0</v>
      </c>
      <c r="AM193" t="b">
        <f t="shared" si="77"/>
        <v>0</v>
      </c>
      <c r="AN193" t="b">
        <f t="shared" si="78"/>
        <v>0</v>
      </c>
      <c r="AO193" t="b">
        <f t="shared" si="79"/>
        <v>0</v>
      </c>
      <c r="AP193" t="b">
        <f t="shared" si="80"/>
        <v>0</v>
      </c>
      <c r="AR193" t="str">
        <f t="shared" si="81"/>
        <v>ЛОЖЬЛОЖЬ</v>
      </c>
      <c r="AS193" t="str">
        <f t="shared" si="82"/>
        <v>ЛОЖЬЛОЖЬ</v>
      </c>
      <c r="AT193" t="str">
        <f t="shared" si="83"/>
        <v>ЛОЖЬЛОЖЬ</v>
      </c>
      <c r="AU193" t="str">
        <f t="shared" si="84"/>
        <v>ЛОЖЬЛОЖЬ</v>
      </c>
      <c r="AV193" t="str">
        <f t="shared" si="85"/>
        <v>ЛОЖЬЛОЖЬ</v>
      </c>
      <c r="AW193" t="str">
        <f t="shared" si="86"/>
        <v>ЛОЖЬЛОЖЬ</v>
      </c>
      <c r="AX193" t="str">
        <f t="shared" si="87"/>
        <v>ЛОЖЬЛОЖЬ</v>
      </c>
      <c r="AY193" t="str">
        <f t="shared" si="88"/>
        <v>ЛОЖЬЛОЖЬ</v>
      </c>
      <c r="AZ193" t="str">
        <f t="shared" si="89"/>
        <v>ЛОЖЬЛОЖЬ</v>
      </c>
      <c r="BA193" t="str">
        <f t="shared" si="90"/>
        <v>ЛОЖЬЛОЖЬ</v>
      </c>
    </row>
    <row r="194" spans="23:53" x14ac:dyDescent="0.25">
      <c r="W194" t="b">
        <f t="shared" si="61"/>
        <v>0</v>
      </c>
      <c r="X194" t="b">
        <f t="shared" si="62"/>
        <v>0</v>
      </c>
      <c r="Y194" t="b">
        <f t="shared" si="63"/>
        <v>0</v>
      </c>
      <c r="Z194" t="b">
        <f t="shared" si="64"/>
        <v>0</v>
      </c>
      <c r="AA194" t="b">
        <f t="shared" si="65"/>
        <v>0</v>
      </c>
      <c r="AB194" t="b">
        <f t="shared" si="66"/>
        <v>0</v>
      </c>
      <c r="AC194" t="b">
        <f t="shared" si="67"/>
        <v>0</v>
      </c>
      <c r="AD194" t="b">
        <f t="shared" si="68"/>
        <v>0</v>
      </c>
      <c r="AE194" t="b">
        <f t="shared" si="69"/>
        <v>0</v>
      </c>
      <c r="AF194" t="b">
        <f t="shared" si="70"/>
        <v>0</v>
      </c>
      <c r="AG194" t="b">
        <f t="shared" si="71"/>
        <v>0</v>
      </c>
      <c r="AH194" t="b">
        <f t="shared" si="72"/>
        <v>0</v>
      </c>
      <c r="AI194" t="b">
        <f t="shared" si="73"/>
        <v>0</v>
      </c>
      <c r="AJ194" t="b">
        <f t="shared" si="74"/>
        <v>0</v>
      </c>
      <c r="AK194" t="b">
        <f t="shared" si="75"/>
        <v>0</v>
      </c>
      <c r="AL194" t="b">
        <f t="shared" si="76"/>
        <v>0</v>
      </c>
      <c r="AM194" t="b">
        <f t="shared" si="77"/>
        <v>0</v>
      </c>
      <c r="AN194" t="b">
        <f t="shared" si="78"/>
        <v>0</v>
      </c>
      <c r="AO194" t="b">
        <f t="shared" si="79"/>
        <v>0</v>
      </c>
      <c r="AP194" t="b">
        <f t="shared" si="80"/>
        <v>0</v>
      </c>
      <c r="AR194" t="str">
        <f t="shared" si="81"/>
        <v>ЛОЖЬЛОЖЬ</v>
      </c>
      <c r="AS194" t="str">
        <f t="shared" si="82"/>
        <v>ЛОЖЬЛОЖЬ</v>
      </c>
      <c r="AT194" t="str">
        <f t="shared" si="83"/>
        <v>ЛОЖЬЛОЖЬ</v>
      </c>
      <c r="AU194" t="str">
        <f t="shared" si="84"/>
        <v>ЛОЖЬЛОЖЬ</v>
      </c>
      <c r="AV194" t="str">
        <f t="shared" si="85"/>
        <v>ЛОЖЬЛОЖЬ</v>
      </c>
      <c r="AW194" t="str">
        <f t="shared" si="86"/>
        <v>ЛОЖЬЛОЖЬ</v>
      </c>
      <c r="AX194" t="str">
        <f t="shared" si="87"/>
        <v>ЛОЖЬЛОЖЬ</v>
      </c>
      <c r="AY194" t="str">
        <f t="shared" si="88"/>
        <v>ЛОЖЬЛОЖЬ</v>
      </c>
      <c r="AZ194" t="str">
        <f t="shared" si="89"/>
        <v>ЛОЖЬЛОЖЬ</v>
      </c>
      <c r="BA194" t="str">
        <f t="shared" si="90"/>
        <v>ЛОЖЬЛОЖЬ</v>
      </c>
    </row>
    <row r="195" spans="23:53" x14ac:dyDescent="0.25">
      <c r="W195" t="b">
        <f t="shared" si="61"/>
        <v>0</v>
      </c>
      <c r="X195" t="b">
        <f t="shared" si="62"/>
        <v>0</v>
      </c>
      <c r="Y195" t="b">
        <f t="shared" si="63"/>
        <v>0</v>
      </c>
      <c r="Z195" t="b">
        <f t="shared" si="64"/>
        <v>0</v>
      </c>
      <c r="AA195" t="b">
        <f t="shared" si="65"/>
        <v>0</v>
      </c>
      <c r="AB195" t="b">
        <f t="shared" si="66"/>
        <v>0</v>
      </c>
      <c r="AC195" t="b">
        <f t="shared" si="67"/>
        <v>0</v>
      </c>
      <c r="AD195" t="b">
        <f t="shared" si="68"/>
        <v>0</v>
      </c>
      <c r="AE195" t="b">
        <f t="shared" si="69"/>
        <v>0</v>
      </c>
      <c r="AF195" t="b">
        <f t="shared" si="70"/>
        <v>0</v>
      </c>
      <c r="AG195" t="b">
        <f t="shared" si="71"/>
        <v>0</v>
      </c>
      <c r="AH195" t="b">
        <f t="shared" si="72"/>
        <v>0</v>
      </c>
      <c r="AI195" t="b">
        <f t="shared" si="73"/>
        <v>0</v>
      </c>
      <c r="AJ195" t="b">
        <f t="shared" si="74"/>
        <v>0</v>
      </c>
      <c r="AK195" t="b">
        <f t="shared" si="75"/>
        <v>0</v>
      </c>
      <c r="AL195" t="b">
        <f t="shared" si="76"/>
        <v>0</v>
      </c>
      <c r="AM195" t="b">
        <f t="shared" si="77"/>
        <v>0</v>
      </c>
      <c r="AN195" t="b">
        <f t="shared" si="78"/>
        <v>0</v>
      </c>
      <c r="AO195" t="b">
        <f t="shared" si="79"/>
        <v>0</v>
      </c>
      <c r="AP195" t="b">
        <f t="shared" si="80"/>
        <v>0</v>
      </c>
      <c r="AR195" t="str">
        <f t="shared" si="81"/>
        <v>ЛОЖЬЛОЖЬ</v>
      </c>
      <c r="AS195" t="str">
        <f t="shared" si="82"/>
        <v>ЛОЖЬЛОЖЬ</v>
      </c>
      <c r="AT195" t="str">
        <f t="shared" si="83"/>
        <v>ЛОЖЬЛОЖЬ</v>
      </c>
      <c r="AU195" t="str">
        <f t="shared" si="84"/>
        <v>ЛОЖЬЛОЖЬ</v>
      </c>
      <c r="AV195" t="str">
        <f t="shared" si="85"/>
        <v>ЛОЖЬЛОЖЬ</v>
      </c>
      <c r="AW195" t="str">
        <f t="shared" si="86"/>
        <v>ЛОЖЬЛОЖЬ</v>
      </c>
      <c r="AX195" t="str">
        <f t="shared" si="87"/>
        <v>ЛОЖЬЛОЖЬ</v>
      </c>
      <c r="AY195" t="str">
        <f t="shared" si="88"/>
        <v>ЛОЖЬЛОЖЬ</v>
      </c>
      <c r="AZ195" t="str">
        <f t="shared" si="89"/>
        <v>ЛОЖЬЛОЖЬ</v>
      </c>
      <c r="BA195" t="str">
        <f t="shared" si="90"/>
        <v>ЛОЖЬЛОЖЬ</v>
      </c>
    </row>
    <row r="196" spans="23:53" x14ac:dyDescent="0.25">
      <c r="W196" t="b">
        <f t="shared" si="61"/>
        <v>0</v>
      </c>
      <c r="X196" t="b">
        <f t="shared" si="62"/>
        <v>0</v>
      </c>
      <c r="Y196" t="b">
        <f t="shared" si="63"/>
        <v>0</v>
      </c>
      <c r="Z196" t="b">
        <f t="shared" si="64"/>
        <v>0</v>
      </c>
      <c r="AA196" t="b">
        <f t="shared" si="65"/>
        <v>0</v>
      </c>
      <c r="AB196" t="b">
        <f t="shared" si="66"/>
        <v>0</v>
      </c>
      <c r="AC196" t="b">
        <f t="shared" si="67"/>
        <v>0</v>
      </c>
      <c r="AD196" t="b">
        <f t="shared" si="68"/>
        <v>0</v>
      </c>
      <c r="AE196" t="b">
        <f t="shared" si="69"/>
        <v>0</v>
      </c>
      <c r="AF196" t="b">
        <f t="shared" si="70"/>
        <v>0</v>
      </c>
      <c r="AG196" t="b">
        <f t="shared" si="71"/>
        <v>0</v>
      </c>
      <c r="AH196" t="b">
        <f t="shared" si="72"/>
        <v>0</v>
      </c>
      <c r="AI196" t="b">
        <f t="shared" si="73"/>
        <v>0</v>
      </c>
      <c r="AJ196" t="b">
        <f t="shared" si="74"/>
        <v>0</v>
      </c>
      <c r="AK196" t="b">
        <f t="shared" si="75"/>
        <v>0</v>
      </c>
      <c r="AL196" t="b">
        <f t="shared" si="76"/>
        <v>0</v>
      </c>
      <c r="AM196" t="b">
        <f t="shared" si="77"/>
        <v>0</v>
      </c>
      <c r="AN196" t="b">
        <f t="shared" si="78"/>
        <v>0</v>
      </c>
      <c r="AO196" t="b">
        <f t="shared" si="79"/>
        <v>0</v>
      </c>
      <c r="AP196" t="b">
        <f t="shared" si="80"/>
        <v>0</v>
      </c>
      <c r="AR196" t="str">
        <f t="shared" si="81"/>
        <v>ЛОЖЬЛОЖЬ</v>
      </c>
      <c r="AS196" t="str">
        <f t="shared" si="82"/>
        <v>ЛОЖЬЛОЖЬ</v>
      </c>
      <c r="AT196" t="str">
        <f t="shared" si="83"/>
        <v>ЛОЖЬЛОЖЬ</v>
      </c>
      <c r="AU196" t="str">
        <f t="shared" si="84"/>
        <v>ЛОЖЬЛОЖЬ</v>
      </c>
      <c r="AV196" t="str">
        <f t="shared" si="85"/>
        <v>ЛОЖЬЛОЖЬ</v>
      </c>
      <c r="AW196" t="str">
        <f t="shared" si="86"/>
        <v>ЛОЖЬЛОЖЬ</v>
      </c>
      <c r="AX196" t="str">
        <f t="shared" si="87"/>
        <v>ЛОЖЬЛОЖЬ</v>
      </c>
      <c r="AY196" t="str">
        <f t="shared" si="88"/>
        <v>ЛОЖЬЛОЖЬ</v>
      </c>
      <c r="AZ196" t="str">
        <f t="shared" si="89"/>
        <v>ЛОЖЬЛОЖЬ</v>
      </c>
      <c r="BA196" t="str">
        <f t="shared" si="90"/>
        <v>ЛОЖЬЛОЖЬ</v>
      </c>
    </row>
    <row r="197" spans="23:53" x14ac:dyDescent="0.25">
      <c r="W197" t="b">
        <f t="shared" ref="W197:W260" si="91">IF(OR(B197="I enjoy it that way",B197=5),4,IF(OR(B197="I expect it that way",B197=4),2,IF(OR(B197="I am neutral",B197=3),0,IF(OR(B197="I dislike it, but I can live with it that way",B197=2),-1,IF(OR(B197="I dislike it, and I can’t accept it",B197=1),-2)))))</f>
        <v>0</v>
      </c>
      <c r="X197" t="b">
        <f t="shared" ref="X197:X260" si="92">IF(OR(C197="I enjoy it that way",C197=5),-2,IF(OR(C197="I expect it that way",C197=4),-1,IF(OR(C197="I am neutral",C197=3),0,IF(OR(C197="I dislike it, but I can live with it that way",C197=2),2,IF(OR(C197="I dislike it, and I can’t accept it",C197=1),4)))))</f>
        <v>0</v>
      </c>
      <c r="Y197" t="b">
        <f t="shared" ref="Y197:Y260" si="93">IF(OR(D197="I enjoy it that way",D197=5),4,IF(OR(D197="I expect it that way",D197=4),2,IF(OR(D197="I am neutral",D197=3),0,IF(OR(D197="I dislike it, but I can live with it that way",D197=2),-1,IF(OR(D197="I dislike it, and I can’t accept it",D197=1),-2)))))</f>
        <v>0</v>
      </c>
      <c r="Z197" t="b">
        <f t="shared" ref="Z197:Z260" si="94">IF(OR(E197="I enjoy it that way",E197=5),-2,IF(OR(E197="I expect it that way",E197=4),-1,IF(OR(E197="I am neutral",E197=3),0,IF(OR(E197="I dislike it, but I can live with it that way",E197=2),2,IF(OR(E197="I dislike it, and I can’t accept it",E197=1),4)))))</f>
        <v>0</v>
      </c>
      <c r="AA197" t="b">
        <f t="shared" ref="AA197:AA260" si="95">IF(OR(F197="I enjoy it that way",F197=5),4,IF(OR(F197="I expect it that way",F197=4),2,IF(OR(F197="I am neutral",F197=3),0,IF(OR(F197="I dislike it, but I can live with it that way",F197=2),-1,IF(OR(F197="I dislike it, and I can’t accept it",F197=1),-2)))))</f>
        <v>0</v>
      </c>
      <c r="AB197" t="b">
        <f t="shared" ref="AB197:AB260" si="96">IF(OR(G197="I enjoy it that way",G197=5),-2,IF(OR(G197="I expect it that way",G197=4),-1,IF(OR(G197="I am neutral",G197=3),0,IF(OR(G197="I dislike it, but I can live with it that way",G197=2),2,IF(OR(G197="I dislike it, and I can’t accept it",G197=1),4)))))</f>
        <v>0</v>
      </c>
      <c r="AC197" t="b">
        <f t="shared" ref="AC197:AC260" si="97">IF(OR(H197="I enjoy it that way",H197=5),4,IF(OR(H197="I expect it that way",H197=4),2,IF(OR(H197="I am neutral",H197=3),0,IF(OR(H197="I dislike it, but I can live with it that way",H197=2),-1,IF(OR(H197="I dislike it, and I can’t accept it",H197=1),-2)))))</f>
        <v>0</v>
      </c>
      <c r="AD197" t="b">
        <f t="shared" ref="AD197:AD260" si="98">IF(OR(I197="I enjoy it that way",I197=5),-2,IF(OR(I197="I expect it that way",I197=4),-1,IF(OR(I197="I am neutral",I197=3),0,IF(OR(I197="I dislike it, but I can live with it that way",I197=2),2,IF(OR(I197="I dislike it, and I can’t accept it",I197=1),4)))))</f>
        <v>0</v>
      </c>
      <c r="AE197" t="b">
        <f t="shared" ref="AE197:AE260" si="99">IF(OR(J197="I enjoy it that way",J197=5),4,IF(OR(J197="I expect it that way",J197=4),2,IF(OR(J197="I am neutral",J197=3),0,IF(OR(J197="I dislike it, but I can live with it that way",J197=2),-1,IF(OR(J197="I dislike it, and I can’t accept it",J197=1),-2)))))</f>
        <v>0</v>
      </c>
      <c r="AF197" t="b">
        <f t="shared" ref="AF197:AF260" si="100">IF(OR(K197="I enjoy it that way",K197=5),-2,IF(OR(K197="I expect it that way",K197=4),-1,IF(OR(K197="I am neutral",K197=3),0,IF(OR(K197="I dislike it, but I can live with it that way",K197=2),2,IF(OR(K197="I dislike it, and I can’t accept it",K197=1),4)))))</f>
        <v>0</v>
      </c>
      <c r="AG197" t="b">
        <f t="shared" ref="AG197:AG260" si="101">IF(OR(L197="I enjoy it that way",L197=5),4,IF(OR(L197="I expect it that way",L197=4),2,IF(OR(L197="I am neutral",L197=3),0,IF(OR(L197="I dislike it, but I can live with it that way",L197=2),-1,IF(OR(L197="I dislike it, and I can’t accept it",L197=1),-2)))))</f>
        <v>0</v>
      </c>
      <c r="AH197" t="b">
        <f t="shared" ref="AH197:AH260" si="102">IF(OR(M197="I enjoy it that way",M197=5),-2,IF(OR(M197="I expect it that way",M197=4),-1,IF(OR(M197="I am neutral",M197=3),0,IF(OR(M197="I dislike it, but I can live with it that way",M197=2),2,IF(OR(M197="I dislike it, and I can’t accept it",M197=1),4)))))</f>
        <v>0</v>
      </c>
      <c r="AI197" t="b">
        <f t="shared" ref="AI197:AI260" si="103">IF(OR(N197="I enjoy it that way",N197=5),4,IF(OR(N197="I expect it that way",N197=4),2,IF(OR(N197="I am neutral",N197=3),0,IF(OR(N197="I dislike it, but I can live with it that way",N197=2),-1,IF(OR(N197="I dislike it, and I can’t accept it",N197=1),-2)))))</f>
        <v>0</v>
      </c>
      <c r="AJ197" t="b">
        <f t="shared" ref="AJ197:AJ260" si="104">IF(OR(O197="I enjoy it that way",O197=5),-2,IF(OR(O197="I expect it that way",O197=4),-1,IF(OR(O197="I am neutral",O197=3),0,IF(OR(O197="I dislike it, but I can live with it that way",O197=2),2,IF(OR(O197="I dislike it, and I can’t accept it",O197=1),4)))))</f>
        <v>0</v>
      </c>
      <c r="AK197" t="b">
        <f t="shared" ref="AK197:AK260" si="105">IF(OR(P197="I enjoy it that way",P197=5),4,IF(OR(P197="I expect it that way",P197=4),2,IF(OR(P197="I am neutral",P197=3),0,IF(OR(P197="I dislike it, but I can live with it that way",P197=2),-1,IF(OR(P197="I dislike it, and I can’t accept it",P197=1),-2)))))</f>
        <v>0</v>
      </c>
      <c r="AL197" t="b">
        <f t="shared" ref="AL197:AL260" si="106">IF(OR(Q197="I enjoy it that way",Q197=5),-2,IF(OR(Q197="I expect it that way",Q197=4),-1,IF(OR(Q197="I am neutral",Q197=3),0,IF(OR(Q197="I dislike it, but I can live with it that way",Q197=2),2,IF(OR(Q197="I dislike it, and I can’t accept it",Q197=1),4)))))</f>
        <v>0</v>
      </c>
      <c r="AM197" t="b">
        <f t="shared" ref="AM197:AM260" si="107">IF(OR(R197="I enjoy it that way",R197=5),4,IF(OR(R197="I expect it that way",R197=4),2,IF(OR(R197="I am neutral",R197=3),0,IF(OR(R197="I dislike it, but I can live with it that way",R197=2),-1,IF(OR(R197="I dislike it, and I can’t accept it",R197=1),-2)))))</f>
        <v>0</v>
      </c>
      <c r="AN197" t="b">
        <f t="shared" ref="AN197:AN260" si="108">IF(OR(S197="I enjoy it that way",S197=5),-2,IF(OR(S197="I expect it that way",S197=4),-1,IF(OR(S197="I am neutral",S197=3),0,IF(OR(S197="I dislike it, but I can live with it that way",S197=2),2,IF(OR(S197="I dislike it, and I can’t accept it",S197=1),4)))))</f>
        <v>0</v>
      </c>
      <c r="AO197" t="b">
        <f t="shared" ref="AO197:AO260" si="109">IF(OR(T197="I enjoy it that way",T197=5),4,IF(OR(T197="I expect it that way",T197=4),2,IF(OR(T197="I am neutral",T197=3),0,IF(OR(T197="I dislike it, but I can live with it that way",T197=2),-1,IF(OR(T197="I dislike it, and I can’t accept it",T197=1),-2)))))</f>
        <v>0</v>
      </c>
      <c r="AP197" t="b">
        <f t="shared" ref="AP197:AP260" si="110">IF(OR(U197="I enjoy it that way",U197=5),-2,IF(OR(U197="I expect it that way",U197=4),-1,IF(OR(U197="I am neutral",U197=3),0,IF(OR(U197="I dislike it, but I can live with it that way",U197=2),2,IF(OR(U197="I dislike it, and I can’t accept it",U197=1),4)))))</f>
        <v>0</v>
      </c>
      <c r="AR197" t="str">
        <f t="shared" si="81"/>
        <v>ЛОЖЬЛОЖЬ</v>
      </c>
      <c r="AS197" t="str">
        <f t="shared" si="82"/>
        <v>ЛОЖЬЛОЖЬ</v>
      </c>
      <c r="AT197" t="str">
        <f t="shared" si="83"/>
        <v>ЛОЖЬЛОЖЬ</v>
      </c>
      <c r="AU197" t="str">
        <f t="shared" si="84"/>
        <v>ЛОЖЬЛОЖЬ</v>
      </c>
      <c r="AV197" t="str">
        <f t="shared" si="85"/>
        <v>ЛОЖЬЛОЖЬ</v>
      </c>
      <c r="AW197" t="str">
        <f t="shared" si="86"/>
        <v>ЛОЖЬЛОЖЬ</v>
      </c>
      <c r="AX197" t="str">
        <f t="shared" si="87"/>
        <v>ЛОЖЬЛОЖЬ</v>
      </c>
      <c r="AY197" t="str">
        <f t="shared" si="88"/>
        <v>ЛОЖЬЛОЖЬ</v>
      </c>
      <c r="AZ197" t="str">
        <f t="shared" si="89"/>
        <v>ЛОЖЬЛОЖЬ</v>
      </c>
      <c r="BA197" t="str">
        <f t="shared" si="90"/>
        <v>ЛОЖЬЛОЖЬ</v>
      </c>
    </row>
    <row r="198" spans="23:53" x14ac:dyDescent="0.25">
      <c r="W198" t="b">
        <f t="shared" si="91"/>
        <v>0</v>
      </c>
      <c r="X198" t="b">
        <f t="shared" si="92"/>
        <v>0</v>
      </c>
      <c r="Y198" t="b">
        <f t="shared" si="93"/>
        <v>0</v>
      </c>
      <c r="Z198" t="b">
        <f t="shared" si="94"/>
        <v>0</v>
      </c>
      <c r="AA198" t="b">
        <f t="shared" si="95"/>
        <v>0</v>
      </c>
      <c r="AB198" t="b">
        <f t="shared" si="96"/>
        <v>0</v>
      </c>
      <c r="AC198" t="b">
        <f t="shared" si="97"/>
        <v>0</v>
      </c>
      <c r="AD198" t="b">
        <f t="shared" si="98"/>
        <v>0</v>
      </c>
      <c r="AE198" t="b">
        <f t="shared" si="99"/>
        <v>0</v>
      </c>
      <c r="AF198" t="b">
        <f t="shared" si="100"/>
        <v>0</v>
      </c>
      <c r="AG198" t="b">
        <f t="shared" si="101"/>
        <v>0</v>
      </c>
      <c r="AH198" t="b">
        <f t="shared" si="102"/>
        <v>0</v>
      </c>
      <c r="AI198" t="b">
        <f t="shared" si="103"/>
        <v>0</v>
      </c>
      <c r="AJ198" t="b">
        <f t="shared" si="104"/>
        <v>0</v>
      </c>
      <c r="AK198" t="b">
        <f t="shared" si="105"/>
        <v>0</v>
      </c>
      <c r="AL198" t="b">
        <f t="shared" si="106"/>
        <v>0</v>
      </c>
      <c r="AM198" t="b">
        <f t="shared" si="107"/>
        <v>0</v>
      </c>
      <c r="AN198" t="b">
        <f t="shared" si="108"/>
        <v>0</v>
      </c>
      <c r="AO198" t="b">
        <f t="shared" si="109"/>
        <v>0</v>
      </c>
      <c r="AP198" t="b">
        <f t="shared" si="110"/>
        <v>0</v>
      </c>
      <c r="AR198" t="str">
        <f t="shared" ref="AR198:AR261" si="111">CONCATENATE(W198,X198)</f>
        <v>ЛОЖЬЛОЖЬ</v>
      </c>
      <c r="AS198" t="str">
        <f t="shared" ref="AS198:AS261" si="112">CONCATENATE(Y198,Z198)</f>
        <v>ЛОЖЬЛОЖЬ</v>
      </c>
      <c r="AT198" t="str">
        <f t="shared" ref="AT198:AT261" si="113">CONCATENATE(AA198,AB198)</f>
        <v>ЛОЖЬЛОЖЬ</v>
      </c>
      <c r="AU198" t="str">
        <f t="shared" ref="AU198:AU261" si="114">CONCATENATE(AC198,AD198)</f>
        <v>ЛОЖЬЛОЖЬ</v>
      </c>
      <c r="AV198" t="str">
        <f t="shared" ref="AV198:AV261" si="115">CONCATENATE(AE198,AF198)</f>
        <v>ЛОЖЬЛОЖЬ</v>
      </c>
      <c r="AW198" t="str">
        <f t="shared" ref="AW198:AW261" si="116">CONCATENATE(AG198,AH198)</f>
        <v>ЛОЖЬЛОЖЬ</v>
      </c>
      <c r="AX198" t="str">
        <f t="shared" ref="AX198:AX261" si="117">CONCATENATE(AI198,AJ198)</f>
        <v>ЛОЖЬЛОЖЬ</v>
      </c>
      <c r="AY198" t="str">
        <f t="shared" ref="AY198:AY261" si="118">CONCATENATE(AK198,AL198)</f>
        <v>ЛОЖЬЛОЖЬ</v>
      </c>
      <c r="AZ198" t="str">
        <f t="shared" ref="AZ198:AZ261" si="119">CONCATENATE(AM198,AN198)</f>
        <v>ЛОЖЬЛОЖЬ</v>
      </c>
      <c r="BA198" t="str">
        <f t="shared" ref="BA198:BA261" si="120">CONCATENATE(AO198,AP198)</f>
        <v>ЛОЖЬЛОЖЬ</v>
      </c>
    </row>
    <row r="199" spans="23:53" x14ac:dyDescent="0.25">
      <c r="W199" t="b">
        <f t="shared" si="91"/>
        <v>0</v>
      </c>
      <c r="X199" t="b">
        <f t="shared" si="92"/>
        <v>0</v>
      </c>
      <c r="Y199" t="b">
        <f t="shared" si="93"/>
        <v>0</v>
      </c>
      <c r="Z199" t="b">
        <f t="shared" si="94"/>
        <v>0</v>
      </c>
      <c r="AA199" t="b">
        <f t="shared" si="95"/>
        <v>0</v>
      </c>
      <c r="AB199" t="b">
        <f t="shared" si="96"/>
        <v>0</v>
      </c>
      <c r="AC199" t="b">
        <f t="shared" si="97"/>
        <v>0</v>
      </c>
      <c r="AD199" t="b">
        <f t="shared" si="98"/>
        <v>0</v>
      </c>
      <c r="AE199" t="b">
        <f t="shared" si="99"/>
        <v>0</v>
      </c>
      <c r="AF199" t="b">
        <f t="shared" si="100"/>
        <v>0</v>
      </c>
      <c r="AG199" t="b">
        <f t="shared" si="101"/>
        <v>0</v>
      </c>
      <c r="AH199" t="b">
        <f t="shared" si="102"/>
        <v>0</v>
      </c>
      <c r="AI199" t="b">
        <f t="shared" si="103"/>
        <v>0</v>
      </c>
      <c r="AJ199" t="b">
        <f t="shared" si="104"/>
        <v>0</v>
      </c>
      <c r="AK199" t="b">
        <f t="shared" si="105"/>
        <v>0</v>
      </c>
      <c r="AL199" t="b">
        <f t="shared" si="106"/>
        <v>0</v>
      </c>
      <c r="AM199" t="b">
        <f t="shared" si="107"/>
        <v>0</v>
      </c>
      <c r="AN199" t="b">
        <f t="shared" si="108"/>
        <v>0</v>
      </c>
      <c r="AO199" t="b">
        <f t="shared" si="109"/>
        <v>0</v>
      </c>
      <c r="AP199" t="b">
        <f t="shared" si="110"/>
        <v>0</v>
      </c>
      <c r="AR199" t="str">
        <f t="shared" si="111"/>
        <v>ЛОЖЬЛОЖЬ</v>
      </c>
      <c r="AS199" t="str">
        <f t="shared" si="112"/>
        <v>ЛОЖЬЛОЖЬ</v>
      </c>
      <c r="AT199" t="str">
        <f t="shared" si="113"/>
        <v>ЛОЖЬЛОЖЬ</v>
      </c>
      <c r="AU199" t="str">
        <f t="shared" si="114"/>
        <v>ЛОЖЬЛОЖЬ</v>
      </c>
      <c r="AV199" t="str">
        <f t="shared" si="115"/>
        <v>ЛОЖЬЛОЖЬ</v>
      </c>
      <c r="AW199" t="str">
        <f t="shared" si="116"/>
        <v>ЛОЖЬЛОЖЬ</v>
      </c>
      <c r="AX199" t="str">
        <f t="shared" si="117"/>
        <v>ЛОЖЬЛОЖЬ</v>
      </c>
      <c r="AY199" t="str">
        <f t="shared" si="118"/>
        <v>ЛОЖЬЛОЖЬ</v>
      </c>
      <c r="AZ199" t="str">
        <f t="shared" si="119"/>
        <v>ЛОЖЬЛОЖЬ</v>
      </c>
      <c r="BA199" t="str">
        <f t="shared" si="120"/>
        <v>ЛОЖЬЛОЖЬ</v>
      </c>
    </row>
    <row r="200" spans="23:53" x14ac:dyDescent="0.25">
      <c r="W200" t="b">
        <f t="shared" si="91"/>
        <v>0</v>
      </c>
      <c r="X200" t="b">
        <f t="shared" si="92"/>
        <v>0</v>
      </c>
      <c r="Y200" t="b">
        <f t="shared" si="93"/>
        <v>0</v>
      </c>
      <c r="Z200" t="b">
        <f t="shared" si="94"/>
        <v>0</v>
      </c>
      <c r="AA200" t="b">
        <f t="shared" si="95"/>
        <v>0</v>
      </c>
      <c r="AB200" t="b">
        <f t="shared" si="96"/>
        <v>0</v>
      </c>
      <c r="AC200" t="b">
        <f t="shared" si="97"/>
        <v>0</v>
      </c>
      <c r="AD200" t="b">
        <f t="shared" si="98"/>
        <v>0</v>
      </c>
      <c r="AE200" t="b">
        <f t="shared" si="99"/>
        <v>0</v>
      </c>
      <c r="AF200" t="b">
        <f t="shared" si="100"/>
        <v>0</v>
      </c>
      <c r="AG200" t="b">
        <f t="shared" si="101"/>
        <v>0</v>
      </c>
      <c r="AH200" t="b">
        <f t="shared" si="102"/>
        <v>0</v>
      </c>
      <c r="AI200" t="b">
        <f t="shared" si="103"/>
        <v>0</v>
      </c>
      <c r="AJ200" t="b">
        <f t="shared" si="104"/>
        <v>0</v>
      </c>
      <c r="AK200" t="b">
        <f t="shared" si="105"/>
        <v>0</v>
      </c>
      <c r="AL200" t="b">
        <f t="shared" si="106"/>
        <v>0</v>
      </c>
      <c r="AM200" t="b">
        <f t="shared" si="107"/>
        <v>0</v>
      </c>
      <c r="AN200" t="b">
        <f t="shared" si="108"/>
        <v>0</v>
      </c>
      <c r="AO200" t="b">
        <f t="shared" si="109"/>
        <v>0</v>
      </c>
      <c r="AP200" t="b">
        <f t="shared" si="110"/>
        <v>0</v>
      </c>
      <c r="AR200" t="str">
        <f t="shared" si="111"/>
        <v>ЛОЖЬЛОЖЬ</v>
      </c>
      <c r="AS200" t="str">
        <f t="shared" si="112"/>
        <v>ЛОЖЬЛОЖЬ</v>
      </c>
      <c r="AT200" t="str">
        <f t="shared" si="113"/>
        <v>ЛОЖЬЛОЖЬ</v>
      </c>
      <c r="AU200" t="str">
        <f t="shared" si="114"/>
        <v>ЛОЖЬЛОЖЬ</v>
      </c>
      <c r="AV200" t="str">
        <f t="shared" si="115"/>
        <v>ЛОЖЬЛОЖЬ</v>
      </c>
      <c r="AW200" t="str">
        <f t="shared" si="116"/>
        <v>ЛОЖЬЛОЖЬ</v>
      </c>
      <c r="AX200" t="str">
        <f t="shared" si="117"/>
        <v>ЛОЖЬЛОЖЬ</v>
      </c>
      <c r="AY200" t="str">
        <f t="shared" si="118"/>
        <v>ЛОЖЬЛОЖЬ</v>
      </c>
      <c r="AZ200" t="str">
        <f t="shared" si="119"/>
        <v>ЛОЖЬЛОЖЬ</v>
      </c>
      <c r="BA200" t="str">
        <f t="shared" si="120"/>
        <v>ЛОЖЬЛОЖЬ</v>
      </c>
    </row>
    <row r="201" spans="23:53" x14ac:dyDescent="0.25">
      <c r="W201" t="b">
        <f t="shared" si="91"/>
        <v>0</v>
      </c>
      <c r="X201" t="b">
        <f t="shared" si="92"/>
        <v>0</v>
      </c>
      <c r="Y201" t="b">
        <f t="shared" si="93"/>
        <v>0</v>
      </c>
      <c r="Z201" t="b">
        <f t="shared" si="94"/>
        <v>0</v>
      </c>
      <c r="AA201" t="b">
        <f t="shared" si="95"/>
        <v>0</v>
      </c>
      <c r="AB201" t="b">
        <f t="shared" si="96"/>
        <v>0</v>
      </c>
      <c r="AC201" t="b">
        <f t="shared" si="97"/>
        <v>0</v>
      </c>
      <c r="AD201" t="b">
        <f t="shared" si="98"/>
        <v>0</v>
      </c>
      <c r="AE201" t="b">
        <f t="shared" si="99"/>
        <v>0</v>
      </c>
      <c r="AF201" t="b">
        <f t="shared" si="100"/>
        <v>0</v>
      </c>
      <c r="AG201" t="b">
        <f t="shared" si="101"/>
        <v>0</v>
      </c>
      <c r="AH201" t="b">
        <f t="shared" si="102"/>
        <v>0</v>
      </c>
      <c r="AI201" t="b">
        <f t="shared" si="103"/>
        <v>0</v>
      </c>
      <c r="AJ201" t="b">
        <f t="shared" si="104"/>
        <v>0</v>
      </c>
      <c r="AK201" t="b">
        <f t="shared" si="105"/>
        <v>0</v>
      </c>
      <c r="AL201" t="b">
        <f t="shared" si="106"/>
        <v>0</v>
      </c>
      <c r="AM201" t="b">
        <f t="shared" si="107"/>
        <v>0</v>
      </c>
      <c r="AN201" t="b">
        <f t="shared" si="108"/>
        <v>0</v>
      </c>
      <c r="AO201" t="b">
        <f t="shared" si="109"/>
        <v>0</v>
      </c>
      <c r="AP201" t="b">
        <f t="shared" si="110"/>
        <v>0</v>
      </c>
      <c r="AR201" t="str">
        <f t="shared" si="111"/>
        <v>ЛОЖЬЛОЖЬ</v>
      </c>
      <c r="AS201" t="str">
        <f t="shared" si="112"/>
        <v>ЛОЖЬЛОЖЬ</v>
      </c>
      <c r="AT201" t="str">
        <f t="shared" si="113"/>
        <v>ЛОЖЬЛОЖЬ</v>
      </c>
      <c r="AU201" t="str">
        <f t="shared" si="114"/>
        <v>ЛОЖЬЛОЖЬ</v>
      </c>
      <c r="AV201" t="str">
        <f t="shared" si="115"/>
        <v>ЛОЖЬЛОЖЬ</v>
      </c>
      <c r="AW201" t="str">
        <f t="shared" si="116"/>
        <v>ЛОЖЬЛОЖЬ</v>
      </c>
      <c r="AX201" t="str">
        <f t="shared" si="117"/>
        <v>ЛОЖЬЛОЖЬ</v>
      </c>
      <c r="AY201" t="str">
        <f t="shared" si="118"/>
        <v>ЛОЖЬЛОЖЬ</v>
      </c>
      <c r="AZ201" t="str">
        <f t="shared" si="119"/>
        <v>ЛОЖЬЛОЖЬ</v>
      </c>
      <c r="BA201" t="str">
        <f t="shared" si="120"/>
        <v>ЛОЖЬЛОЖЬ</v>
      </c>
    </row>
    <row r="202" spans="23:53" x14ac:dyDescent="0.25">
      <c r="W202" t="b">
        <f t="shared" si="91"/>
        <v>0</v>
      </c>
      <c r="X202" t="b">
        <f t="shared" si="92"/>
        <v>0</v>
      </c>
      <c r="Y202" t="b">
        <f t="shared" si="93"/>
        <v>0</v>
      </c>
      <c r="Z202" t="b">
        <f t="shared" si="94"/>
        <v>0</v>
      </c>
      <c r="AA202" t="b">
        <f t="shared" si="95"/>
        <v>0</v>
      </c>
      <c r="AB202" t="b">
        <f t="shared" si="96"/>
        <v>0</v>
      </c>
      <c r="AC202" t="b">
        <f t="shared" si="97"/>
        <v>0</v>
      </c>
      <c r="AD202" t="b">
        <f t="shared" si="98"/>
        <v>0</v>
      </c>
      <c r="AE202" t="b">
        <f t="shared" si="99"/>
        <v>0</v>
      </c>
      <c r="AF202" t="b">
        <f t="shared" si="100"/>
        <v>0</v>
      </c>
      <c r="AG202" t="b">
        <f t="shared" si="101"/>
        <v>0</v>
      </c>
      <c r="AH202" t="b">
        <f t="shared" si="102"/>
        <v>0</v>
      </c>
      <c r="AI202" t="b">
        <f t="shared" si="103"/>
        <v>0</v>
      </c>
      <c r="AJ202" t="b">
        <f t="shared" si="104"/>
        <v>0</v>
      </c>
      <c r="AK202" t="b">
        <f t="shared" si="105"/>
        <v>0</v>
      </c>
      <c r="AL202" t="b">
        <f t="shared" si="106"/>
        <v>0</v>
      </c>
      <c r="AM202" t="b">
        <f t="shared" si="107"/>
        <v>0</v>
      </c>
      <c r="AN202" t="b">
        <f t="shared" si="108"/>
        <v>0</v>
      </c>
      <c r="AO202" t="b">
        <f t="shared" si="109"/>
        <v>0</v>
      </c>
      <c r="AP202" t="b">
        <f t="shared" si="110"/>
        <v>0</v>
      </c>
      <c r="AR202" t="str">
        <f t="shared" si="111"/>
        <v>ЛОЖЬЛОЖЬ</v>
      </c>
      <c r="AS202" t="str">
        <f t="shared" si="112"/>
        <v>ЛОЖЬЛОЖЬ</v>
      </c>
      <c r="AT202" t="str">
        <f t="shared" si="113"/>
        <v>ЛОЖЬЛОЖЬ</v>
      </c>
      <c r="AU202" t="str">
        <f t="shared" si="114"/>
        <v>ЛОЖЬЛОЖЬ</v>
      </c>
      <c r="AV202" t="str">
        <f t="shared" si="115"/>
        <v>ЛОЖЬЛОЖЬ</v>
      </c>
      <c r="AW202" t="str">
        <f t="shared" si="116"/>
        <v>ЛОЖЬЛОЖЬ</v>
      </c>
      <c r="AX202" t="str">
        <f t="shared" si="117"/>
        <v>ЛОЖЬЛОЖЬ</v>
      </c>
      <c r="AY202" t="str">
        <f t="shared" si="118"/>
        <v>ЛОЖЬЛОЖЬ</v>
      </c>
      <c r="AZ202" t="str">
        <f t="shared" si="119"/>
        <v>ЛОЖЬЛОЖЬ</v>
      </c>
      <c r="BA202" t="str">
        <f t="shared" si="120"/>
        <v>ЛОЖЬЛОЖЬ</v>
      </c>
    </row>
    <row r="203" spans="23:53" x14ac:dyDescent="0.25">
      <c r="W203" t="b">
        <f t="shared" si="91"/>
        <v>0</v>
      </c>
      <c r="X203" t="b">
        <f t="shared" si="92"/>
        <v>0</v>
      </c>
      <c r="Y203" t="b">
        <f t="shared" si="93"/>
        <v>0</v>
      </c>
      <c r="Z203" t="b">
        <f t="shared" si="94"/>
        <v>0</v>
      </c>
      <c r="AA203" t="b">
        <f t="shared" si="95"/>
        <v>0</v>
      </c>
      <c r="AB203" t="b">
        <f t="shared" si="96"/>
        <v>0</v>
      </c>
      <c r="AC203" t="b">
        <f t="shared" si="97"/>
        <v>0</v>
      </c>
      <c r="AD203" t="b">
        <f t="shared" si="98"/>
        <v>0</v>
      </c>
      <c r="AE203" t="b">
        <f t="shared" si="99"/>
        <v>0</v>
      </c>
      <c r="AF203" t="b">
        <f t="shared" si="100"/>
        <v>0</v>
      </c>
      <c r="AG203" t="b">
        <f t="shared" si="101"/>
        <v>0</v>
      </c>
      <c r="AH203" t="b">
        <f t="shared" si="102"/>
        <v>0</v>
      </c>
      <c r="AI203" t="b">
        <f t="shared" si="103"/>
        <v>0</v>
      </c>
      <c r="AJ203" t="b">
        <f t="shared" si="104"/>
        <v>0</v>
      </c>
      <c r="AK203" t="b">
        <f t="shared" si="105"/>
        <v>0</v>
      </c>
      <c r="AL203" t="b">
        <f t="shared" si="106"/>
        <v>0</v>
      </c>
      <c r="AM203" t="b">
        <f t="shared" si="107"/>
        <v>0</v>
      </c>
      <c r="AN203" t="b">
        <f t="shared" si="108"/>
        <v>0</v>
      </c>
      <c r="AO203" t="b">
        <f t="shared" si="109"/>
        <v>0</v>
      </c>
      <c r="AP203" t="b">
        <f t="shared" si="110"/>
        <v>0</v>
      </c>
      <c r="AR203" t="str">
        <f t="shared" si="111"/>
        <v>ЛОЖЬЛОЖЬ</v>
      </c>
      <c r="AS203" t="str">
        <f t="shared" si="112"/>
        <v>ЛОЖЬЛОЖЬ</v>
      </c>
      <c r="AT203" t="str">
        <f t="shared" si="113"/>
        <v>ЛОЖЬЛОЖЬ</v>
      </c>
      <c r="AU203" t="str">
        <f t="shared" si="114"/>
        <v>ЛОЖЬЛОЖЬ</v>
      </c>
      <c r="AV203" t="str">
        <f t="shared" si="115"/>
        <v>ЛОЖЬЛОЖЬ</v>
      </c>
      <c r="AW203" t="str">
        <f t="shared" si="116"/>
        <v>ЛОЖЬЛОЖЬ</v>
      </c>
      <c r="AX203" t="str">
        <f t="shared" si="117"/>
        <v>ЛОЖЬЛОЖЬ</v>
      </c>
      <c r="AY203" t="str">
        <f t="shared" si="118"/>
        <v>ЛОЖЬЛОЖЬ</v>
      </c>
      <c r="AZ203" t="str">
        <f t="shared" si="119"/>
        <v>ЛОЖЬЛОЖЬ</v>
      </c>
      <c r="BA203" t="str">
        <f t="shared" si="120"/>
        <v>ЛОЖЬЛОЖЬ</v>
      </c>
    </row>
    <row r="204" spans="23:53" x14ac:dyDescent="0.25">
      <c r="W204" t="b">
        <f t="shared" si="91"/>
        <v>0</v>
      </c>
      <c r="X204" t="b">
        <f t="shared" si="92"/>
        <v>0</v>
      </c>
      <c r="Y204" t="b">
        <f t="shared" si="93"/>
        <v>0</v>
      </c>
      <c r="Z204" t="b">
        <f t="shared" si="94"/>
        <v>0</v>
      </c>
      <c r="AA204" t="b">
        <f t="shared" si="95"/>
        <v>0</v>
      </c>
      <c r="AB204" t="b">
        <f t="shared" si="96"/>
        <v>0</v>
      </c>
      <c r="AC204" t="b">
        <f t="shared" si="97"/>
        <v>0</v>
      </c>
      <c r="AD204" t="b">
        <f t="shared" si="98"/>
        <v>0</v>
      </c>
      <c r="AE204" t="b">
        <f t="shared" si="99"/>
        <v>0</v>
      </c>
      <c r="AF204" t="b">
        <f t="shared" si="100"/>
        <v>0</v>
      </c>
      <c r="AG204" t="b">
        <f t="shared" si="101"/>
        <v>0</v>
      </c>
      <c r="AH204" t="b">
        <f t="shared" si="102"/>
        <v>0</v>
      </c>
      <c r="AI204" t="b">
        <f t="shared" si="103"/>
        <v>0</v>
      </c>
      <c r="AJ204" t="b">
        <f t="shared" si="104"/>
        <v>0</v>
      </c>
      <c r="AK204" t="b">
        <f t="shared" si="105"/>
        <v>0</v>
      </c>
      <c r="AL204" t="b">
        <f t="shared" si="106"/>
        <v>0</v>
      </c>
      <c r="AM204" t="b">
        <f t="shared" si="107"/>
        <v>0</v>
      </c>
      <c r="AN204" t="b">
        <f t="shared" si="108"/>
        <v>0</v>
      </c>
      <c r="AO204" t="b">
        <f t="shared" si="109"/>
        <v>0</v>
      </c>
      <c r="AP204" t="b">
        <f t="shared" si="110"/>
        <v>0</v>
      </c>
      <c r="AR204" t="str">
        <f t="shared" si="111"/>
        <v>ЛОЖЬЛОЖЬ</v>
      </c>
      <c r="AS204" t="str">
        <f t="shared" si="112"/>
        <v>ЛОЖЬЛОЖЬ</v>
      </c>
      <c r="AT204" t="str">
        <f t="shared" si="113"/>
        <v>ЛОЖЬЛОЖЬ</v>
      </c>
      <c r="AU204" t="str">
        <f t="shared" si="114"/>
        <v>ЛОЖЬЛОЖЬ</v>
      </c>
      <c r="AV204" t="str">
        <f t="shared" si="115"/>
        <v>ЛОЖЬЛОЖЬ</v>
      </c>
      <c r="AW204" t="str">
        <f t="shared" si="116"/>
        <v>ЛОЖЬЛОЖЬ</v>
      </c>
      <c r="AX204" t="str">
        <f t="shared" si="117"/>
        <v>ЛОЖЬЛОЖЬ</v>
      </c>
      <c r="AY204" t="str">
        <f t="shared" si="118"/>
        <v>ЛОЖЬЛОЖЬ</v>
      </c>
      <c r="AZ204" t="str">
        <f t="shared" si="119"/>
        <v>ЛОЖЬЛОЖЬ</v>
      </c>
      <c r="BA204" t="str">
        <f t="shared" si="120"/>
        <v>ЛОЖЬЛОЖЬ</v>
      </c>
    </row>
    <row r="205" spans="23:53" x14ac:dyDescent="0.25">
      <c r="W205" t="b">
        <f t="shared" si="91"/>
        <v>0</v>
      </c>
      <c r="X205" t="b">
        <f t="shared" si="92"/>
        <v>0</v>
      </c>
      <c r="Y205" t="b">
        <f t="shared" si="93"/>
        <v>0</v>
      </c>
      <c r="Z205" t="b">
        <f t="shared" si="94"/>
        <v>0</v>
      </c>
      <c r="AA205" t="b">
        <f t="shared" si="95"/>
        <v>0</v>
      </c>
      <c r="AB205" t="b">
        <f t="shared" si="96"/>
        <v>0</v>
      </c>
      <c r="AC205" t="b">
        <f t="shared" si="97"/>
        <v>0</v>
      </c>
      <c r="AD205" t="b">
        <f t="shared" si="98"/>
        <v>0</v>
      </c>
      <c r="AE205" t="b">
        <f t="shared" si="99"/>
        <v>0</v>
      </c>
      <c r="AF205" t="b">
        <f t="shared" si="100"/>
        <v>0</v>
      </c>
      <c r="AG205" t="b">
        <f t="shared" si="101"/>
        <v>0</v>
      </c>
      <c r="AH205" t="b">
        <f t="shared" si="102"/>
        <v>0</v>
      </c>
      <c r="AI205" t="b">
        <f t="shared" si="103"/>
        <v>0</v>
      </c>
      <c r="AJ205" t="b">
        <f t="shared" si="104"/>
        <v>0</v>
      </c>
      <c r="AK205" t="b">
        <f t="shared" si="105"/>
        <v>0</v>
      </c>
      <c r="AL205" t="b">
        <f t="shared" si="106"/>
        <v>0</v>
      </c>
      <c r="AM205" t="b">
        <f t="shared" si="107"/>
        <v>0</v>
      </c>
      <c r="AN205" t="b">
        <f t="shared" si="108"/>
        <v>0</v>
      </c>
      <c r="AO205" t="b">
        <f t="shared" si="109"/>
        <v>0</v>
      </c>
      <c r="AP205" t="b">
        <f t="shared" si="110"/>
        <v>0</v>
      </c>
      <c r="AR205" t="str">
        <f t="shared" si="111"/>
        <v>ЛОЖЬЛОЖЬ</v>
      </c>
      <c r="AS205" t="str">
        <f t="shared" si="112"/>
        <v>ЛОЖЬЛОЖЬ</v>
      </c>
      <c r="AT205" t="str">
        <f t="shared" si="113"/>
        <v>ЛОЖЬЛОЖЬ</v>
      </c>
      <c r="AU205" t="str">
        <f t="shared" si="114"/>
        <v>ЛОЖЬЛОЖЬ</v>
      </c>
      <c r="AV205" t="str">
        <f t="shared" si="115"/>
        <v>ЛОЖЬЛОЖЬ</v>
      </c>
      <c r="AW205" t="str">
        <f t="shared" si="116"/>
        <v>ЛОЖЬЛОЖЬ</v>
      </c>
      <c r="AX205" t="str">
        <f t="shared" si="117"/>
        <v>ЛОЖЬЛОЖЬ</v>
      </c>
      <c r="AY205" t="str">
        <f t="shared" si="118"/>
        <v>ЛОЖЬЛОЖЬ</v>
      </c>
      <c r="AZ205" t="str">
        <f t="shared" si="119"/>
        <v>ЛОЖЬЛОЖЬ</v>
      </c>
      <c r="BA205" t="str">
        <f t="shared" si="120"/>
        <v>ЛОЖЬЛОЖЬ</v>
      </c>
    </row>
    <row r="206" spans="23:53" x14ac:dyDescent="0.25">
      <c r="W206" t="b">
        <f t="shared" si="91"/>
        <v>0</v>
      </c>
      <c r="X206" t="b">
        <f t="shared" si="92"/>
        <v>0</v>
      </c>
      <c r="Y206" t="b">
        <f t="shared" si="93"/>
        <v>0</v>
      </c>
      <c r="Z206" t="b">
        <f t="shared" si="94"/>
        <v>0</v>
      </c>
      <c r="AA206" t="b">
        <f t="shared" si="95"/>
        <v>0</v>
      </c>
      <c r="AB206" t="b">
        <f t="shared" si="96"/>
        <v>0</v>
      </c>
      <c r="AC206" t="b">
        <f t="shared" si="97"/>
        <v>0</v>
      </c>
      <c r="AD206" t="b">
        <f t="shared" si="98"/>
        <v>0</v>
      </c>
      <c r="AE206" t="b">
        <f t="shared" si="99"/>
        <v>0</v>
      </c>
      <c r="AF206" t="b">
        <f t="shared" si="100"/>
        <v>0</v>
      </c>
      <c r="AG206" t="b">
        <f t="shared" si="101"/>
        <v>0</v>
      </c>
      <c r="AH206" t="b">
        <f t="shared" si="102"/>
        <v>0</v>
      </c>
      <c r="AI206" t="b">
        <f t="shared" si="103"/>
        <v>0</v>
      </c>
      <c r="AJ206" t="b">
        <f t="shared" si="104"/>
        <v>0</v>
      </c>
      <c r="AK206" t="b">
        <f t="shared" si="105"/>
        <v>0</v>
      </c>
      <c r="AL206" t="b">
        <f t="shared" si="106"/>
        <v>0</v>
      </c>
      <c r="AM206" t="b">
        <f t="shared" si="107"/>
        <v>0</v>
      </c>
      <c r="AN206" t="b">
        <f t="shared" si="108"/>
        <v>0</v>
      </c>
      <c r="AO206" t="b">
        <f t="shared" si="109"/>
        <v>0</v>
      </c>
      <c r="AP206" t="b">
        <f t="shared" si="110"/>
        <v>0</v>
      </c>
      <c r="AR206" t="str">
        <f t="shared" si="111"/>
        <v>ЛОЖЬЛОЖЬ</v>
      </c>
      <c r="AS206" t="str">
        <f t="shared" si="112"/>
        <v>ЛОЖЬЛОЖЬ</v>
      </c>
      <c r="AT206" t="str">
        <f t="shared" si="113"/>
        <v>ЛОЖЬЛОЖЬ</v>
      </c>
      <c r="AU206" t="str">
        <f t="shared" si="114"/>
        <v>ЛОЖЬЛОЖЬ</v>
      </c>
      <c r="AV206" t="str">
        <f t="shared" si="115"/>
        <v>ЛОЖЬЛОЖЬ</v>
      </c>
      <c r="AW206" t="str">
        <f t="shared" si="116"/>
        <v>ЛОЖЬЛОЖЬ</v>
      </c>
      <c r="AX206" t="str">
        <f t="shared" si="117"/>
        <v>ЛОЖЬЛОЖЬ</v>
      </c>
      <c r="AY206" t="str">
        <f t="shared" si="118"/>
        <v>ЛОЖЬЛОЖЬ</v>
      </c>
      <c r="AZ206" t="str">
        <f t="shared" si="119"/>
        <v>ЛОЖЬЛОЖЬ</v>
      </c>
      <c r="BA206" t="str">
        <f t="shared" si="120"/>
        <v>ЛОЖЬЛОЖЬ</v>
      </c>
    </row>
    <row r="207" spans="23:53" x14ac:dyDescent="0.25">
      <c r="W207" t="b">
        <f t="shared" si="91"/>
        <v>0</v>
      </c>
      <c r="X207" t="b">
        <f t="shared" si="92"/>
        <v>0</v>
      </c>
      <c r="Y207" t="b">
        <f t="shared" si="93"/>
        <v>0</v>
      </c>
      <c r="Z207" t="b">
        <f t="shared" si="94"/>
        <v>0</v>
      </c>
      <c r="AA207" t="b">
        <f t="shared" si="95"/>
        <v>0</v>
      </c>
      <c r="AB207" t="b">
        <f t="shared" si="96"/>
        <v>0</v>
      </c>
      <c r="AC207" t="b">
        <f t="shared" si="97"/>
        <v>0</v>
      </c>
      <c r="AD207" t="b">
        <f t="shared" si="98"/>
        <v>0</v>
      </c>
      <c r="AE207" t="b">
        <f t="shared" si="99"/>
        <v>0</v>
      </c>
      <c r="AF207" t="b">
        <f t="shared" si="100"/>
        <v>0</v>
      </c>
      <c r="AG207" t="b">
        <f t="shared" si="101"/>
        <v>0</v>
      </c>
      <c r="AH207" t="b">
        <f t="shared" si="102"/>
        <v>0</v>
      </c>
      <c r="AI207" t="b">
        <f t="shared" si="103"/>
        <v>0</v>
      </c>
      <c r="AJ207" t="b">
        <f t="shared" si="104"/>
        <v>0</v>
      </c>
      <c r="AK207" t="b">
        <f t="shared" si="105"/>
        <v>0</v>
      </c>
      <c r="AL207" t="b">
        <f t="shared" si="106"/>
        <v>0</v>
      </c>
      <c r="AM207" t="b">
        <f t="shared" si="107"/>
        <v>0</v>
      </c>
      <c r="AN207" t="b">
        <f t="shared" si="108"/>
        <v>0</v>
      </c>
      <c r="AO207" t="b">
        <f t="shared" si="109"/>
        <v>0</v>
      </c>
      <c r="AP207" t="b">
        <f t="shared" si="110"/>
        <v>0</v>
      </c>
      <c r="AR207" t="str">
        <f t="shared" si="111"/>
        <v>ЛОЖЬЛОЖЬ</v>
      </c>
      <c r="AS207" t="str">
        <f t="shared" si="112"/>
        <v>ЛОЖЬЛОЖЬ</v>
      </c>
      <c r="AT207" t="str">
        <f t="shared" si="113"/>
        <v>ЛОЖЬЛОЖЬ</v>
      </c>
      <c r="AU207" t="str">
        <f t="shared" si="114"/>
        <v>ЛОЖЬЛОЖЬ</v>
      </c>
      <c r="AV207" t="str">
        <f t="shared" si="115"/>
        <v>ЛОЖЬЛОЖЬ</v>
      </c>
      <c r="AW207" t="str">
        <f t="shared" si="116"/>
        <v>ЛОЖЬЛОЖЬ</v>
      </c>
      <c r="AX207" t="str">
        <f t="shared" si="117"/>
        <v>ЛОЖЬЛОЖЬ</v>
      </c>
      <c r="AY207" t="str">
        <f t="shared" si="118"/>
        <v>ЛОЖЬЛОЖЬ</v>
      </c>
      <c r="AZ207" t="str">
        <f t="shared" si="119"/>
        <v>ЛОЖЬЛОЖЬ</v>
      </c>
      <c r="BA207" t="str">
        <f t="shared" si="120"/>
        <v>ЛОЖЬЛОЖЬ</v>
      </c>
    </row>
    <row r="208" spans="23:53" x14ac:dyDescent="0.25">
      <c r="W208" t="b">
        <f t="shared" si="91"/>
        <v>0</v>
      </c>
      <c r="X208" t="b">
        <f t="shared" si="92"/>
        <v>0</v>
      </c>
      <c r="Y208" t="b">
        <f t="shared" si="93"/>
        <v>0</v>
      </c>
      <c r="Z208" t="b">
        <f t="shared" si="94"/>
        <v>0</v>
      </c>
      <c r="AA208" t="b">
        <f t="shared" si="95"/>
        <v>0</v>
      </c>
      <c r="AB208" t="b">
        <f t="shared" si="96"/>
        <v>0</v>
      </c>
      <c r="AC208" t="b">
        <f t="shared" si="97"/>
        <v>0</v>
      </c>
      <c r="AD208" t="b">
        <f t="shared" si="98"/>
        <v>0</v>
      </c>
      <c r="AE208" t="b">
        <f t="shared" si="99"/>
        <v>0</v>
      </c>
      <c r="AF208" t="b">
        <f t="shared" si="100"/>
        <v>0</v>
      </c>
      <c r="AG208" t="b">
        <f t="shared" si="101"/>
        <v>0</v>
      </c>
      <c r="AH208" t="b">
        <f t="shared" si="102"/>
        <v>0</v>
      </c>
      <c r="AI208" t="b">
        <f t="shared" si="103"/>
        <v>0</v>
      </c>
      <c r="AJ208" t="b">
        <f t="shared" si="104"/>
        <v>0</v>
      </c>
      <c r="AK208" t="b">
        <f t="shared" si="105"/>
        <v>0</v>
      </c>
      <c r="AL208" t="b">
        <f t="shared" si="106"/>
        <v>0</v>
      </c>
      <c r="AM208" t="b">
        <f t="shared" si="107"/>
        <v>0</v>
      </c>
      <c r="AN208" t="b">
        <f t="shared" si="108"/>
        <v>0</v>
      </c>
      <c r="AO208" t="b">
        <f t="shared" si="109"/>
        <v>0</v>
      </c>
      <c r="AP208" t="b">
        <f t="shared" si="110"/>
        <v>0</v>
      </c>
      <c r="AR208" t="str">
        <f t="shared" si="111"/>
        <v>ЛОЖЬЛОЖЬ</v>
      </c>
      <c r="AS208" t="str">
        <f t="shared" si="112"/>
        <v>ЛОЖЬЛОЖЬ</v>
      </c>
      <c r="AT208" t="str">
        <f t="shared" si="113"/>
        <v>ЛОЖЬЛОЖЬ</v>
      </c>
      <c r="AU208" t="str">
        <f t="shared" si="114"/>
        <v>ЛОЖЬЛОЖЬ</v>
      </c>
      <c r="AV208" t="str">
        <f t="shared" si="115"/>
        <v>ЛОЖЬЛОЖЬ</v>
      </c>
      <c r="AW208" t="str">
        <f t="shared" si="116"/>
        <v>ЛОЖЬЛОЖЬ</v>
      </c>
      <c r="AX208" t="str">
        <f t="shared" si="117"/>
        <v>ЛОЖЬЛОЖЬ</v>
      </c>
      <c r="AY208" t="str">
        <f t="shared" si="118"/>
        <v>ЛОЖЬЛОЖЬ</v>
      </c>
      <c r="AZ208" t="str">
        <f t="shared" si="119"/>
        <v>ЛОЖЬЛОЖЬ</v>
      </c>
      <c r="BA208" t="str">
        <f t="shared" si="120"/>
        <v>ЛОЖЬЛОЖЬ</v>
      </c>
    </row>
    <row r="209" spans="23:53" x14ac:dyDescent="0.25">
      <c r="W209" t="b">
        <f t="shared" si="91"/>
        <v>0</v>
      </c>
      <c r="X209" t="b">
        <f t="shared" si="92"/>
        <v>0</v>
      </c>
      <c r="Y209" t="b">
        <f t="shared" si="93"/>
        <v>0</v>
      </c>
      <c r="Z209" t="b">
        <f t="shared" si="94"/>
        <v>0</v>
      </c>
      <c r="AA209" t="b">
        <f t="shared" si="95"/>
        <v>0</v>
      </c>
      <c r="AB209" t="b">
        <f t="shared" si="96"/>
        <v>0</v>
      </c>
      <c r="AC209" t="b">
        <f t="shared" si="97"/>
        <v>0</v>
      </c>
      <c r="AD209" t="b">
        <f t="shared" si="98"/>
        <v>0</v>
      </c>
      <c r="AE209" t="b">
        <f t="shared" si="99"/>
        <v>0</v>
      </c>
      <c r="AF209" t="b">
        <f t="shared" si="100"/>
        <v>0</v>
      </c>
      <c r="AG209" t="b">
        <f t="shared" si="101"/>
        <v>0</v>
      </c>
      <c r="AH209" t="b">
        <f t="shared" si="102"/>
        <v>0</v>
      </c>
      <c r="AI209" t="b">
        <f t="shared" si="103"/>
        <v>0</v>
      </c>
      <c r="AJ209" t="b">
        <f t="shared" si="104"/>
        <v>0</v>
      </c>
      <c r="AK209" t="b">
        <f t="shared" si="105"/>
        <v>0</v>
      </c>
      <c r="AL209" t="b">
        <f t="shared" si="106"/>
        <v>0</v>
      </c>
      <c r="AM209" t="b">
        <f t="shared" si="107"/>
        <v>0</v>
      </c>
      <c r="AN209" t="b">
        <f t="shared" si="108"/>
        <v>0</v>
      </c>
      <c r="AO209" t="b">
        <f t="shared" si="109"/>
        <v>0</v>
      </c>
      <c r="AP209" t="b">
        <f t="shared" si="110"/>
        <v>0</v>
      </c>
      <c r="AR209" t="str">
        <f t="shared" si="111"/>
        <v>ЛОЖЬЛОЖЬ</v>
      </c>
      <c r="AS209" t="str">
        <f t="shared" si="112"/>
        <v>ЛОЖЬЛОЖЬ</v>
      </c>
      <c r="AT209" t="str">
        <f t="shared" si="113"/>
        <v>ЛОЖЬЛОЖЬ</v>
      </c>
      <c r="AU209" t="str">
        <f t="shared" si="114"/>
        <v>ЛОЖЬЛОЖЬ</v>
      </c>
      <c r="AV209" t="str">
        <f t="shared" si="115"/>
        <v>ЛОЖЬЛОЖЬ</v>
      </c>
      <c r="AW209" t="str">
        <f t="shared" si="116"/>
        <v>ЛОЖЬЛОЖЬ</v>
      </c>
      <c r="AX209" t="str">
        <f t="shared" si="117"/>
        <v>ЛОЖЬЛОЖЬ</v>
      </c>
      <c r="AY209" t="str">
        <f t="shared" si="118"/>
        <v>ЛОЖЬЛОЖЬ</v>
      </c>
      <c r="AZ209" t="str">
        <f t="shared" si="119"/>
        <v>ЛОЖЬЛОЖЬ</v>
      </c>
      <c r="BA209" t="str">
        <f t="shared" si="120"/>
        <v>ЛОЖЬЛОЖЬ</v>
      </c>
    </row>
    <row r="210" spans="23:53" x14ac:dyDescent="0.25">
      <c r="W210" t="b">
        <f t="shared" si="91"/>
        <v>0</v>
      </c>
      <c r="X210" t="b">
        <f t="shared" si="92"/>
        <v>0</v>
      </c>
      <c r="Y210" t="b">
        <f t="shared" si="93"/>
        <v>0</v>
      </c>
      <c r="Z210" t="b">
        <f t="shared" si="94"/>
        <v>0</v>
      </c>
      <c r="AA210" t="b">
        <f t="shared" si="95"/>
        <v>0</v>
      </c>
      <c r="AB210" t="b">
        <f t="shared" si="96"/>
        <v>0</v>
      </c>
      <c r="AC210" t="b">
        <f t="shared" si="97"/>
        <v>0</v>
      </c>
      <c r="AD210" t="b">
        <f t="shared" si="98"/>
        <v>0</v>
      </c>
      <c r="AE210" t="b">
        <f t="shared" si="99"/>
        <v>0</v>
      </c>
      <c r="AF210" t="b">
        <f t="shared" si="100"/>
        <v>0</v>
      </c>
      <c r="AG210" t="b">
        <f t="shared" si="101"/>
        <v>0</v>
      </c>
      <c r="AH210" t="b">
        <f t="shared" si="102"/>
        <v>0</v>
      </c>
      <c r="AI210" t="b">
        <f t="shared" si="103"/>
        <v>0</v>
      </c>
      <c r="AJ210" t="b">
        <f t="shared" si="104"/>
        <v>0</v>
      </c>
      <c r="AK210" t="b">
        <f t="shared" si="105"/>
        <v>0</v>
      </c>
      <c r="AL210" t="b">
        <f t="shared" si="106"/>
        <v>0</v>
      </c>
      <c r="AM210" t="b">
        <f t="shared" si="107"/>
        <v>0</v>
      </c>
      <c r="AN210" t="b">
        <f t="shared" si="108"/>
        <v>0</v>
      </c>
      <c r="AO210" t="b">
        <f t="shared" si="109"/>
        <v>0</v>
      </c>
      <c r="AP210" t="b">
        <f t="shared" si="110"/>
        <v>0</v>
      </c>
      <c r="AR210" t="str">
        <f t="shared" si="111"/>
        <v>ЛОЖЬЛОЖЬ</v>
      </c>
      <c r="AS210" t="str">
        <f t="shared" si="112"/>
        <v>ЛОЖЬЛОЖЬ</v>
      </c>
      <c r="AT210" t="str">
        <f t="shared" si="113"/>
        <v>ЛОЖЬЛОЖЬ</v>
      </c>
      <c r="AU210" t="str">
        <f t="shared" si="114"/>
        <v>ЛОЖЬЛОЖЬ</v>
      </c>
      <c r="AV210" t="str">
        <f t="shared" si="115"/>
        <v>ЛОЖЬЛОЖЬ</v>
      </c>
      <c r="AW210" t="str">
        <f t="shared" si="116"/>
        <v>ЛОЖЬЛОЖЬ</v>
      </c>
      <c r="AX210" t="str">
        <f t="shared" si="117"/>
        <v>ЛОЖЬЛОЖЬ</v>
      </c>
      <c r="AY210" t="str">
        <f t="shared" si="118"/>
        <v>ЛОЖЬЛОЖЬ</v>
      </c>
      <c r="AZ210" t="str">
        <f t="shared" si="119"/>
        <v>ЛОЖЬЛОЖЬ</v>
      </c>
      <c r="BA210" t="str">
        <f t="shared" si="120"/>
        <v>ЛОЖЬЛОЖЬ</v>
      </c>
    </row>
    <row r="211" spans="23:53" x14ac:dyDescent="0.25">
      <c r="W211" t="b">
        <f t="shared" si="91"/>
        <v>0</v>
      </c>
      <c r="X211" t="b">
        <f t="shared" si="92"/>
        <v>0</v>
      </c>
      <c r="Y211" t="b">
        <f t="shared" si="93"/>
        <v>0</v>
      </c>
      <c r="Z211" t="b">
        <f t="shared" si="94"/>
        <v>0</v>
      </c>
      <c r="AA211" t="b">
        <f t="shared" si="95"/>
        <v>0</v>
      </c>
      <c r="AB211" t="b">
        <f t="shared" si="96"/>
        <v>0</v>
      </c>
      <c r="AC211" t="b">
        <f t="shared" si="97"/>
        <v>0</v>
      </c>
      <c r="AD211" t="b">
        <f t="shared" si="98"/>
        <v>0</v>
      </c>
      <c r="AE211" t="b">
        <f t="shared" si="99"/>
        <v>0</v>
      </c>
      <c r="AF211" t="b">
        <f t="shared" si="100"/>
        <v>0</v>
      </c>
      <c r="AG211" t="b">
        <f t="shared" si="101"/>
        <v>0</v>
      </c>
      <c r="AH211" t="b">
        <f t="shared" si="102"/>
        <v>0</v>
      </c>
      <c r="AI211" t="b">
        <f t="shared" si="103"/>
        <v>0</v>
      </c>
      <c r="AJ211" t="b">
        <f t="shared" si="104"/>
        <v>0</v>
      </c>
      <c r="AK211" t="b">
        <f t="shared" si="105"/>
        <v>0</v>
      </c>
      <c r="AL211" t="b">
        <f t="shared" si="106"/>
        <v>0</v>
      </c>
      <c r="AM211" t="b">
        <f t="shared" si="107"/>
        <v>0</v>
      </c>
      <c r="AN211" t="b">
        <f t="shared" si="108"/>
        <v>0</v>
      </c>
      <c r="AO211" t="b">
        <f t="shared" si="109"/>
        <v>0</v>
      </c>
      <c r="AP211" t="b">
        <f t="shared" si="110"/>
        <v>0</v>
      </c>
      <c r="AR211" t="str">
        <f t="shared" si="111"/>
        <v>ЛОЖЬЛОЖЬ</v>
      </c>
      <c r="AS211" t="str">
        <f t="shared" si="112"/>
        <v>ЛОЖЬЛОЖЬ</v>
      </c>
      <c r="AT211" t="str">
        <f t="shared" si="113"/>
        <v>ЛОЖЬЛОЖЬ</v>
      </c>
      <c r="AU211" t="str">
        <f t="shared" si="114"/>
        <v>ЛОЖЬЛОЖЬ</v>
      </c>
      <c r="AV211" t="str">
        <f t="shared" si="115"/>
        <v>ЛОЖЬЛОЖЬ</v>
      </c>
      <c r="AW211" t="str">
        <f t="shared" si="116"/>
        <v>ЛОЖЬЛОЖЬ</v>
      </c>
      <c r="AX211" t="str">
        <f t="shared" si="117"/>
        <v>ЛОЖЬЛОЖЬ</v>
      </c>
      <c r="AY211" t="str">
        <f t="shared" si="118"/>
        <v>ЛОЖЬЛОЖЬ</v>
      </c>
      <c r="AZ211" t="str">
        <f t="shared" si="119"/>
        <v>ЛОЖЬЛОЖЬ</v>
      </c>
      <c r="BA211" t="str">
        <f t="shared" si="120"/>
        <v>ЛОЖЬЛОЖЬ</v>
      </c>
    </row>
    <row r="212" spans="23:53" x14ac:dyDescent="0.25">
      <c r="W212" t="b">
        <f t="shared" si="91"/>
        <v>0</v>
      </c>
      <c r="X212" t="b">
        <f t="shared" si="92"/>
        <v>0</v>
      </c>
      <c r="Y212" t="b">
        <f t="shared" si="93"/>
        <v>0</v>
      </c>
      <c r="Z212" t="b">
        <f t="shared" si="94"/>
        <v>0</v>
      </c>
      <c r="AA212" t="b">
        <f t="shared" si="95"/>
        <v>0</v>
      </c>
      <c r="AB212" t="b">
        <f t="shared" si="96"/>
        <v>0</v>
      </c>
      <c r="AC212" t="b">
        <f t="shared" si="97"/>
        <v>0</v>
      </c>
      <c r="AD212" t="b">
        <f t="shared" si="98"/>
        <v>0</v>
      </c>
      <c r="AE212" t="b">
        <f t="shared" si="99"/>
        <v>0</v>
      </c>
      <c r="AF212" t="b">
        <f t="shared" si="100"/>
        <v>0</v>
      </c>
      <c r="AG212" t="b">
        <f t="shared" si="101"/>
        <v>0</v>
      </c>
      <c r="AH212" t="b">
        <f t="shared" si="102"/>
        <v>0</v>
      </c>
      <c r="AI212" t="b">
        <f t="shared" si="103"/>
        <v>0</v>
      </c>
      <c r="AJ212" t="b">
        <f t="shared" si="104"/>
        <v>0</v>
      </c>
      <c r="AK212" t="b">
        <f t="shared" si="105"/>
        <v>0</v>
      </c>
      <c r="AL212" t="b">
        <f t="shared" si="106"/>
        <v>0</v>
      </c>
      <c r="AM212" t="b">
        <f t="shared" si="107"/>
        <v>0</v>
      </c>
      <c r="AN212" t="b">
        <f t="shared" si="108"/>
        <v>0</v>
      </c>
      <c r="AO212" t="b">
        <f t="shared" si="109"/>
        <v>0</v>
      </c>
      <c r="AP212" t="b">
        <f t="shared" si="110"/>
        <v>0</v>
      </c>
      <c r="AR212" t="str">
        <f t="shared" si="111"/>
        <v>ЛОЖЬЛОЖЬ</v>
      </c>
      <c r="AS212" t="str">
        <f t="shared" si="112"/>
        <v>ЛОЖЬЛОЖЬ</v>
      </c>
      <c r="AT212" t="str">
        <f t="shared" si="113"/>
        <v>ЛОЖЬЛОЖЬ</v>
      </c>
      <c r="AU212" t="str">
        <f t="shared" si="114"/>
        <v>ЛОЖЬЛОЖЬ</v>
      </c>
      <c r="AV212" t="str">
        <f t="shared" si="115"/>
        <v>ЛОЖЬЛОЖЬ</v>
      </c>
      <c r="AW212" t="str">
        <f t="shared" si="116"/>
        <v>ЛОЖЬЛОЖЬ</v>
      </c>
      <c r="AX212" t="str">
        <f t="shared" si="117"/>
        <v>ЛОЖЬЛОЖЬ</v>
      </c>
      <c r="AY212" t="str">
        <f t="shared" si="118"/>
        <v>ЛОЖЬЛОЖЬ</v>
      </c>
      <c r="AZ212" t="str">
        <f t="shared" si="119"/>
        <v>ЛОЖЬЛОЖЬ</v>
      </c>
      <c r="BA212" t="str">
        <f t="shared" si="120"/>
        <v>ЛОЖЬЛОЖЬ</v>
      </c>
    </row>
    <row r="213" spans="23:53" x14ac:dyDescent="0.25">
      <c r="W213" t="b">
        <f t="shared" si="91"/>
        <v>0</v>
      </c>
      <c r="X213" t="b">
        <f t="shared" si="92"/>
        <v>0</v>
      </c>
      <c r="Y213" t="b">
        <f t="shared" si="93"/>
        <v>0</v>
      </c>
      <c r="Z213" t="b">
        <f t="shared" si="94"/>
        <v>0</v>
      </c>
      <c r="AA213" t="b">
        <f t="shared" si="95"/>
        <v>0</v>
      </c>
      <c r="AB213" t="b">
        <f t="shared" si="96"/>
        <v>0</v>
      </c>
      <c r="AC213" t="b">
        <f t="shared" si="97"/>
        <v>0</v>
      </c>
      <c r="AD213" t="b">
        <f t="shared" si="98"/>
        <v>0</v>
      </c>
      <c r="AE213" t="b">
        <f t="shared" si="99"/>
        <v>0</v>
      </c>
      <c r="AF213" t="b">
        <f t="shared" si="100"/>
        <v>0</v>
      </c>
      <c r="AG213" t="b">
        <f t="shared" si="101"/>
        <v>0</v>
      </c>
      <c r="AH213" t="b">
        <f t="shared" si="102"/>
        <v>0</v>
      </c>
      <c r="AI213" t="b">
        <f t="shared" si="103"/>
        <v>0</v>
      </c>
      <c r="AJ213" t="b">
        <f t="shared" si="104"/>
        <v>0</v>
      </c>
      <c r="AK213" t="b">
        <f t="shared" si="105"/>
        <v>0</v>
      </c>
      <c r="AL213" t="b">
        <f t="shared" si="106"/>
        <v>0</v>
      </c>
      <c r="AM213" t="b">
        <f t="shared" si="107"/>
        <v>0</v>
      </c>
      <c r="AN213" t="b">
        <f t="shared" si="108"/>
        <v>0</v>
      </c>
      <c r="AO213" t="b">
        <f t="shared" si="109"/>
        <v>0</v>
      </c>
      <c r="AP213" t="b">
        <f t="shared" si="110"/>
        <v>0</v>
      </c>
      <c r="AR213" t="str">
        <f t="shared" si="111"/>
        <v>ЛОЖЬЛОЖЬ</v>
      </c>
      <c r="AS213" t="str">
        <f t="shared" si="112"/>
        <v>ЛОЖЬЛОЖЬ</v>
      </c>
      <c r="AT213" t="str">
        <f t="shared" si="113"/>
        <v>ЛОЖЬЛОЖЬ</v>
      </c>
      <c r="AU213" t="str">
        <f t="shared" si="114"/>
        <v>ЛОЖЬЛОЖЬ</v>
      </c>
      <c r="AV213" t="str">
        <f t="shared" si="115"/>
        <v>ЛОЖЬЛОЖЬ</v>
      </c>
      <c r="AW213" t="str">
        <f t="shared" si="116"/>
        <v>ЛОЖЬЛОЖЬ</v>
      </c>
      <c r="AX213" t="str">
        <f t="shared" si="117"/>
        <v>ЛОЖЬЛОЖЬ</v>
      </c>
      <c r="AY213" t="str">
        <f t="shared" si="118"/>
        <v>ЛОЖЬЛОЖЬ</v>
      </c>
      <c r="AZ213" t="str">
        <f t="shared" si="119"/>
        <v>ЛОЖЬЛОЖЬ</v>
      </c>
      <c r="BA213" t="str">
        <f t="shared" si="120"/>
        <v>ЛОЖЬЛОЖЬ</v>
      </c>
    </row>
    <row r="214" spans="23:53" x14ac:dyDescent="0.25">
      <c r="W214" t="b">
        <f t="shared" si="91"/>
        <v>0</v>
      </c>
      <c r="X214" t="b">
        <f t="shared" si="92"/>
        <v>0</v>
      </c>
      <c r="Y214" t="b">
        <f t="shared" si="93"/>
        <v>0</v>
      </c>
      <c r="Z214" t="b">
        <f t="shared" si="94"/>
        <v>0</v>
      </c>
      <c r="AA214" t="b">
        <f t="shared" si="95"/>
        <v>0</v>
      </c>
      <c r="AB214" t="b">
        <f t="shared" si="96"/>
        <v>0</v>
      </c>
      <c r="AC214" t="b">
        <f t="shared" si="97"/>
        <v>0</v>
      </c>
      <c r="AD214" t="b">
        <f t="shared" si="98"/>
        <v>0</v>
      </c>
      <c r="AE214" t="b">
        <f t="shared" si="99"/>
        <v>0</v>
      </c>
      <c r="AF214" t="b">
        <f t="shared" si="100"/>
        <v>0</v>
      </c>
      <c r="AG214" t="b">
        <f t="shared" si="101"/>
        <v>0</v>
      </c>
      <c r="AH214" t="b">
        <f t="shared" si="102"/>
        <v>0</v>
      </c>
      <c r="AI214" t="b">
        <f t="shared" si="103"/>
        <v>0</v>
      </c>
      <c r="AJ214" t="b">
        <f t="shared" si="104"/>
        <v>0</v>
      </c>
      <c r="AK214" t="b">
        <f t="shared" si="105"/>
        <v>0</v>
      </c>
      <c r="AL214" t="b">
        <f t="shared" si="106"/>
        <v>0</v>
      </c>
      <c r="AM214" t="b">
        <f t="shared" si="107"/>
        <v>0</v>
      </c>
      <c r="AN214" t="b">
        <f t="shared" si="108"/>
        <v>0</v>
      </c>
      <c r="AO214" t="b">
        <f t="shared" si="109"/>
        <v>0</v>
      </c>
      <c r="AP214" t="b">
        <f t="shared" si="110"/>
        <v>0</v>
      </c>
      <c r="AR214" t="str">
        <f t="shared" si="111"/>
        <v>ЛОЖЬЛОЖЬ</v>
      </c>
      <c r="AS214" t="str">
        <f t="shared" si="112"/>
        <v>ЛОЖЬЛОЖЬ</v>
      </c>
      <c r="AT214" t="str">
        <f t="shared" si="113"/>
        <v>ЛОЖЬЛОЖЬ</v>
      </c>
      <c r="AU214" t="str">
        <f t="shared" si="114"/>
        <v>ЛОЖЬЛОЖЬ</v>
      </c>
      <c r="AV214" t="str">
        <f t="shared" si="115"/>
        <v>ЛОЖЬЛОЖЬ</v>
      </c>
      <c r="AW214" t="str">
        <f t="shared" si="116"/>
        <v>ЛОЖЬЛОЖЬ</v>
      </c>
      <c r="AX214" t="str">
        <f t="shared" si="117"/>
        <v>ЛОЖЬЛОЖЬ</v>
      </c>
      <c r="AY214" t="str">
        <f t="shared" si="118"/>
        <v>ЛОЖЬЛОЖЬ</v>
      </c>
      <c r="AZ214" t="str">
        <f t="shared" si="119"/>
        <v>ЛОЖЬЛОЖЬ</v>
      </c>
      <c r="BA214" t="str">
        <f t="shared" si="120"/>
        <v>ЛОЖЬЛОЖЬ</v>
      </c>
    </row>
    <row r="215" spans="23:53" x14ac:dyDescent="0.25">
      <c r="W215" t="b">
        <f t="shared" si="91"/>
        <v>0</v>
      </c>
      <c r="X215" t="b">
        <f t="shared" si="92"/>
        <v>0</v>
      </c>
      <c r="Y215" t="b">
        <f t="shared" si="93"/>
        <v>0</v>
      </c>
      <c r="Z215" t="b">
        <f t="shared" si="94"/>
        <v>0</v>
      </c>
      <c r="AA215" t="b">
        <f t="shared" si="95"/>
        <v>0</v>
      </c>
      <c r="AB215" t="b">
        <f t="shared" si="96"/>
        <v>0</v>
      </c>
      <c r="AC215" t="b">
        <f t="shared" si="97"/>
        <v>0</v>
      </c>
      <c r="AD215" t="b">
        <f t="shared" si="98"/>
        <v>0</v>
      </c>
      <c r="AE215" t="b">
        <f t="shared" si="99"/>
        <v>0</v>
      </c>
      <c r="AF215" t="b">
        <f t="shared" si="100"/>
        <v>0</v>
      </c>
      <c r="AG215" t="b">
        <f t="shared" si="101"/>
        <v>0</v>
      </c>
      <c r="AH215" t="b">
        <f t="shared" si="102"/>
        <v>0</v>
      </c>
      <c r="AI215" t="b">
        <f t="shared" si="103"/>
        <v>0</v>
      </c>
      <c r="AJ215" t="b">
        <f t="shared" si="104"/>
        <v>0</v>
      </c>
      <c r="AK215" t="b">
        <f t="shared" si="105"/>
        <v>0</v>
      </c>
      <c r="AL215" t="b">
        <f t="shared" si="106"/>
        <v>0</v>
      </c>
      <c r="AM215" t="b">
        <f t="shared" si="107"/>
        <v>0</v>
      </c>
      <c r="AN215" t="b">
        <f t="shared" si="108"/>
        <v>0</v>
      </c>
      <c r="AO215" t="b">
        <f t="shared" si="109"/>
        <v>0</v>
      </c>
      <c r="AP215" t="b">
        <f t="shared" si="110"/>
        <v>0</v>
      </c>
      <c r="AR215" t="str">
        <f t="shared" si="111"/>
        <v>ЛОЖЬЛОЖЬ</v>
      </c>
      <c r="AS215" t="str">
        <f t="shared" si="112"/>
        <v>ЛОЖЬЛОЖЬ</v>
      </c>
      <c r="AT215" t="str">
        <f t="shared" si="113"/>
        <v>ЛОЖЬЛОЖЬ</v>
      </c>
      <c r="AU215" t="str">
        <f t="shared" si="114"/>
        <v>ЛОЖЬЛОЖЬ</v>
      </c>
      <c r="AV215" t="str">
        <f t="shared" si="115"/>
        <v>ЛОЖЬЛОЖЬ</v>
      </c>
      <c r="AW215" t="str">
        <f t="shared" si="116"/>
        <v>ЛОЖЬЛОЖЬ</v>
      </c>
      <c r="AX215" t="str">
        <f t="shared" si="117"/>
        <v>ЛОЖЬЛОЖЬ</v>
      </c>
      <c r="AY215" t="str">
        <f t="shared" si="118"/>
        <v>ЛОЖЬЛОЖЬ</v>
      </c>
      <c r="AZ215" t="str">
        <f t="shared" si="119"/>
        <v>ЛОЖЬЛОЖЬ</v>
      </c>
      <c r="BA215" t="str">
        <f t="shared" si="120"/>
        <v>ЛОЖЬЛОЖЬ</v>
      </c>
    </row>
    <row r="216" spans="23:53" x14ac:dyDescent="0.25">
      <c r="W216" t="b">
        <f t="shared" si="91"/>
        <v>0</v>
      </c>
      <c r="X216" t="b">
        <f t="shared" si="92"/>
        <v>0</v>
      </c>
      <c r="Y216" t="b">
        <f t="shared" si="93"/>
        <v>0</v>
      </c>
      <c r="Z216" t="b">
        <f t="shared" si="94"/>
        <v>0</v>
      </c>
      <c r="AA216" t="b">
        <f t="shared" si="95"/>
        <v>0</v>
      </c>
      <c r="AB216" t="b">
        <f t="shared" si="96"/>
        <v>0</v>
      </c>
      <c r="AC216" t="b">
        <f t="shared" si="97"/>
        <v>0</v>
      </c>
      <c r="AD216" t="b">
        <f t="shared" si="98"/>
        <v>0</v>
      </c>
      <c r="AE216" t="b">
        <f t="shared" si="99"/>
        <v>0</v>
      </c>
      <c r="AF216" t="b">
        <f t="shared" si="100"/>
        <v>0</v>
      </c>
      <c r="AG216" t="b">
        <f t="shared" si="101"/>
        <v>0</v>
      </c>
      <c r="AH216" t="b">
        <f t="shared" si="102"/>
        <v>0</v>
      </c>
      <c r="AI216" t="b">
        <f t="shared" si="103"/>
        <v>0</v>
      </c>
      <c r="AJ216" t="b">
        <f t="shared" si="104"/>
        <v>0</v>
      </c>
      <c r="AK216" t="b">
        <f t="shared" si="105"/>
        <v>0</v>
      </c>
      <c r="AL216" t="b">
        <f t="shared" si="106"/>
        <v>0</v>
      </c>
      <c r="AM216" t="b">
        <f t="shared" si="107"/>
        <v>0</v>
      </c>
      <c r="AN216" t="b">
        <f t="shared" si="108"/>
        <v>0</v>
      </c>
      <c r="AO216" t="b">
        <f t="shared" si="109"/>
        <v>0</v>
      </c>
      <c r="AP216" t="b">
        <f t="shared" si="110"/>
        <v>0</v>
      </c>
      <c r="AR216" t="str">
        <f t="shared" si="111"/>
        <v>ЛОЖЬЛОЖЬ</v>
      </c>
      <c r="AS216" t="str">
        <f t="shared" si="112"/>
        <v>ЛОЖЬЛОЖЬ</v>
      </c>
      <c r="AT216" t="str">
        <f t="shared" si="113"/>
        <v>ЛОЖЬЛОЖЬ</v>
      </c>
      <c r="AU216" t="str">
        <f t="shared" si="114"/>
        <v>ЛОЖЬЛОЖЬ</v>
      </c>
      <c r="AV216" t="str">
        <f t="shared" si="115"/>
        <v>ЛОЖЬЛОЖЬ</v>
      </c>
      <c r="AW216" t="str">
        <f t="shared" si="116"/>
        <v>ЛОЖЬЛОЖЬ</v>
      </c>
      <c r="AX216" t="str">
        <f t="shared" si="117"/>
        <v>ЛОЖЬЛОЖЬ</v>
      </c>
      <c r="AY216" t="str">
        <f t="shared" si="118"/>
        <v>ЛОЖЬЛОЖЬ</v>
      </c>
      <c r="AZ216" t="str">
        <f t="shared" si="119"/>
        <v>ЛОЖЬЛОЖЬ</v>
      </c>
      <c r="BA216" t="str">
        <f t="shared" si="120"/>
        <v>ЛОЖЬЛОЖЬ</v>
      </c>
    </row>
    <row r="217" spans="23:53" x14ac:dyDescent="0.25">
      <c r="W217" t="b">
        <f t="shared" si="91"/>
        <v>0</v>
      </c>
      <c r="X217" t="b">
        <f t="shared" si="92"/>
        <v>0</v>
      </c>
      <c r="Y217" t="b">
        <f t="shared" si="93"/>
        <v>0</v>
      </c>
      <c r="Z217" t="b">
        <f t="shared" si="94"/>
        <v>0</v>
      </c>
      <c r="AA217" t="b">
        <f t="shared" si="95"/>
        <v>0</v>
      </c>
      <c r="AB217" t="b">
        <f t="shared" si="96"/>
        <v>0</v>
      </c>
      <c r="AC217" t="b">
        <f t="shared" si="97"/>
        <v>0</v>
      </c>
      <c r="AD217" t="b">
        <f t="shared" si="98"/>
        <v>0</v>
      </c>
      <c r="AE217" t="b">
        <f t="shared" si="99"/>
        <v>0</v>
      </c>
      <c r="AF217" t="b">
        <f t="shared" si="100"/>
        <v>0</v>
      </c>
      <c r="AG217" t="b">
        <f t="shared" si="101"/>
        <v>0</v>
      </c>
      <c r="AH217" t="b">
        <f t="shared" si="102"/>
        <v>0</v>
      </c>
      <c r="AI217" t="b">
        <f t="shared" si="103"/>
        <v>0</v>
      </c>
      <c r="AJ217" t="b">
        <f t="shared" si="104"/>
        <v>0</v>
      </c>
      <c r="AK217" t="b">
        <f t="shared" si="105"/>
        <v>0</v>
      </c>
      <c r="AL217" t="b">
        <f t="shared" si="106"/>
        <v>0</v>
      </c>
      <c r="AM217" t="b">
        <f t="shared" si="107"/>
        <v>0</v>
      </c>
      <c r="AN217" t="b">
        <f t="shared" si="108"/>
        <v>0</v>
      </c>
      <c r="AO217" t="b">
        <f t="shared" si="109"/>
        <v>0</v>
      </c>
      <c r="AP217" t="b">
        <f t="shared" si="110"/>
        <v>0</v>
      </c>
      <c r="AR217" t="str">
        <f t="shared" si="111"/>
        <v>ЛОЖЬЛОЖЬ</v>
      </c>
      <c r="AS217" t="str">
        <f t="shared" si="112"/>
        <v>ЛОЖЬЛОЖЬ</v>
      </c>
      <c r="AT217" t="str">
        <f t="shared" si="113"/>
        <v>ЛОЖЬЛОЖЬ</v>
      </c>
      <c r="AU217" t="str">
        <f t="shared" si="114"/>
        <v>ЛОЖЬЛОЖЬ</v>
      </c>
      <c r="AV217" t="str">
        <f t="shared" si="115"/>
        <v>ЛОЖЬЛОЖЬ</v>
      </c>
      <c r="AW217" t="str">
        <f t="shared" si="116"/>
        <v>ЛОЖЬЛОЖЬ</v>
      </c>
      <c r="AX217" t="str">
        <f t="shared" si="117"/>
        <v>ЛОЖЬЛОЖЬ</v>
      </c>
      <c r="AY217" t="str">
        <f t="shared" si="118"/>
        <v>ЛОЖЬЛОЖЬ</v>
      </c>
      <c r="AZ217" t="str">
        <f t="shared" si="119"/>
        <v>ЛОЖЬЛОЖЬ</v>
      </c>
      <c r="BA217" t="str">
        <f t="shared" si="120"/>
        <v>ЛОЖЬЛОЖЬ</v>
      </c>
    </row>
    <row r="218" spans="23:53" x14ac:dyDescent="0.25">
      <c r="W218" t="b">
        <f t="shared" si="91"/>
        <v>0</v>
      </c>
      <c r="X218" t="b">
        <f t="shared" si="92"/>
        <v>0</v>
      </c>
      <c r="Y218" t="b">
        <f t="shared" si="93"/>
        <v>0</v>
      </c>
      <c r="Z218" t="b">
        <f t="shared" si="94"/>
        <v>0</v>
      </c>
      <c r="AA218" t="b">
        <f t="shared" si="95"/>
        <v>0</v>
      </c>
      <c r="AB218" t="b">
        <f t="shared" si="96"/>
        <v>0</v>
      </c>
      <c r="AC218" t="b">
        <f t="shared" si="97"/>
        <v>0</v>
      </c>
      <c r="AD218" t="b">
        <f t="shared" si="98"/>
        <v>0</v>
      </c>
      <c r="AE218" t="b">
        <f t="shared" si="99"/>
        <v>0</v>
      </c>
      <c r="AF218" t="b">
        <f t="shared" si="100"/>
        <v>0</v>
      </c>
      <c r="AG218" t="b">
        <f t="shared" si="101"/>
        <v>0</v>
      </c>
      <c r="AH218" t="b">
        <f t="shared" si="102"/>
        <v>0</v>
      </c>
      <c r="AI218" t="b">
        <f t="shared" si="103"/>
        <v>0</v>
      </c>
      <c r="AJ218" t="b">
        <f t="shared" si="104"/>
        <v>0</v>
      </c>
      <c r="AK218" t="b">
        <f t="shared" si="105"/>
        <v>0</v>
      </c>
      <c r="AL218" t="b">
        <f t="shared" si="106"/>
        <v>0</v>
      </c>
      <c r="AM218" t="b">
        <f t="shared" si="107"/>
        <v>0</v>
      </c>
      <c r="AN218" t="b">
        <f t="shared" si="108"/>
        <v>0</v>
      </c>
      <c r="AO218" t="b">
        <f t="shared" si="109"/>
        <v>0</v>
      </c>
      <c r="AP218" t="b">
        <f t="shared" si="110"/>
        <v>0</v>
      </c>
      <c r="AR218" t="str">
        <f t="shared" si="111"/>
        <v>ЛОЖЬЛОЖЬ</v>
      </c>
      <c r="AS218" t="str">
        <f t="shared" si="112"/>
        <v>ЛОЖЬЛОЖЬ</v>
      </c>
      <c r="AT218" t="str">
        <f t="shared" si="113"/>
        <v>ЛОЖЬЛОЖЬ</v>
      </c>
      <c r="AU218" t="str">
        <f t="shared" si="114"/>
        <v>ЛОЖЬЛОЖЬ</v>
      </c>
      <c r="AV218" t="str">
        <f t="shared" si="115"/>
        <v>ЛОЖЬЛОЖЬ</v>
      </c>
      <c r="AW218" t="str">
        <f t="shared" si="116"/>
        <v>ЛОЖЬЛОЖЬ</v>
      </c>
      <c r="AX218" t="str">
        <f t="shared" si="117"/>
        <v>ЛОЖЬЛОЖЬ</v>
      </c>
      <c r="AY218" t="str">
        <f t="shared" si="118"/>
        <v>ЛОЖЬЛОЖЬ</v>
      </c>
      <c r="AZ218" t="str">
        <f t="shared" si="119"/>
        <v>ЛОЖЬЛОЖЬ</v>
      </c>
      <c r="BA218" t="str">
        <f t="shared" si="120"/>
        <v>ЛОЖЬЛОЖЬ</v>
      </c>
    </row>
    <row r="219" spans="23:53" x14ac:dyDescent="0.25">
      <c r="W219" t="b">
        <f t="shared" si="91"/>
        <v>0</v>
      </c>
      <c r="X219" t="b">
        <f t="shared" si="92"/>
        <v>0</v>
      </c>
      <c r="Y219" t="b">
        <f t="shared" si="93"/>
        <v>0</v>
      </c>
      <c r="Z219" t="b">
        <f t="shared" si="94"/>
        <v>0</v>
      </c>
      <c r="AA219" t="b">
        <f t="shared" si="95"/>
        <v>0</v>
      </c>
      <c r="AB219" t="b">
        <f t="shared" si="96"/>
        <v>0</v>
      </c>
      <c r="AC219" t="b">
        <f t="shared" si="97"/>
        <v>0</v>
      </c>
      <c r="AD219" t="b">
        <f t="shared" si="98"/>
        <v>0</v>
      </c>
      <c r="AE219" t="b">
        <f t="shared" si="99"/>
        <v>0</v>
      </c>
      <c r="AF219" t="b">
        <f t="shared" si="100"/>
        <v>0</v>
      </c>
      <c r="AG219" t="b">
        <f t="shared" si="101"/>
        <v>0</v>
      </c>
      <c r="AH219" t="b">
        <f t="shared" si="102"/>
        <v>0</v>
      </c>
      <c r="AI219" t="b">
        <f t="shared" si="103"/>
        <v>0</v>
      </c>
      <c r="AJ219" t="b">
        <f t="shared" si="104"/>
        <v>0</v>
      </c>
      <c r="AK219" t="b">
        <f t="shared" si="105"/>
        <v>0</v>
      </c>
      <c r="AL219" t="b">
        <f t="shared" si="106"/>
        <v>0</v>
      </c>
      <c r="AM219" t="b">
        <f t="shared" si="107"/>
        <v>0</v>
      </c>
      <c r="AN219" t="b">
        <f t="shared" si="108"/>
        <v>0</v>
      </c>
      <c r="AO219" t="b">
        <f t="shared" si="109"/>
        <v>0</v>
      </c>
      <c r="AP219" t="b">
        <f t="shared" si="110"/>
        <v>0</v>
      </c>
      <c r="AR219" t="str">
        <f t="shared" si="111"/>
        <v>ЛОЖЬЛОЖЬ</v>
      </c>
      <c r="AS219" t="str">
        <f t="shared" si="112"/>
        <v>ЛОЖЬЛОЖЬ</v>
      </c>
      <c r="AT219" t="str">
        <f t="shared" si="113"/>
        <v>ЛОЖЬЛОЖЬ</v>
      </c>
      <c r="AU219" t="str">
        <f t="shared" si="114"/>
        <v>ЛОЖЬЛОЖЬ</v>
      </c>
      <c r="AV219" t="str">
        <f t="shared" si="115"/>
        <v>ЛОЖЬЛОЖЬ</v>
      </c>
      <c r="AW219" t="str">
        <f t="shared" si="116"/>
        <v>ЛОЖЬЛОЖЬ</v>
      </c>
      <c r="AX219" t="str">
        <f t="shared" si="117"/>
        <v>ЛОЖЬЛОЖЬ</v>
      </c>
      <c r="AY219" t="str">
        <f t="shared" si="118"/>
        <v>ЛОЖЬЛОЖЬ</v>
      </c>
      <c r="AZ219" t="str">
        <f t="shared" si="119"/>
        <v>ЛОЖЬЛОЖЬ</v>
      </c>
      <c r="BA219" t="str">
        <f t="shared" si="120"/>
        <v>ЛОЖЬЛОЖЬ</v>
      </c>
    </row>
    <row r="220" spans="23:53" x14ac:dyDescent="0.25">
      <c r="W220" t="b">
        <f t="shared" si="91"/>
        <v>0</v>
      </c>
      <c r="X220" t="b">
        <f t="shared" si="92"/>
        <v>0</v>
      </c>
      <c r="Y220" t="b">
        <f t="shared" si="93"/>
        <v>0</v>
      </c>
      <c r="Z220" t="b">
        <f t="shared" si="94"/>
        <v>0</v>
      </c>
      <c r="AA220" t="b">
        <f t="shared" si="95"/>
        <v>0</v>
      </c>
      <c r="AB220" t="b">
        <f t="shared" si="96"/>
        <v>0</v>
      </c>
      <c r="AC220" t="b">
        <f t="shared" si="97"/>
        <v>0</v>
      </c>
      <c r="AD220" t="b">
        <f t="shared" si="98"/>
        <v>0</v>
      </c>
      <c r="AE220" t="b">
        <f t="shared" si="99"/>
        <v>0</v>
      </c>
      <c r="AF220" t="b">
        <f t="shared" si="100"/>
        <v>0</v>
      </c>
      <c r="AG220" t="b">
        <f t="shared" si="101"/>
        <v>0</v>
      </c>
      <c r="AH220" t="b">
        <f t="shared" si="102"/>
        <v>0</v>
      </c>
      <c r="AI220" t="b">
        <f t="shared" si="103"/>
        <v>0</v>
      </c>
      <c r="AJ220" t="b">
        <f t="shared" si="104"/>
        <v>0</v>
      </c>
      <c r="AK220" t="b">
        <f t="shared" si="105"/>
        <v>0</v>
      </c>
      <c r="AL220" t="b">
        <f t="shared" si="106"/>
        <v>0</v>
      </c>
      <c r="AM220" t="b">
        <f t="shared" si="107"/>
        <v>0</v>
      </c>
      <c r="AN220" t="b">
        <f t="shared" si="108"/>
        <v>0</v>
      </c>
      <c r="AO220" t="b">
        <f t="shared" si="109"/>
        <v>0</v>
      </c>
      <c r="AP220" t="b">
        <f t="shared" si="110"/>
        <v>0</v>
      </c>
      <c r="AR220" t="str">
        <f t="shared" si="111"/>
        <v>ЛОЖЬЛОЖЬ</v>
      </c>
      <c r="AS220" t="str">
        <f t="shared" si="112"/>
        <v>ЛОЖЬЛОЖЬ</v>
      </c>
      <c r="AT220" t="str">
        <f t="shared" si="113"/>
        <v>ЛОЖЬЛОЖЬ</v>
      </c>
      <c r="AU220" t="str">
        <f t="shared" si="114"/>
        <v>ЛОЖЬЛОЖЬ</v>
      </c>
      <c r="AV220" t="str">
        <f t="shared" si="115"/>
        <v>ЛОЖЬЛОЖЬ</v>
      </c>
      <c r="AW220" t="str">
        <f t="shared" si="116"/>
        <v>ЛОЖЬЛОЖЬ</v>
      </c>
      <c r="AX220" t="str">
        <f t="shared" si="117"/>
        <v>ЛОЖЬЛОЖЬ</v>
      </c>
      <c r="AY220" t="str">
        <f t="shared" si="118"/>
        <v>ЛОЖЬЛОЖЬ</v>
      </c>
      <c r="AZ220" t="str">
        <f t="shared" si="119"/>
        <v>ЛОЖЬЛОЖЬ</v>
      </c>
      <c r="BA220" t="str">
        <f t="shared" si="120"/>
        <v>ЛОЖЬЛОЖЬ</v>
      </c>
    </row>
    <row r="221" spans="23:53" x14ac:dyDescent="0.25">
      <c r="W221" t="b">
        <f t="shared" si="91"/>
        <v>0</v>
      </c>
      <c r="X221" t="b">
        <f t="shared" si="92"/>
        <v>0</v>
      </c>
      <c r="Y221" t="b">
        <f t="shared" si="93"/>
        <v>0</v>
      </c>
      <c r="Z221" t="b">
        <f t="shared" si="94"/>
        <v>0</v>
      </c>
      <c r="AA221" t="b">
        <f t="shared" si="95"/>
        <v>0</v>
      </c>
      <c r="AB221" t="b">
        <f t="shared" si="96"/>
        <v>0</v>
      </c>
      <c r="AC221" t="b">
        <f t="shared" si="97"/>
        <v>0</v>
      </c>
      <c r="AD221" t="b">
        <f t="shared" si="98"/>
        <v>0</v>
      </c>
      <c r="AE221" t="b">
        <f t="shared" si="99"/>
        <v>0</v>
      </c>
      <c r="AF221" t="b">
        <f t="shared" si="100"/>
        <v>0</v>
      </c>
      <c r="AG221" t="b">
        <f t="shared" si="101"/>
        <v>0</v>
      </c>
      <c r="AH221" t="b">
        <f t="shared" si="102"/>
        <v>0</v>
      </c>
      <c r="AI221" t="b">
        <f t="shared" si="103"/>
        <v>0</v>
      </c>
      <c r="AJ221" t="b">
        <f t="shared" si="104"/>
        <v>0</v>
      </c>
      <c r="AK221" t="b">
        <f t="shared" si="105"/>
        <v>0</v>
      </c>
      <c r="AL221" t="b">
        <f t="shared" si="106"/>
        <v>0</v>
      </c>
      <c r="AM221" t="b">
        <f t="shared" si="107"/>
        <v>0</v>
      </c>
      <c r="AN221" t="b">
        <f t="shared" si="108"/>
        <v>0</v>
      </c>
      <c r="AO221" t="b">
        <f t="shared" si="109"/>
        <v>0</v>
      </c>
      <c r="AP221" t="b">
        <f t="shared" si="110"/>
        <v>0</v>
      </c>
      <c r="AR221" t="str">
        <f t="shared" si="111"/>
        <v>ЛОЖЬЛОЖЬ</v>
      </c>
      <c r="AS221" t="str">
        <f t="shared" si="112"/>
        <v>ЛОЖЬЛОЖЬ</v>
      </c>
      <c r="AT221" t="str">
        <f t="shared" si="113"/>
        <v>ЛОЖЬЛОЖЬ</v>
      </c>
      <c r="AU221" t="str">
        <f t="shared" si="114"/>
        <v>ЛОЖЬЛОЖЬ</v>
      </c>
      <c r="AV221" t="str">
        <f t="shared" si="115"/>
        <v>ЛОЖЬЛОЖЬ</v>
      </c>
      <c r="AW221" t="str">
        <f t="shared" si="116"/>
        <v>ЛОЖЬЛОЖЬ</v>
      </c>
      <c r="AX221" t="str">
        <f t="shared" si="117"/>
        <v>ЛОЖЬЛОЖЬ</v>
      </c>
      <c r="AY221" t="str">
        <f t="shared" si="118"/>
        <v>ЛОЖЬЛОЖЬ</v>
      </c>
      <c r="AZ221" t="str">
        <f t="shared" si="119"/>
        <v>ЛОЖЬЛОЖЬ</v>
      </c>
      <c r="BA221" t="str">
        <f t="shared" si="120"/>
        <v>ЛОЖЬЛОЖЬ</v>
      </c>
    </row>
    <row r="222" spans="23:53" x14ac:dyDescent="0.25">
      <c r="W222" t="b">
        <f t="shared" si="91"/>
        <v>0</v>
      </c>
      <c r="X222" t="b">
        <f t="shared" si="92"/>
        <v>0</v>
      </c>
      <c r="Y222" t="b">
        <f t="shared" si="93"/>
        <v>0</v>
      </c>
      <c r="Z222" t="b">
        <f t="shared" si="94"/>
        <v>0</v>
      </c>
      <c r="AA222" t="b">
        <f t="shared" si="95"/>
        <v>0</v>
      </c>
      <c r="AB222" t="b">
        <f t="shared" si="96"/>
        <v>0</v>
      </c>
      <c r="AC222" t="b">
        <f t="shared" si="97"/>
        <v>0</v>
      </c>
      <c r="AD222" t="b">
        <f t="shared" si="98"/>
        <v>0</v>
      </c>
      <c r="AE222" t="b">
        <f t="shared" si="99"/>
        <v>0</v>
      </c>
      <c r="AF222" t="b">
        <f t="shared" si="100"/>
        <v>0</v>
      </c>
      <c r="AG222" t="b">
        <f t="shared" si="101"/>
        <v>0</v>
      </c>
      <c r="AH222" t="b">
        <f t="shared" si="102"/>
        <v>0</v>
      </c>
      <c r="AI222" t="b">
        <f t="shared" si="103"/>
        <v>0</v>
      </c>
      <c r="AJ222" t="b">
        <f t="shared" si="104"/>
        <v>0</v>
      </c>
      <c r="AK222" t="b">
        <f t="shared" si="105"/>
        <v>0</v>
      </c>
      <c r="AL222" t="b">
        <f t="shared" si="106"/>
        <v>0</v>
      </c>
      <c r="AM222" t="b">
        <f t="shared" si="107"/>
        <v>0</v>
      </c>
      <c r="AN222" t="b">
        <f t="shared" si="108"/>
        <v>0</v>
      </c>
      <c r="AO222" t="b">
        <f t="shared" si="109"/>
        <v>0</v>
      </c>
      <c r="AP222" t="b">
        <f t="shared" si="110"/>
        <v>0</v>
      </c>
      <c r="AR222" t="str">
        <f t="shared" si="111"/>
        <v>ЛОЖЬЛОЖЬ</v>
      </c>
      <c r="AS222" t="str">
        <f t="shared" si="112"/>
        <v>ЛОЖЬЛОЖЬ</v>
      </c>
      <c r="AT222" t="str">
        <f t="shared" si="113"/>
        <v>ЛОЖЬЛОЖЬ</v>
      </c>
      <c r="AU222" t="str">
        <f t="shared" si="114"/>
        <v>ЛОЖЬЛОЖЬ</v>
      </c>
      <c r="AV222" t="str">
        <f t="shared" si="115"/>
        <v>ЛОЖЬЛОЖЬ</v>
      </c>
      <c r="AW222" t="str">
        <f t="shared" si="116"/>
        <v>ЛОЖЬЛОЖЬ</v>
      </c>
      <c r="AX222" t="str">
        <f t="shared" si="117"/>
        <v>ЛОЖЬЛОЖЬ</v>
      </c>
      <c r="AY222" t="str">
        <f t="shared" si="118"/>
        <v>ЛОЖЬЛОЖЬ</v>
      </c>
      <c r="AZ222" t="str">
        <f t="shared" si="119"/>
        <v>ЛОЖЬЛОЖЬ</v>
      </c>
      <c r="BA222" t="str">
        <f t="shared" si="120"/>
        <v>ЛОЖЬЛОЖЬ</v>
      </c>
    </row>
    <row r="223" spans="23:53" x14ac:dyDescent="0.25">
      <c r="W223" t="b">
        <f t="shared" si="91"/>
        <v>0</v>
      </c>
      <c r="X223" t="b">
        <f t="shared" si="92"/>
        <v>0</v>
      </c>
      <c r="Y223" t="b">
        <f t="shared" si="93"/>
        <v>0</v>
      </c>
      <c r="Z223" t="b">
        <f t="shared" si="94"/>
        <v>0</v>
      </c>
      <c r="AA223" t="b">
        <f t="shared" si="95"/>
        <v>0</v>
      </c>
      <c r="AB223" t="b">
        <f t="shared" si="96"/>
        <v>0</v>
      </c>
      <c r="AC223" t="b">
        <f t="shared" si="97"/>
        <v>0</v>
      </c>
      <c r="AD223" t="b">
        <f t="shared" si="98"/>
        <v>0</v>
      </c>
      <c r="AE223" t="b">
        <f t="shared" si="99"/>
        <v>0</v>
      </c>
      <c r="AF223" t="b">
        <f t="shared" si="100"/>
        <v>0</v>
      </c>
      <c r="AG223" t="b">
        <f t="shared" si="101"/>
        <v>0</v>
      </c>
      <c r="AH223" t="b">
        <f t="shared" si="102"/>
        <v>0</v>
      </c>
      <c r="AI223" t="b">
        <f t="shared" si="103"/>
        <v>0</v>
      </c>
      <c r="AJ223" t="b">
        <f t="shared" si="104"/>
        <v>0</v>
      </c>
      <c r="AK223" t="b">
        <f t="shared" si="105"/>
        <v>0</v>
      </c>
      <c r="AL223" t="b">
        <f t="shared" si="106"/>
        <v>0</v>
      </c>
      <c r="AM223" t="b">
        <f t="shared" si="107"/>
        <v>0</v>
      </c>
      <c r="AN223" t="b">
        <f t="shared" si="108"/>
        <v>0</v>
      </c>
      <c r="AO223" t="b">
        <f t="shared" si="109"/>
        <v>0</v>
      </c>
      <c r="AP223" t="b">
        <f t="shared" si="110"/>
        <v>0</v>
      </c>
      <c r="AR223" t="str">
        <f t="shared" si="111"/>
        <v>ЛОЖЬЛОЖЬ</v>
      </c>
      <c r="AS223" t="str">
        <f t="shared" si="112"/>
        <v>ЛОЖЬЛОЖЬ</v>
      </c>
      <c r="AT223" t="str">
        <f t="shared" si="113"/>
        <v>ЛОЖЬЛОЖЬ</v>
      </c>
      <c r="AU223" t="str">
        <f t="shared" si="114"/>
        <v>ЛОЖЬЛОЖЬ</v>
      </c>
      <c r="AV223" t="str">
        <f t="shared" si="115"/>
        <v>ЛОЖЬЛОЖЬ</v>
      </c>
      <c r="AW223" t="str">
        <f t="shared" si="116"/>
        <v>ЛОЖЬЛОЖЬ</v>
      </c>
      <c r="AX223" t="str">
        <f t="shared" si="117"/>
        <v>ЛОЖЬЛОЖЬ</v>
      </c>
      <c r="AY223" t="str">
        <f t="shared" si="118"/>
        <v>ЛОЖЬЛОЖЬ</v>
      </c>
      <c r="AZ223" t="str">
        <f t="shared" si="119"/>
        <v>ЛОЖЬЛОЖЬ</v>
      </c>
      <c r="BA223" t="str">
        <f t="shared" si="120"/>
        <v>ЛОЖЬЛОЖЬ</v>
      </c>
    </row>
    <row r="224" spans="23:53" x14ac:dyDescent="0.25">
      <c r="W224" t="b">
        <f t="shared" si="91"/>
        <v>0</v>
      </c>
      <c r="X224" t="b">
        <f t="shared" si="92"/>
        <v>0</v>
      </c>
      <c r="Y224" t="b">
        <f t="shared" si="93"/>
        <v>0</v>
      </c>
      <c r="Z224" t="b">
        <f t="shared" si="94"/>
        <v>0</v>
      </c>
      <c r="AA224" t="b">
        <f t="shared" si="95"/>
        <v>0</v>
      </c>
      <c r="AB224" t="b">
        <f t="shared" si="96"/>
        <v>0</v>
      </c>
      <c r="AC224" t="b">
        <f t="shared" si="97"/>
        <v>0</v>
      </c>
      <c r="AD224" t="b">
        <f t="shared" si="98"/>
        <v>0</v>
      </c>
      <c r="AE224" t="b">
        <f t="shared" si="99"/>
        <v>0</v>
      </c>
      <c r="AF224" t="b">
        <f t="shared" si="100"/>
        <v>0</v>
      </c>
      <c r="AG224" t="b">
        <f t="shared" si="101"/>
        <v>0</v>
      </c>
      <c r="AH224" t="b">
        <f t="shared" si="102"/>
        <v>0</v>
      </c>
      <c r="AI224" t="b">
        <f t="shared" si="103"/>
        <v>0</v>
      </c>
      <c r="AJ224" t="b">
        <f t="shared" si="104"/>
        <v>0</v>
      </c>
      <c r="AK224" t="b">
        <f t="shared" si="105"/>
        <v>0</v>
      </c>
      <c r="AL224" t="b">
        <f t="shared" si="106"/>
        <v>0</v>
      </c>
      <c r="AM224" t="b">
        <f t="shared" si="107"/>
        <v>0</v>
      </c>
      <c r="AN224" t="b">
        <f t="shared" si="108"/>
        <v>0</v>
      </c>
      <c r="AO224" t="b">
        <f t="shared" si="109"/>
        <v>0</v>
      </c>
      <c r="AP224" t="b">
        <f t="shared" si="110"/>
        <v>0</v>
      </c>
      <c r="AR224" t="str">
        <f t="shared" si="111"/>
        <v>ЛОЖЬЛОЖЬ</v>
      </c>
      <c r="AS224" t="str">
        <f t="shared" si="112"/>
        <v>ЛОЖЬЛОЖЬ</v>
      </c>
      <c r="AT224" t="str">
        <f t="shared" si="113"/>
        <v>ЛОЖЬЛОЖЬ</v>
      </c>
      <c r="AU224" t="str">
        <f t="shared" si="114"/>
        <v>ЛОЖЬЛОЖЬ</v>
      </c>
      <c r="AV224" t="str">
        <f t="shared" si="115"/>
        <v>ЛОЖЬЛОЖЬ</v>
      </c>
      <c r="AW224" t="str">
        <f t="shared" si="116"/>
        <v>ЛОЖЬЛОЖЬ</v>
      </c>
      <c r="AX224" t="str">
        <f t="shared" si="117"/>
        <v>ЛОЖЬЛОЖЬ</v>
      </c>
      <c r="AY224" t="str">
        <f t="shared" si="118"/>
        <v>ЛОЖЬЛОЖЬ</v>
      </c>
      <c r="AZ224" t="str">
        <f t="shared" si="119"/>
        <v>ЛОЖЬЛОЖЬ</v>
      </c>
      <c r="BA224" t="str">
        <f t="shared" si="120"/>
        <v>ЛОЖЬЛОЖЬ</v>
      </c>
    </row>
    <row r="225" spans="23:53" x14ac:dyDescent="0.25">
      <c r="W225" t="b">
        <f t="shared" si="91"/>
        <v>0</v>
      </c>
      <c r="X225" t="b">
        <f t="shared" si="92"/>
        <v>0</v>
      </c>
      <c r="Y225" t="b">
        <f t="shared" si="93"/>
        <v>0</v>
      </c>
      <c r="Z225" t="b">
        <f t="shared" si="94"/>
        <v>0</v>
      </c>
      <c r="AA225" t="b">
        <f t="shared" si="95"/>
        <v>0</v>
      </c>
      <c r="AB225" t="b">
        <f t="shared" si="96"/>
        <v>0</v>
      </c>
      <c r="AC225" t="b">
        <f t="shared" si="97"/>
        <v>0</v>
      </c>
      <c r="AD225" t="b">
        <f t="shared" si="98"/>
        <v>0</v>
      </c>
      <c r="AE225" t="b">
        <f t="shared" si="99"/>
        <v>0</v>
      </c>
      <c r="AF225" t="b">
        <f t="shared" si="100"/>
        <v>0</v>
      </c>
      <c r="AG225" t="b">
        <f t="shared" si="101"/>
        <v>0</v>
      </c>
      <c r="AH225" t="b">
        <f t="shared" si="102"/>
        <v>0</v>
      </c>
      <c r="AI225" t="b">
        <f t="shared" si="103"/>
        <v>0</v>
      </c>
      <c r="AJ225" t="b">
        <f t="shared" si="104"/>
        <v>0</v>
      </c>
      <c r="AK225" t="b">
        <f t="shared" si="105"/>
        <v>0</v>
      </c>
      <c r="AL225" t="b">
        <f t="shared" si="106"/>
        <v>0</v>
      </c>
      <c r="AM225" t="b">
        <f t="shared" si="107"/>
        <v>0</v>
      </c>
      <c r="AN225" t="b">
        <f t="shared" si="108"/>
        <v>0</v>
      </c>
      <c r="AO225" t="b">
        <f t="shared" si="109"/>
        <v>0</v>
      </c>
      <c r="AP225" t="b">
        <f t="shared" si="110"/>
        <v>0</v>
      </c>
      <c r="AR225" t="str">
        <f t="shared" si="111"/>
        <v>ЛОЖЬЛОЖЬ</v>
      </c>
      <c r="AS225" t="str">
        <f t="shared" si="112"/>
        <v>ЛОЖЬЛОЖЬ</v>
      </c>
      <c r="AT225" t="str">
        <f t="shared" si="113"/>
        <v>ЛОЖЬЛОЖЬ</v>
      </c>
      <c r="AU225" t="str">
        <f t="shared" si="114"/>
        <v>ЛОЖЬЛОЖЬ</v>
      </c>
      <c r="AV225" t="str">
        <f t="shared" si="115"/>
        <v>ЛОЖЬЛОЖЬ</v>
      </c>
      <c r="AW225" t="str">
        <f t="shared" si="116"/>
        <v>ЛОЖЬЛОЖЬ</v>
      </c>
      <c r="AX225" t="str">
        <f t="shared" si="117"/>
        <v>ЛОЖЬЛОЖЬ</v>
      </c>
      <c r="AY225" t="str">
        <f t="shared" si="118"/>
        <v>ЛОЖЬЛОЖЬ</v>
      </c>
      <c r="AZ225" t="str">
        <f t="shared" si="119"/>
        <v>ЛОЖЬЛОЖЬ</v>
      </c>
      <c r="BA225" t="str">
        <f t="shared" si="120"/>
        <v>ЛОЖЬЛОЖЬ</v>
      </c>
    </row>
    <row r="226" spans="23:53" x14ac:dyDescent="0.25">
      <c r="W226" t="b">
        <f t="shared" si="91"/>
        <v>0</v>
      </c>
      <c r="X226" t="b">
        <f t="shared" si="92"/>
        <v>0</v>
      </c>
      <c r="Y226" t="b">
        <f t="shared" si="93"/>
        <v>0</v>
      </c>
      <c r="Z226" t="b">
        <f t="shared" si="94"/>
        <v>0</v>
      </c>
      <c r="AA226" t="b">
        <f t="shared" si="95"/>
        <v>0</v>
      </c>
      <c r="AB226" t="b">
        <f t="shared" si="96"/>
        <v>0</v>
      </c>
      <c r="AC226" t="b">
        <f t="shared" si="97"/>
        <v>0</v>
      </c>
      <c r="AD226" t="b">
        <f t="shared" si="98"/>
        <v>0</v>
      </c>
      <c r="AE226" t="b">
        <f t="shared" si="99"/>
        <v>0</v>
      </c>
      <c r="AF226" t="b">
        <f t="shared" si="100"/>
        <v>0</v>
      </c>
      <c r="AG226" t="b">
        <f t="shared" si="101"/>
        <v>0</v>
      </c>
      <c r="AH226" t="b">
        <f t="shared" si="102"/>
        <v>0</v>
      </c>
      <c r="AI226" t="b">
        <f t="shared" si="103"/>
        <v>0</v>
      </c>
      <c r="AJ226" t="b">
        <f t="shared" si="104"/>
        <v>0</v>
      </c>
      <c r="AK226" t="b">
        <f t="shared" si="105"/>
        <v>0</v>
      </c>
      <c r="AL226" t="b">
        <f t="shared" si="106"/>
        <v>0</v>
      </c>
      <c r="AM226" t="b">
        <f t="shared" si="107"/>
        <v>0</v>
      </c>
      <c r="AN226" t="b">
        <f t="shared" si="108"/>
        <v>0</v>
      </c>
      <c r="AO226" t="b">
        <f t="shared" si="109"/>
        <v>0</v>
      </c>
      <c r="AP226" t="b">
        <f t="shared" si="110"/>
        <v>0</v>
      </c>
      <c r="AR226" t="str">
        <f t="shared" si="111"/>
        <v>ЛОЖЬЛОЖЬ</v>
      </c>
      <c r="AS226" t="str">
        <f t="shared" si="112"/>
        <v>ЛОЖЬЛОЖЬ</v>
      </c>
      <c r="AT226" t="str">
        <f t="shared" si="113"/>
        <v>ЛОЖЬЛОЖЬ</v>
      </c>
      <c r="AU226" t="str">
        <f t="shared" si="114"/>
        <v>ЛОЖЬЛОЖЬ</v>
      </c>
      <c r="AV226" t="str">
        <f t="shared" si="115"/>
        <v>ЛОЖЬЛОЖЬ</v>
      </c>
      <c r="AW226" t="str">
        <f t="shared" si="116"/>
        <v>ЛОЖЬЛОЖЬ</v>
      </c>
      <c r="AX226" t="str">
        <f t="shared" si="117"/>
        <v>ЛОЖЬЛОЖЬ</v>
      </c>
      <c r="AY226" t="str">
        <f t="shared" si="118"/>
        <v>ЛОЖЬЛОЖЬ</v>
      </c>
      <c r="AZ226" t="str">
        <f t="shared" si="119"/>
        <v>ЛОЖЬЛОЖЬ</v>
      </c>
      <c r="BA226" t="str">
        <f t="shared" si="120"/>
        <v>ЛОЖЬЛОЖЬ</v>
      </c>
    </row>
    <row r="227" spans="23:53" x14ac:dyDescent="0.25">
      <c r="W227" t="b">
        <f t="shared" si="91"/>
        <v>0</v>
      </c>
      <c r="X227" t="b">
        <f t="shared" si="92"/>
        <v>0</v>
      </c>
      <c r="Y227" t="b">
        <f t="shared" si="93"/>
        <v>0</v>
      </c>
      <c r="Z227" t="b">
        <f t="shared" si="94"/>
        <v>0</v>
      </c>
      <c r="AA227" t="b">
        <f t="shared" si="95"/>
        <v>0</v>
      </c>
      <c r="AB227" t="b">
        <f t="shared" si="96"/>
        <v>0</v>
      </c>
      <c r="AC227" t="b">
        <f t="shared" si="97"/>
        <v>0</v>
      </c>
      <c r="AD227" t="b">
        <f t="shared" si="98"/>
        <v>0</v>
      </c>
      <c r="AE227" t="b">
        <f t="shared" si="99"/>
        <v>0</v>
      </c>
      <c r="AF227" t="b">
        <f t="shared" si="100"/>
        <v>0</v>
      </c>
      <c r="AG227" t="b">
        <f t="shared" si="101"/>
        <v>0</v>
      </c>
      <c r="AH227" t="b">
        <f t="shared" si="102"/>
        <v>0</v>
      </c>
      <c r="AI227" t="b">
        <f t="shared" si="103"/>
        <v>0</v>
      </c>
      <c r="AJ227" t="b">
        <f t="shared" si="104"/>
        <v>0</v>
      </c>
      <c r="AK227" t="b">
        <f t="shared" si="105"/>
        <v>0</v>
      </c>
      <c r="AL227" t="b">
        <f t="shared" si="106"/>
        <v>0</v>
      </c>
      <c r="AM227" t="b">
        <f t="shared" si="107"/>
        <v>0</v>
      </c>
      <c r="AN227" t="b">
        <f t="shared" si="108"/>
        <v>0</v>
      </c>
      <c r="AO227" t="b">
        <f t="shared" si="109"/>
        <v>0</v>
      </c>
      <c r="AP227" t="b">
        <f t="shared" si="110"/>
        <v>0</v>
      </c>
      <c r="AR227" t="str">
        <f t="shared" si="111"/>
        <v>ЛОЖЬЛОЖЬ</v>
      </c>
      <c r="AS227" t="str">
        <f t="shared" si="112"/>
        <v>ЛОЖЬЛОЖЬ</v>
      </c>
      <c r="AT227" t="str">
        <f t="shared" si="113"/>
        <v>ЛОЖЬЛОЖЬ</v>
      </c>
      <c r="AU227" t="str">
        <f t="shared" si="114"/>
        <v>ЛОЖЬЛОЖЬ</v>
      </c>
      <c r="AV227" t="str">
        <f t="shared" si="115"/>
        <v>ЛОЖЬЛОЖЬ</v>
      </c>
      <c r="AW227" t="str">
        <f t="shared" si="116"/>
        <v>ЛОЖЬЛОЖЬ</v>
      </c>
      <c r="AX227" t="str">
        <f t="shared" si="117"/>
        <v>ЛОЖЬЛОЖЬ</v>
      </c>
      <c r="AY227" t="str">
        <f t="shared" si="118"/>
        <v>ЛОЖЬЛОЖЬ</v>
      </c>
      <c r="AZ227" t="str">
        <f t="shared" si="119"/>
        <v>ЛОЖЬЛОЖЬ</v>
      </c>
      <c r="BA227" t="str">
        <f t="shared" si="120"/>
        <v>ЛОЖЬЛОЖЬ</v>
      </c>
    </row>
    <row r="228" spans="23:53" x14ac:dyDescent="0.25">
      <c r="W228" t="b">
        <f t="shared" si="91"/>
        <v>0</v>
      </c>
      <c r="X228" t="b">
        <f t="shared" si="92"/>
        <v>0</v>
      </c>
      <c r="Y228" t="b">
        <f t="shared" si="93"/>
        <v>0</v>
      </c>
      <c r="Z228" t="b">
        <f t="shared" si="94"/>
        <v>0</v>
      </c>
      <c r="AA228" t="b">
        <f t="shared" si="95"/>
        <v>0</v>
      </c>
      <c r="AB228" t="b">
        <f t="shared" si="96"/>
        <v>0</v>
      </c>
      <c r="AC228" t="b">
        <f t="shared" si="97"/>
        <v>0</v>
      </c>
      <c r="AD228" t="b">
        <f t="shared" si="98"/>
        <v>0</v>
      </c>
      <c r="AE228" t="b">
        <f t="shared" si="99"/>
        <v>0</v>
      </c>
      <c r="AF228" t="b">
        <f t="shared" si="100"/>
        <v>0</v>
      </c>
      <c r="AG228" t="b">
        <f t="shared" si="101"/>
        <v>0</v>
      </c>
      <c r="AH228" t="b">
        <f t="shared" si="102"/>
        <v>0</v>
      </c>
      <c r="AI228" t="b">
        <f t="shared" si="103"/>
        <v>0</v>
      </c>
      <c r="AJ228" t="b">
        <f t="shared" si="104"/>
        <v>0</v>
      </c>
      <c r="AK228" t="b">
        <f t="shared" si="105"/>
        <v>0</v>
      </c>
      <c r="AL228" t="b">
        <f t="shared" si="106"/>
        <v>0</v>
      </c>
      <c r="AM228" t="b">
        <f t="shared" si="107"/>
        <v>0</v>
      </c>
      <c r="AN228" t="b">
        <f t="shared" si="108"/>
        <v>0</v>
      </c>
      <c r="AO228" t="b">
        <f t="shared" si="109"/>
        <v>0</v>
      </c>
      <c r="AP228" t="b">
        <f t="shared" si="110"/>
        <v>0</v>
      </c>
      <c r="AR228" t="str">
        <f t="shared" si="111"/>
        <v>ЛОЖЬЛОЖЬ</v>
      </c>
      <c r="AS228" t="str">
        <f t="shared" si="112"/>
        <v>ЛОЖЬЛОЖЬ</v>
      </c>
      <c r="AT228" t="str">
        <f t="shared" si="113"/>
        <v>ЛОЖЬЛОЖЬ</v>
      </c>
      <c r="AU228" t="str">
        <f t="shared" si="114"/>
        <v>ЛОЖЬЛОЖЬ</v>
      </c>
      <c r="AV228" t="str">
        <f t="shared" si="115"/>
        <v>ЛОЖЬЛОЖЬ</v>
      </c>
      <c r="AW228" t="str">
        <f t="shared" si="116"/>
        <v>ЛОЖЬЛОЖЬ</v>
      </c>
      <c r="AX228" t="str">
        <f t="shared" si="117"/>
        <v>ЛОЖЬЛОЖЬ</v>
      </c>
      <c r="AY228" t="str">
        <f t="shared" si="118"/>
        <v>ЛОЖЬЛОЖЬ</v>
      </c>
      <c r="AZ228" t="str">
        <f t="shared" si="119"/>
        <v>ЛОЖЬЛОЖЬ</v>
      </c>
      <c r="BA228" t="str">
        <f t="shared" si="120"/>
        <v>ЛОЖЬЛОЖЬ</v>
      </c>
    </row>
    <row r="229" spans="23:53" x14ac:dyDescent="0.25">
      <c r="W229" t="b">
        <f t="shared" si="91"/>
        <v>0</v>
      </c>
      <c r="X229" t="b">
        <f t="shared" si="92"/>
        <v>0</v>
      </c>
      <c r="Y229" t="b">
        <f t="shared" si="93"/>
        <v>0</v>
      </c>
      <c r="Z229" t="b">
        <f t="shared" si="94"/>
        <v>0</v>
      </c>
      <c r="AA229" t="b">
        <f t="shared" si="95"/>
        <v>0</v>
      </c>
      <c r="AB229" t="b">
        <f t="shared" si="96"/>
        <v>0</v>
      </c>
      <c r="AC229" t="b">
        <f t="shared" si="97"/>
        <v>0</v>
      </c>
      <c r="AD229" t="b">
        <f t="shared" si="98"/>
        <v>0</v>
      </c>
      <c r="AE229" t="b">
        <f t="shared" si="99"/>
        <v>0</v>
      </c>
      <c r="AF229" t="b">
        <f t="shared" si="100"/>
        <v>0</v>
      </c>
      <c r="AG229" t="b">
        <f t="shared" si="101"/>
        <v>0</v>
      </c>
      <c r="AH229" t="b">
        <f t="shared" si="102"/>
        <v>0</v>
      </c>
      <c r="AI229" t="b">
        <f t="shared" si="103"/>
        <v>0</v>
      </c>
      <c r="AJ229" t="b">
        <f t="shared" si="104"/>
        <v>0</v>
      </c>
      <c r="AK229" t="b">
        <f t="shared" si="105"/>
        <v>0</v>
      </c>
      <c r="AL229" t="b">
        <f t="shared" si="106"/>
        <v>0</v>
      </c>
      <c r="AM229" t="b">
        <f t="shared" si="107"/>
        <v>0</v>
      </c>
      <c r="AN229" t="b">
        <f t="shared" si="108"/>
        <v>0</v>
      </c>
      <c r="AO229" t="b">
        <f t="shared" si="109"/>
        <v>0</v>
      </c>
      <c r="AP229" t="b">
        <f t="shared" si="110"/>
        <v>0</v>
      </c>
      <c r="AR229" t="str">
        <f t="shared" si="111"/>
        <v>ЛОЖЬЛОЖЬ</v>
      </c>
      <c r="AS229" t="str">
        <f t="shared" si="112"/>
        <v>ЛОЖЬЛОЖЬ</v>
      </c>
      <c r="AT229" t="str">
        <f t="shared" si="113"/>
        <v>ЛОЖЬЛОЖЬ</v>
      </c>
      <c r="AU229" t="str">
        <f t="shared" si="114"/>
        <v>ЛОЖЬЛОЖЬ</v>
      </c>
      <c r="AV229" t="str">
        <f t="shared" si="115"/>
        <v>ЛОЖЬЛОЖЬ</v>
      </c>
      <c r="AW229" t="str">
        <f t="shared" si="116"/>
        <v>ЛОЖЬЛОЖЬ</v>
      </c>
      <c r="AX229" t="str">
        <f t="shared" si="117"/>
        <v>ЛОЖЬЛОЖЬ</v>
      </c>
      <c r="AY229" t="str">
        <f t="shared" si="118"/>
        <v>ЛОЖЬЛОЖЬ</v>
      </c>
      <c r="AZ229" t="str">
        <f t="shared" si="119"/>
        <v>ЛОЖЬЛОЖЬ</v>
      </c>
      <c r="BA229" t="str">
        <f t="shared" si="120"/>
        <v>ЛОЖЬЛОЖЬ</v>
      </c>
    </row>
    <row r="230" spans="23:53" x14ac:dyDescent="0.25">
      <c r="W230" t="b">
        <f t="shared" si="91"/>
        <v>0</v>
      </c>
      <c r="X230" t="b">
        <f t="shared" si="92"/>
        <v>0</v>
      </c>
      <c r="Y230" t="b">
        <f t="shared" si="93"/>
        <v>0</v>
      </c>
      <c r="Z230" t="b">
        <f t="shared" si="94"/>
        <v>0</v>
      </c>
      <c r="AA230" t="b">
        <f t="shared" si="95"/>
        <v>0</v>
      </c>
      <c r="AB230" t="b">
        <f t="shared" si="96"/>
        <v>0</v>
      </c>
      <c r="AC230" t="b">
        <f t="shared" si="97"/>
        <v>0</v>
      </c>
      <c r="AD230" t="b">
        <f t="shared" si="98"/>
        <v>0</v>
      </c>
      <c r="AE230" t="b">
        <f t="shared" si="99"/>
        <v>0</v>
      </c>
      <c r="AF230" t="b">
        <f t="shared" si="100"/>
        <v>0</v>
      </c>
      <c r="AG230" t="b">
        <f t="shared" si="101"/>
        <v>0</v>
      </c>
      <c r="AH230" t="b">
        <f t="shared" si="102"/>
        <v>0</v>
      </c>
      <c r="AI230" t="b">
        <f t="shared" si="103"/>
        <v>0</v>
      </c>
      <c r="AJ230" t="b">
        <f t="shared" si="104"/>
        <v>0</v>
      </c>
      <c r="AK230" t="b">
        <f t="shared" si="105"/>
        <v>0</v>
      </c>
      <c r="AL230" t="b">
        <f t="shared" si="106"/>
        <v>0</v>
      </c>
      <c r="AM230" t="b">
        <f t="shared" si="107"/>
        <v>0</v>
      </c>
      <c r="AN230" t="b">
        <f t="shared" si="108"/>
        <v>0</v>
      </c>
      <c r="AO230" t="b">
        <f t="shared" si="109"/>
        <v>0</v>
      </c>
      <c r="AP230" t="b">
        <f t="shared" si="110"/>
        <v>0</v>
      </c>
      <c r="AR230" t="str">
        <f t="shared" si="111"/>
        <v>ЛОЖЬЛОЖЬ</v>
      </c>
      <c r="AS230" t="str">
        <f t="shared" si="112"/>
        <v>ЛОЖЬЛОЖЬ</v>
      </c>
      <c r="AT230" t="str">
        <f t="shared" si="113"/>
        <v>ЛОЖЬЛОЖЬ</v>
      </c>
      <c r="AU230" t="str">
        <f t="shared" si="114"/>
        <v>ЛОЖЬЛОЖЬ</v>
      </c>
      <c r="AV230" t="str">
        <f t="shared" si="115"/>
        <v>ЛОЖЬЛОЖЬ</v>
      </c>
      <c r="AW230" t="str">
        <f t="shared" si="116"/>
        <v>ЛОЖЬЛОЖЬ</v>
      </c>
      <c r="AX230" t="str">
        <f t="shared" si="117"/>
        <v>ЛОЖЬЛОЖЬ</v>
      </c>
      <c r="AY230" t="str">
        <f t="shared" si="118"/>
        <v>ЛОЖЬЛОЖЬ</v>
      </c>
      <c r="AZ230" t="str">
        <f t="shared" si="119"/>
        <v>ЛОЖЬЛОЖЬ</v>
      </c>
      <c r="BA230" t="str">
        <f t="shared" si="120"/>
        <v>ЛОЖЬЛОЖЬ</v>
      </c>
    </row>
    <row r="231" spans="23:53" x14ac:dyDescent="0.25">
      <c r="W231" t="b">
        <f t="shared" si="91"/>
        <v>0</v>
      </c>
      <c r="X231" t="b">
        <f t="shared" si="92"/>
        <v>0</v>
      </c>
      <c r="Y231" t="b">
        <f t="shared" si="93"/>
        <v>0</v>
      </c>
      <c r="Z231" t="b">
        <f t="shared" si="94"/>
        <v>0</v>
      </c>
      <c r="AA231" t="b">
        <f t="shared" si="95"/>
        <v>0</v>
      </c>
      <c r="AB231" t="b">
        <f t="shared" si="96"/>
        <v>0</v>
      </c>
      <c r="AC231" t="b">
        <f t="shared" si="97"/>
        <v>0</v>
      </c>
      <c r="AD231" t="b">
        <f t="shared" si="98"/>
        <v>0</v>
      </c>
      <c r="AE231" t="b">
        <f t="shared" si="99"/>
        <v>0</v>
      </c>
      <c r="AF231" t="b">
        <f t="shared" si="100"/>
        <v>0</v>
      </c>
      <c r="AG231" t="b">
        <f t="shared" si="101"/>
        <v>0</v>
      </c>
      <c r="AH231" t="b">
        <f t="shared" si="102"/>
        <v>0</v>
      </c>
      <c r="AI231" t="b">
        <f t="shared" si="103"/>
        <v>0</v>
      </c>
      <c r="AJ231" t="b">
        <f t="shared" si="104"/>
        <v>0</v>
      </c>
      <c r="AK231" t="b">
        <f t="shared" si="105"/>
        <v>0</v>
      </c>
      <c r="AL231" t="b">
        <f t="shared" si="106"/>
        <v>0</v>
      </c>
      <c r="AM231" t="b">
        <f t="shared" si="107"/>
        <v>0</v>
      </c>
      <c r="AN231" t="b">
        <f t="shared" si="108"/>
        <v>0</v>
      </c>
      <c r="AO231" t="b">
        <f t="shared" si="109"/>
        <v>0</v>
      </c>
      <c r="AP231" t="b">
        <f t="shared" si="110"/>
        <v>0</v>
      </c>
      <c r="AR231" t="str">
        <f t="shared" si="111"/>
        <v>ЛОЖЬЛОЖЬ</v>
      </c>
      <c r="AS231" t="str">
        <f t="shared" si="112"/>
        <v>ЛОЖЬЛОЖЬ</v>
      </c>
      <c r="AT231" t="str">
        <f t="shared" si="113"/>
        <v>ЛОЖЬЛОЖЬ</v>
      </c>
      <c r="AU231" t="str">
        <f t="shared" si="114"/>
        <v>ЛОЖЬЛОЖЬ</v>
      </c>
      <c r="AV231" t="str">
        <f t="shared" si="115"/>
        <v>ЛОЖЬЛОЖЬ</v>
      </c>
      <c r="AW231" t="str">
        <f t="shared" si="116"/>
        <v>ЛОЖЬЛОЖЬ</v>
      </c>
      <c r="AX231" t="str">
        <f t="shared" si="117"/>
        <v>ЛОЖЬЛОЖЬ</v>
      </c>
      <c r="AY231" t="str">
        <f t="shared" si="118"/>
        <v>ЛОЖЬЛОЖЬ</v>
      </c>
      <c r="AZ231" t="str">
        <f t="shared" si="119"/>
        <v>ЛОЖЬЛОЖЬ</v>
      </c>
      <c r="BA231" t="str">
        <f t="shared" si="120"/>
        <v>ЛОЖЬЛОЖЬ</v>
      </c>
    </row>
    <row r="232" spans="23:53" x14ac:dyDescent="0.25">
      <c r="W232" t="b">
        <f t="shared" si="91"/>
        <v>0</v>
      </c>
      <c r="X232" t="b">
        <f t="shared" si="92"/>
        <v>0</v>
      </c>
      <c r="Y232" t="b">
        <f t="shared" si="93"/>
        <v>0</v>
      </c>
      <c r="Z232" t="b">
        <f t="shared" si="94"/>
        <v>0</v>
      </c>
      <c r="AA232" t="b">
        <f t="shared" si="95"/>
        <v>0</v>
      </c>
      <c r="AB232" t="b">
        <f t="shared" si="96"/>
        <v>0</v>
      </c>
      <c r="AC232" t="b">
        <f t="shared" si="97"/>
        <v>0</v>
      </c>
      <c r="AD232" t="b">
        <f t="shared" si="98"/>
        <v>0</v>
      </c>
      <c r="AE232" t="b">
        <f t="shared" si="99"/>
        <v>0</v>
      </c>
      <c r="AF232" t="b">
        <f t="shared" si="100"/>
        <v>0</v>
      </c>
      <c r="AG232" t="b">
        <f t="shared" si="101"/>
        <v>0</v>
      </c>
      <c r="AH232" t="b">
        <f t="shared" si="102"/>
        <v>0</v>
      </c>
      <c r="AI232" t="b">
        <f t="shared" si="103"/>
        <v>0</v>
      </c>
      <c r="AJ232" t="b">
        <f t="shared" si="104"/>
        <v>0</v>
      </c>
      <c r="AK232" t="b">
        <f t="shared" si="105"/>
        <v>0</v>
      </c>
      <c r="AL232" t="b">
        <f t="shared" si="106"/>
        <v>0</v>
      </c>
      <c r="AM232" t="b">
        <f t="shared" si="107"/>
        <v>0</v>
      </c>
      <c r="AN232" t="b">
        <f t="shared" si="108"/>
        <v>0</v>
      </c>
      <c r="AO232" t="b">
        <f t="shared" si="109"/>
        <v>0</v>
      </c>
      <c r="AP232" t="b">
        <f t="shared" si="110"/>
        <v>0</v>
      </c>
      <c r="AR232" t="str">
        <f t="shared" si="111"/>
        <v>ЛОЖЬЛОЖЬ</v>
      </c>
      <c r="AS232" t="str">
        <f t="shared" si="112"/>
        <v>ЛОЖЬЛОЖЬ</v>
      </c>
      <c r="AT232" t="str">
        <f t="shared" si="113"/>
        <v>ЛОЖЬЛОЖЬ</v>
      </c>
      <c r="AU232" t="str">
        <f t="shared" si="114"/>
        <v>ЛОЖЬЛОЖЬ</v>
      </c>
      <c r="AV232" t="str">
        <f t="shared" si="115"/>
        <v>ЛОЖЬЛОЖЬ</v>
      </c>
      <c r="AW232" t="str">
        <f t="shared" si="116"/>
        <v>ЛОЖЬЛОЖЬ</v>
      </c>
      <c r="AX232" t="str">
        <f t="shared" si="117"/>
        <v>ЛОЖЬЛОЖЬ</v>
      </c>
      <c r="AY232" t="str">
        <f t="shared" si="118"/>
        <v>ЛОЖЬЛОЖЬ</v>
      </c>
      <c r="AZ232" t="str">
        <f t="shared" si="119"/>
        <v>ЛОЖЬЛОЖЬ</v>
      </c>
      <c r="BA232" t="str">
        <f t="shared" si="120"/>
        <v>ЛОЖЬЛОЖЬ</v>
      </c>
    </row>
    <row r="233" spans="23:53" x14ac:dyDescent="0.25">
      <c r="W233" t="b">
        <f t="shared" si="91"/>
        <v>0</v>
      </c>
      <c r="X233" t="b">
        <f t="shared" si="92"/>
        <v>0</v>
      </c>
      <c r="Y233" t="b">
        <f t="shared" si="93"/>
        <v>0</v>
      </c>
      <c r="Z233" t="b">
        <f t="shared" si="94"/>
        <v>0</v>
      </c>
      <c r="AA233" t="b">
        <f t="shared" si="95"/>
        <v>0</v>
      </c>
      <c r="AB233" t="b">
        <f t="shared" si="96"/>
        <v>0</v>
      </c>
      <c r="AC233" t="b">
        <f t="shared" si="97"/>
        <v>0</v>
      </c>
      <c r="AD233" t="b">
        <f t="shared" si="98"/>
        <v>0</v>
      </c>
      <c r="AE233" t="b">
        <f t="shared" si="99"/>
        <v>0</v>
      </c>
      <c r="AF233" t="b">
        <f t="shared" si="100"/>
        <v>0</v>
      </c>
      <c r="AG233" t="b">
        <f t="shared" si="101"/>
        <v>0</v>
      </c>
      <c r="AH233" t="b">
        <f t="shared" si="102"/>
        <v>0</v>
      </c>
      <c r="AI233" t="b">
        <f t="shared" si="103"/>
        <v>0</v>
      </c>
      <c r="AJ233" t="b">
        <f t="shared" si="104"/>
        <v>0</v>
      </c>
      <c r="AK233" t="b">
        <f t="shared" si="105"/>
        <v>0</v>
      </c>
      <c r="AL233" t="b">
        <f t="shared" si="106"/>
        <v>0</v>
      </c>
      <c r="AM233" t="b">
        <f t="shared" si="107"/>
        <v>0</v>
      </c>
      <c r="AN233" t="b">
        <f t="shared" si="108"/>
        <v>0</v>
      </c>
      <c r="AO233" t="b">
        <f t="shared" si="109"/>
        <v>0</v>
      </c>
      <c r="AP233" t="b">
        <f t="shared" si="110"/>
        <v>0</v>
      </c>
      <c r="AR233" t="str">
        <f t="shared" si="111"/>
        <v>ЛОЖЬЛОЖЬ</v>
      </c>
      <c r="AS233" t="str">
        <f t="shared" si="112"/>
        <v>ЛОЖЬЛОЖЬ</v>
      </c>
      <c r="AT233" t="str">
        <f t="shared" si="113"/>
        <v>ЛОЖЬЛОЖЬ</v>
      </c>
      <c r="AU233" t="str">
        <f t="shared" si="114"/>
        <v>ЛОЖЬЛОЖЬ</v>
      </c>
      <c r="AV233" t="str">
        <f t="shared" si="115"/>
        <v>ЛОЖЬЛОЖЬ</v>
      </c>
      <c r="AW233" t="str">
        <f t="shared" si="116"/>
        <v>ЛОЖЬЛОЖЬ</v>
      </c>
      <c r="AX233" t="str">
        <f t="shared" si="117"/>
        <v>ЛОЖЬЛОЖЬ</v>
      </c>
      <c r="AY233" t="str">
        <f t="shared" si="118"/>
        <v>ЛОЖЬЛОЖЬ</v>
      </c>
      <c r="AZ233" t="str">
        <f t="shared" si="119"/>
        <v>ЛОЖЬЛОЖЬ</v>
      </c>
      <c r="BA233" t="str">
        <f t="shared" si="120"/>
        <v>ЛОЖЬЛОЖЬ</v>
      </c>
    </row>
    <row r="234" spans="23:53" x14ac:dyDescent="0.25">
      <c r="W234" t="b">
        <f t="shared" si="91"/>
        <v>0</v>
      </c>
      <c r="X234" t="b">
        <f t="shared" si="92"/>
        <v>0</v>
      </c>
      <c r="Y234" t="b">
        <f t="shared" si="93"/>
        <v>0</v>
      </c>
      <c r="Z234" t="b">
        <f t="shared" si="94"/>
        <v>0</v>
      </c>
      <c r="AA234" t="b">
        <f t="shared" si="95"/>
        <v>0</v>
      </c>
      <c r="AB234" t="b">
        <f t="shared" si="96"/>
        <v>0</v>
      </c>
      <c r="AC234" t="b">
        <f t="shared" si="97"/>
        <v>0</v>
      </c>
      <c r="AD234" t="b">
        <f t="shared" si="98"/>
        <v>0</v>
      </c>
      <c r="AE234" t="b">
        <f t="shared" si="99"/>
        <v>0</v>
      </c>
      <c r="AF234" t="b">
        <f t="shared" si="100"/>
        <v>0</v>
      </c>
      <c r="AG234" t="b">
        <f t="shared" si="101"/>
        <v>0</v>
      </c>
      <c r="AH234" t="b">
        <f t="shared" si="102"/>
        <v>0</v>
      </c>
      <c r="AI234" t="b">
        <f t="shared" si="103"/>
        <v>0</v>
      </c>
      <c r="AJ234" t="b">
        <f t="shared" si="104"/>
        <v>0</v>
      </c>
      <c r="AK234" t="b">
        <f t="shared" si="105"/>
        <v>0</v>
      </c>
      <c r="AL234" t="b">
        <f t="shared" si="106"/>
        <v>0</v>
      </c>
      <c r="AM234" t="b">
        <f t="shared" si="107"/>
        <v>0</v>
      </c>
      <c r="AN234" t="b">
        <f t="shared" si="108"/>
        <v>0</v>
      </c>
      <c r="AO234" t="b">
        <f t="shared" si="109"/>
        <v>0</v>
      </c>
      <c r="AP234" t="b">
        <f t="shared" si="110"/>
        <v>0</v>
      </c>
      <c r="AR234" t="str">
        <f t="shared" si="111"/>
        <v>ЛОЖЬЛОЖЬ</v>
      </c>
      <c r="AS234" t="str">
        <f t="shared" si="112"/>
        <v>ЛОЖЬЛОЖЬ</v>
      </c>
      <c r="AT234" t="str">
        <f t="shared" si="113"/>
        <v>ЛОЖЬЛОЖЬ</v>
      </c>
      <c r="AU234" t="str">
        <f t="shared" si="114"/>
        <v>ЛОЖЬЛОЖЬ</v>
      </c>
      <c r="AV234" t="str">
        <f t="shared" si="115"/>
        <v>ЛОЖЬЛОЖЬ</v>
      </c>
      <c r="AW234" t="str">
        <f t="shared" si="116"/>
        <v>ЛОЖЬЛОЖЬ</v>
      </c>
      <c r="AX234" t="str">
        <f t="shared" si="117"/>
        <v>ЛОЖЬЛОЖЬ</v>
      </c>
      <c r="AY234" t="str">
        <f t="shared" si="118"/>
        <v>ЛОЖЬЛОЖЬ</v>
      </c>
      <c r="AZ234" t="str">
        <f t="shared" si="119"/>
        <v>ЛОЖЬЛОЖЬ</v>
      </c>
      <c r="BA234" t="str">
        <f t="shared" si="120"/>
        <v>ЛОЖЬЛОЖЬ</v>
      </c>
    </row>
    <row r="235" spans="23:53" x14ac:dyDescent="0.25">
      <c r="W235" t="b">
        <f t="shared" si="91"/>
        <v>0</v>
      </c>
      <c r="X235" t="b">
        <f t="shared" si="92"/>
        <v>0</v>
      </c>
      <c r="Y235" t="b">
        <f t="shared" si="93"/>
        <v>0</v>
      </c>
      <c r="Z235" t="b">
        <f t="shared" si="94"/>
        <v>0</v>
      </c>
      <c r="AA235" t="b">
        <f t="shared" si="95"/>
        <v>0</v>
      </c>
      <c r="AB235" t="b">
        <f t="shared" si="96"/>
        <v>0</v>
      </c>
      <c r="AC235" t="b">
        <f t="shared" si="97"/>
        <v>0</v>
      </c>
      <c r="AD235" t="b">
        <f t="shared" si="98"/>
        <v>0</v>
      </c>
      <c r="AE235" t="b">
        <f t="shared" si="99"/>
        <v>0</v>
      </c>
      <c r="AF235" t="b">
        <f t="shared" si="100"/>
        <v>0</v>
      </c>
      <c r="AG235" t="b">
        <f t="shared" si="101"/>
        <v>0</v>
      </c>
      <c r="AH235" t="b">
        <f t="shared" si="102"/>
        <v>0</v>
      </c>
      <c r="AI235" t="b">
        <f t="shared" si="103"/>
        <v>0</v>
      </c>
      <c r="AJ235" t="b">
        <f t="shared" si="104"/>
        <v>0</v>
      </c>
      <c r="AK235" t="b">
        <f t="shared" si="105"/>
        <v>0</v>
      </c>
      <c r="AL235" t="b">
        <f t="shared" si="106"/>
        <v>0</v>
      </c>
      <c r="AM235" t="b">
        <f t="shared" si="107"/>
        <v>0</v>
      </c>
      <c r="AN235" t="b">
        <f t="shared" si="108"/>
        <v>0</v>
      </c>
      <c r="AO235" t="b">
        <f t="shared" si="109"/>
        <v>0</v>
      </c>
      <c r="AP235" t="b">
        <f t="shared" si="110"/>
        <v>0</v>
      </c>
      <c r="AR235" t="str">
        <f t="shared" si="111"/>
        <v>ЛОЖЬЛОЖЬ</v>
      </c>
      <c r="AS235" t="str">
        <f t="shared" si="112"/>
        <v>ЛОЖЬЛОЖЬ</v>
      </c>
      <c r="AT235" t="str">
        <f t="shared" si="113"/>
        <v>ЛОЖЬЛОЖЬ</v>
      </c>
      <c r="AU235" t="str">
        <f t="shared" si="114"/>
        <v>ЛОЖЬЛОЖЬ</v>
      </c>
      <c r="AV235" t="str">
        <f t="shared" si="115"/>
        <v>ЛОЖЬЛОЖЬ</v>
      </c>
      <c r="AW235" t="str">
        <f t="shared" si="116"/>
        <v>ЛОЖЬЛОЖЬ</v>
      </c>
      <c r="AX235" t="str">
        <f t="shared" si="117"/>
        <v>ЛОЖЬЛОЖЬ</v>
      </c>
      <c r="AY235" t="str">
        <f t="shared" si="118"/>
        <v>ЛОЖЬЛОЖЬ</v>
      </c>
      <c r="AZ235" t="str">
        <f t="shared" si="119"/>
        <v>ЛОЖЬЛОЖЬ</v>
      </c>
      <c r="BA235" t="str">
        <f t="shared" si="120"/>
        <v>ЛОЖЬЛОЖЬ</v>
      </c>
    </row>
    <row r="236" spans="23:53" x14ac:dyDescent="0.25">
      <c r="W236" t="b">
        <f t="shared" si="91"/>
        <v>0</v>
      </c>
      <c r="X236" t="b">
        <f t="shared" si="92"/>
        <v>0</v>
      </c>
      <c r="Y236" t="b">
        <f t="shared" si="93"/>
        <v>0</v>
      </c>
      <c r="Z236" t="b">
        <f t="shared" si="94"/>
        <v>0</v>
      </c>
      <c r="AA236" t="b">
        <f t="shared" si="95"/>
        <v>0</v>
      </c>
      <c r="AB236" t="b">
        <f t="shared" si="96"/>
        <v>0</v>
      </c>
      <c r="AC236" t="b">
        <f t="shared" si="97"/>
        <v>0</v>
      </c>
      <c r="AD236" t="b">
        <f t="shared" si="98"/>
        <v>0</v>
      </c>
      <c r="AE236" t="b">
        <f t="shared" si="99"/>
        <v>0</v>
      </c>
      <c r="AF236" t="b">
        <f t="shared" si="100"/>
        <v>0</v>
      </c>
      <c r="AG236" t="b">
        <f t="shared" si="101"/>
        <v>0</v>
      </c>
      <c r="AH236" t="b">
        <f t="shared" si="102"/>
        <v>0</v>
      </c>
      <c r="AI236" t="b">
        <f t="shared" si="103"/>
        <v>0</v>
      </c>
      <c r="AJ236" t="b">
        <f t="shared" si="104"/>
        <v>0</v>
      </c>
      <c r="AK236" t="b">
        <f t="shared" si="105"/>
        <v>0</v>
      </c>
      <c r="AL236" t="b">
        <f t="shared" si="106"/>
        <v>0</v>
      </c>
      <c r="AM236" t="b">
        <f t="shared" si="107"/>
        <v>0</v>
      </c>
      <c r="AN236" t="b">
        <f t="shared" si="108"/>
        <v>0</v>
      </c>
      <c r="AO236" t="b">
        <f t="shared" si="109"/>
        <v>0</v>
      </c>
      <c r="AP236" t="b">
        <f t="shared" si="110"/>
        <v>0</v>
      </c>
      <c r="AR236" t="str">
        <f t="shared" si="111"/>
        <v>ЛОЖЬЛОЖЬ</v>
      </c>
      <c r="AS236" t="str">
        <f t="shared" si="112"/>
        <v>ЛОЖЬЛОЖЬ</v>
      </c>
      <c r="AT236" t="str">
        <f t="shared" si="113"/>
        <v>ЛОЖЬЛОЖЬ</v>
      </c>
      <c r="AU236" t="str">
        <f t="shared" si="114"/>
        <v>ЛОЖЬЛОЖЬ</v>
      </c>
      <c r="AV236" t="str">
        <f t="shared" si="115"/>
        <v>ЛОЖЬЛОЖЬ</v>
      </c>
      <c r="AW236" t="str">
        <f t="shared" si="116"/>
        <v>ЛОЖЬЛОЖЬ</v>
      </c>
      <c r="AX236" t="str">
        <f t="shared" si="117"/>
        <v>ЛОЖЬЛОЖЬ</v>
      </c>
      <c r="AY236" t="str">
        <f t="shared" si="118"/>
        <v>ЛОЖЬЛОЖЬ</v>
      </c>
      <c r="AZ236" t="str">
        <f t="shared" si="119"/>
        <v>ЛОЖЬЛОЖЬ</v>
      </c>
      <c r="BA236" t="str">
        <f t="shared" si="120"/>
        <v>ЛОЖЬЛОЖЬ</v>
      </c>
    </row>
    <row r="237" spans="23:53" x14ac:dyDescent="0.25">
      <c r="W237" t="b">
        <f t="shared" si="91"/>
        <v>0</v>
      </c>
      <c r="X237" t="b">
        <f t="shared" si="92"/>
        <v>0</v>
      </c>
      <c r="Y237" t="b">
        <f t="shared" si="93"/>
        <v>0</v>
      </c>
      <c r="Z237" t="b">
        <f t="shared" si="94"/>
        <v>0</v>
      </c>
      <c r="AA237" t="b">
        <f t="shared" si="95"/>
        <v>0</v>
      </c>
      <c r="AB237" t="b">
        <f t="shared" si="96"/>
        <v>0</v>
      </c>
      <c r="AC237" t="b">
        <f t="shared" si="97"/>
        <v>0</v>
      </c>
      <c r="AD237" t="b">
        <f t="shared" si="98"/>
        <v>0</v>
      </c>
      <c r="AE237" t="b">
        <f t="shared" si="99"/>
        <v>0</v>
      </c>
      <c r="AF237" t="b">
        <f t="shared" si="100"/>
        <v>0</v>
      </c>
      <c r="AG237" t="b">
        <f t="shared" si="101"/>
        <v>0</v>
      </c>
      <c r="AH237" t="b">
        <f t="shared" si="102"/>
        <v>0</v>
      </c>
      <c r="AI237" t="b">
        <f t="shared" si="103"/>
        <v>0</v>
      </c>
      <c r="AJ237" t="b">
        <f t="shared" si="104"/>
        <v>0</v>
      </c>
      <c r="AK237" t="b">
        <f t="shared" si="105"/>
        <v>0</v>
      </c>
      <c r="AL237" t="b">
        <f t="shared" si="106"/>
        <v>0</v>
      </c>
      <c r="AM237" t="b">
        <f t="shared" si="107"/>
        <v>0</v>
      </c>
      <c r="AN237" t="b">
        <f t="shared" si="108"/>
        <v>0</v>
      </c>
      <c r="AO237" t="b">
        <f t="shared" si="109"/>
        <v>0</v>
      </c>
      <c r="AP237" t="b">
        <f t="shared" si="110"/>
        <v>0</v>
      </c>
      <c r="AR237" t="str">
        <f t="shared" si="111"/>
        <v>ЛОЖЬЛОЖЬ</v>
      </c>
      <c r="AS237" t="str">
        <f t="shared" si="112"/>
        <v>ЛОЖЬЛОЖЬ</v>
      </c>
      <c r="AT237" t="str">
        <f t="shared" si="113"/>
        <v>ЛОЖЬЛОЖЬ</v>
      </c>
      <c r="AU237" t="str">
        <f t="shared" si="114"/>
        <v>ЛОЖЬЛОЖЬ</v>
      </c>
      <c r="AV237" t="str">
        <f t="shared" si="115"/>
        <v>ЛОЖЬЛОЖЬ</v>
      </c>
      <c r="AW237" t="str">
        <f t="shared" si="116"/>
        <v>ЛОЖЬЛОЖЬ</v>
      </c>
      <c r="AX237" t="str">
        <f t="shared" si="117"/>
        <v>ЛОЖЬЛОЖЬ</v>
      </c>
      <c r="AY237" t="str">
        <f t="shared" si="118"/>
        <v>ЛОЖЬЛОЖЬ</v>
      </c>
      <c r="AZ237" t="str">
        <f t="shared" si="119"/>
        <v>ЛОЖЬЛОЖЬ</v>
      </c>
      <c r="BA237" t="str">
        <f t="shared" si="120"/>
        <v>ЛОЖЬЛОЖЬ</v>
      </c>
    </row>
    <row r="238" spans="23:53" x14ac:dyDescent="0.25">
      <c r="W238" t="b">
        <f t="shared" si="91"/>
        <v>0</v>
      </c>
      <c r="X238" t="b">
        <f t="shared" si="92"/>
        <v>0</v>
      </c>
      <c r="Y238" t="b">
        <f t="shared" si="93"/>
        <v>0</v>
      </c>
      <c r="Z238" t="b">
        <f t="shared" si="94"/>
        <v>0</v>
      </c>
      <c r="AA238" t="b">
        <f t="shared" si="95"/>
        <v>0</v>
      </c>
      <c r="AB238" t="b">
        <f t="shared" si="96"/>
        <v>0</v>
      </c>
      <c r="AC238" t="b">
        <f t="shared" si="97"/>
        <v>0</v>
      </c>
      <c r="AD238" t="b">
        <f t="shared" si="98"/>
        <v>0</v>
      </c>
      <c r="AE238" t="b">
        <f t="shared" si="99"/>
        <v>0</v>
      </c>
      <c r="AF238" t="b">
        <f t="shared" si="100"/>
        <v>0</v>
      </c>
      <c r="AG238" t="b">
        <f t="shared" si="101"/>
        <v>0</v>
      </c>
      <c r="AH238" t="b">
        <f t="shared" si="102"/>
        <v>0</v>
      </c>
      <c r="AI238" t="b">
        <f t="shared" si="103"/>
        <v>0</v>
      </c>
      <c r="AJ238" t="b">
        <f t="shared" si="104"/>
        <v>0</v>
      </c>
      <c r="AK238" t="b">
        <f t="shared" si="105"/>
        <v>0</v>
      </c>
      <c r="AL238" t="b">
        <f t="shared" si="106"/>
        <v>0</v>
      </c>
      <c r="AM238" t="b">
        <f t="shared" si="107"/>
        <v>0</v>
      </c>
      <c r="AN238" t="b">
        <f t="shared" si="108"/>
        <v>0</v>
      </c>
      <c r="AO238" t="b">
        <f t="shared" si="109"/>
        <v>0</v>
      </c>
      <c r="AP238" t="b">
        <f t="shared" si="110"/>
        <v>0</v>
      </c>
      <c r="AR238" t="str">
        <f t="shared" si="111"/>
        <v>ЛОЖЬЛОЖЬ</v>
      </c>
      <c r="AS238" t="str">
        <f t="shared" si="112"/>
        <v>ЛОЖЬЛОЖЬ</v>
      </c>
      <c r="AT238" t="str">
        <f t="shared" si="113"/>
        <v>ЛОЖЬЛОЖЬ</v>
      </c>
      <c r="AU238" t="str">
        <f t="shared" si="114"/>
        <v>ЛОЖЬЛОЖЬ</v>
      </c>
      <c r="AV238" t="str">
        <f t="shared" si="115"/>
        <v>ЛОЖЬЛОЖЬ</v>
      </c>
      <c r="AW238" t="str">
        <f t="shared" si="116"/>
        <v>ЛОЖЬЛОЖЬ</v>
      </c>
      <c r="AX238" t="str">
        <f t="shared" si="117"/>
        <v>ЛОЖЬЛОЖЬ</v>
      </c>
      <c r="AY238" t="str">
        <f t="shared" si="118"/>
        <v>ЛОЖЬЛОЖЬ</v>
      </c>
      <c r="AZ238" t="str">
        <f t="shared" si="119"/>
        <v>ЛОЖЬЛОЖЬ</v>
      </c>
      <c r="BA238" t="str">
        <f t="shared" si="120"/>
        <v>ЛОЖЬЛОЖЬ</v>
      </c>
    </row>
    <row r="239" spans="23:53" x14ac:dyDescent="0.25">
      <c r="W239" t="b">
        <f t="shared" si="91"/>
        <v>0</v>
      </c>
      <c r="X239" t="b">
        <f t="shared" si="92"/>
        <v>0</v>
      </c>
      <c r="Y239" t="b">
        <f t="shared" si="93"/>
        <v>0</v>
      </c>
      <c r="Z239" t="b">
        <f t="shared" si="94"/>
        <v>0</v>
      </c>
      <c r="AA239" t="b">
        <f t="shared" si="95"/>
        <v>0</v>
      </c>
      <c r="AB239" t="b">
        <f t="shared" si="96"/>
        <v>0</v>
      </c>
      <c r="AC239" t="b">
        <f t="shared" si="97"/>
        <v>0</v>
      </c>
      <c r="AD239" t="b">
        <f t="shared" si="98"/>
        <v>0</v>
      </c>
      <c r="AE239" t="b">
        <f t="shared" si="99"/>
        <v>0</v>
      </c>
      <c r="AF239" t="b">
        <f t="shared" si="100"/>
        <v>0</v>
      </c>
      <c r="AG239" t="b">
        <f t="shared" si="101"/>
        <v>0</v>
      </c>
      <c r="AH239" t="b">
        <f t="shared" si="102"/>
        <v>0</v>
      </c>
      <c r="AI239" t="b">
        <f t="shared" si="103"/>
        <v>0</v>
      </c>
      <c r="AJ239" t="b">
        <f t="shared" si="104"/>
        <v>0</v>
      </c>
      <c r="AK239" t="b">
        <f t="shared" si="105"/>
        <v>0</v>
      </c>
      <c r="AL239" t="b">
        <f t="shared" si="106"/>
        <v>0</v>
      </c>
      <c r="AM239" t="b">
        <f t="shared" si="107"/>
        <v>0</v>
      </c>
      <c r="AN239" t="b">
        <f t="shared" si="108"/>
        <v>0</v>
      </c>
      <c r="AO239" t="b">
        <f t="shared" si="109"/>
        <v>0</v>
      </c>
      <c r="AP239" t="b">
        <f t="shared" si="110"/>
        <v>0</v>
      </c>
      <c r="AR239" t="str">
        <f t="shared" si="111"/>
        <v>ЛОЖЬЛОЖЬ</v>
      </c>
      <c r="AS239" t="str">
        <f t="shared" si="112"/>
        <v>ЛОЖЬЛОЖЬ</v>
      </c>
      <c r="AT239" t="str">
        <f t="shared" si="113"/>
        <v>ЛОЖЬЛОЖЬ</v>
      </c>
      <c r="AU239" t="str">
        <f t="shared" si="114"/>
        <v>ЛОЖЬЛОЖЬ</v>
      </c>
      <c r="AV239" t="str">
        <f t="shared" si="115"/>
        <v>ЛОЖЬЛОЖЬ</v>
      </c>
      <c r="AW239" t="str">
        <f t="shared" si="116"/>
        <v>ЛОЖЬЛОЖЬ</v>
      </c>
      <c r="AX239" t="str">
        <f t="shared" si="117"/>
        <v>ЛОЖЬЛОЖЬ</v>
      </c>
      <c r="AY239" t="str">
        <f t="shared" si="118"/>
        <v>ЛОЖЬЛОЖЬ</v>
      </c>
      <c r="AZ239" t="str">
        <f t="shared" si="119"/>
        <v>ЛОЖЬЛОЖЬ</v>
      </c>
      <c r="BA239" t="str">
        <f t="shared" si="120"/>
        <v>ЛОЖЬЛОЖЬ</v>
      </c>
    </row>
    <row r="240" spans="23:53" x14ac:dyDescent="0.25">
      <c r="W240" t="b">
        <f t="shared" si="91"/>
        <v>0</v>
      </c>
      <c r="X240" t="b">
        <f t="shared" si="92"/>
        <v>0</v>
      </c>
      <c r="Y240" t="b">
        <f t="shared" si="93"/>
        <v>0</v>
      </c>
      <c r="Z240" t="b">
        <f t="shared" si="94"/>
        <v>0</v>
      </c>
      <c r="AA240" t="b">
        <f t="shared" si="95"/>
        <v>0</v>
      </c>
      <c r="AB240" t="b">
        <f t="shared" si="96"/>
        <v>0</v>
      </c>
      <c r="AC240" t="b">
        <f t="shared" si="97"/>
        <v>0</v>
      </c>
      <c r="AD240" t="b">
        <f t="shared" si="98"/>
        <v>0</v>
      </c>
      <c r="AE240" t="b">
        <f t="shared" si="99"/>
        <v>0</v>
      </c>
      <c r="AF240" t="b">
        <f t="shared" si="100"/>
        <v>0</v>
      </c>
      <c r="AG240" t="b">
        <f t="shared" si="101"/>
        <v>0</v>
      </c>
      <c r="AH240" t="b">
        <f t="shared" si="102"/>
        <v>0</v>
      </c>
      <c r="AI240" t="b">
        <f t="shared" si="103"/>
        <v>0</v>
      </c>
      <c r="AJ240" t="b">
        <f t="shared" si="104"/>
        <v>0</v>
      </c>
      <c r="AK240" t="b">
        <f t="shared" si="105"/>
        <v>0</v>
      </c>
      <c r="AL240" t="b">
        <f t="shared" si="106"/>
        <v>0</v>
      </c>
      <c r="AM240" t="b">
        <f t="shared" si="107"/>
        <v>0</v>
      </c>
      <c r="AN240" t="b">
        <f t="shared" si="108"/>
        <v>0</v>
      </c>
      <c r="AO240" t="b">
        <f t="shared" si="109"/>
        <v>0</v>
      </c>
      <c r="AP240" t="b">
        <f t="shared" si="110"/>
        <v>0</v>
      </c>
      <c r="AR240" t="str">
        <f t="shared" si="111"/>
        <v>ЛОЖЬЛОЖЬ</v>
      </c>
      <c r="AS240" t="str">
        <f t="shared" si="112"/>
        <v>ЛОЖЬЛОЖЬ</v>
      </c>
      <c r="AT240" t="str">
        <f t="shared" si="113"/>
        <v>ЛОЖЬЛОЖЬ</v>
      </c>
      <c r="AU240" t="str">
        <f t="shared" si="114"/>
        <v>ЛОЖЬЛОЖЬ</v>
      </c>
      <c r="AV240" t="str">
        <f t="shared" si="115"/>
        <v>ЛОЖЬЛОЖЬ</v>
      </c>
      <c r="AW240" t="str">
        <f t="shared" si="116"/>
        <v>ЛОЖЬЛОЖЬ</v>
      </c>
      <c r="AX240" t="str">
        <f t="shared" si="117"/>
        <v>ЛОЖЬЛОЖЬ</v>
      </c>
      <c r="AY240" t="str">
        <f t="shared" si="118"/>
        <v>ЛОЖЬЛОЖЬ</v>
      </c>
      <c r="AZ240" t="str">
        <f t="shared" si="119"/>
        <v>ЛОЖЬЛОЖЬ</v>
      </c>
      <c r="BA240" t="str">
        <f t="shared" si="120"/>
        <v>ЛОЖЬЛОЖЬ</v>
      </c>
    </row>
    <row r="241" spans="23:53" x14ac:dyDescent="0.25">
      <c r="W241" t="b">
        <f t="shared" si="91"/>
        <v>0</v>
      </c>
      <c r="X241" t="b">
        <f t="shared" si="92"/>
        <v>0</v>
      </c>
      <c r="Y241" t="b">
        <f t="shared" si="93"/>
        <v>0</v>
      </c>
      <c r="Z241" t="b">
        <f t="shared" si="94"/>
        <v>0</v>
      </c>
      <c r="AA241" t="b">
        <f t="shared" si="95"/>
        <v>0</v>
      </c>
      <c r="AB241" t="b">
        <f t="shared" si="96"/>
        <v>0</v>
      </c>
      <c r="AC241" t="b">
        <f t="shared" si="97"/>
        <v>0</v>
      </c>
      <c r="AD241" t="b">
        <f t="shared" si="98"/>
        <v>0</v>
      </c>
      <c r="AE241" t="b">
        <f t="shared" si="99"/>
        <v>0</v>
      </c>
      <c r="AF241" t="b">
        <f t="shared" si="100"/>
        <v>0</v>
      </c>
      <c r="AG241" t="b">
        <f t="shared" si="101"/>
        <v>0</v>
      </c>
      <c r="AH241" t="b">
        <f t="shared" si="102"/>
        <v>0</v>
      </c>
      <c r="AI241" t="b">
        <f t="shared" si="103"/>
        <v>0</v>
      </c>
      <c r="AJ241" t="b">
        <f t="shared" si="104"/>
        <v>0</v>
      </c>
      <c r="AK241" t="b">
        <f t="shared" si="105"/>
        <v>0</v>
      </c>
      <c r="AL241" t="b">
        <f t="shared" si="106"/>
        <v>0</v>
      </c>
      <c r="AM241" t="b">
        <f t="shared" si="107"/>
        <v>0</v>
      </c>
      <c r="AN241" t="b">
        <f t="shared" si="108"/>
        <v>0</v>
      </c>
      <c r="AO241" t="b">
        <f t="shared" si="109"/>
        <v>0</v>
      </c>
      <c r="AP241" t="b">
        <f t="shared" si="110"/>
        <v>0</v>
      </c>
      <c r="AR241" t="str">
        <f t="shared" si="111"/>
        <v>ЛОЖЬЛОЖЬ</v>
      </c>
      <c r="AS241" t="str">
        <f t="shared" si="112"/>
        <v>ЛОЖЬЛОЖЬ</v>
      </c>
      <c r="AT241" t="str">
        <f t="shared" si="113"/>
        <v>ЛОЖЬЛОЖЬ</v>
      </c>
      <c r="AU241" t="str">
        <f t="shared" si="114"/>
        <v>ЛОЖЬЛОЖЬ</v>
      </c>
      <c r="AV241" t="str">
        <f t="shared" si="115"/>
        <v>ЛОЖЬЛОЖЬ</v>
      </c>
      <c r="AW241" t="str">
        <f t="shared" si="116"/>
        <v>ЛОЖЬЛОЖЬ</v>
      </c>
      <c r="AX241" t="str">
        <f t="shared" si="117"/>
        <v>ЛОЖЬЛОЖЬ</v>
      </c>
      <c r="AY241" t="str">
        <f t="shared" si="118"/>
        <v>ЛОЖЬЛОЖЬ</v>
      </c>
      <c r="AZ241" t="str">
        <f t="shared" si="119"/>
        <v>ЛОЖЬЛОЖЬ</v>
      </c>
      <c r="BA241" t="str">
        <f t="shared" si="120"/>
        <v>ЛОЖЬЛОЖЬ</v>
      </c>
    </row>
    <row r="242" spans="23:53" x14ac:dyDescent="0.25">
      <c r="W242" t="b">
        <f t="shared" si="91"/>
        <v>0</v>
      </c>
      <c r="X242" t="b">
        <f t="shared" si="92"/>
        <v>0</v>
      </c>
      <c r="Y242" t="b">
        <f t="shared" si="93"/>
        <v>0</v>
      </c>
      <c r="Z242" t="b">
        <f t="shared" si="94"/>
        <v>0</v>
      </c>
      <c r="AA242" t="b">
        <f t="shared" si="95"/>
        <v>0</v>
      </c>
      <c r="AB242" t="b">
        <f t="shared" si="96"/>
        <v>0</v>
      </c>
      <c r="AC242" t="b">
        <f t="shared" si="97"/>
        <v>0</v>
      </c>
      <c r="AD242" t="b">
        <f t="shared" si="98"/>
        <v>0</v>
      </c>
      <c r="AE242" t="b">
        <f t="shared" si="99"/>
        <v>0</v>
      </c>
      <c r="AF242" t="b">
        <f t="shared" si="100"/>
        <v>0</v>
      </c>
      <c r="AG242" t="b">
        <f t="shared" si="101"/>
        <v>0</v>
      </c>
      <c r="AH242" t="b">
        <f t="shared" si="102"/>
        <v>0</v>
      </c>
      <c r="AI242" t="b">
        <f t="shared" si="103"/>
        <v>0</v>
      </c>
      <c r="AJ242" t="b">
        <f t="shared" si="104"/>
        <v>0</v>
      </c>
      <c r="AK242" t="b">
        <f t="shared" si="105"/>
        <v>0</v>
      </c>
      <c r="AL242" t="b">
        <f t="shared" si="106"/>
        <v>0</v>
      </c>
      <c r="AM242" t="b">
        <f t="shared" si="107"/>
        <v>0</v>
      </c>
      <c r="AN242" t="b">
        <f t="shared" si="108"/>
        <v>0</v>
      </c>
      <c r="AO242" t="b">
        <f t="shared" si="109"/>
        <v>0</v>
      </c>
      <c r="AP242" t="b">
        <f t="shared" si="110"/>
        <v>0</v>
      </c>
      <c r="AR242" t="str">
        <f t="shared" si="111"/>
        <v>ЛОЖЬЛОЖЬ</v>
      </c>
      <c r="AS242" t="str">
        <f t="shared" si="112"/>
        <v>ЛОЖЬЛОЖЬ</v>
      </c>
      <c r="AT242" t="str">
        <f t="shared" si="113"/>
        <v>ЛОЖЬЛОЖЬ</v>
      </c>
      <c r="AU242" t="str">
        <f t="shared" si="114"/>
        <v>ЛОЖЬЛОЖЬ</v>
      </c>
      <c r="AV242" t="str">
        <f t="shared" si="115"/>
        <v>ЛОЖЬЛОЖЬ</v>
      </c>
      <c r="AW242" t="str">
        <f t="shared" si="116"/>
        <v>ЛОЖЬЛОЖЬ</v>
      </c>
      <c r="AX242" t="str">
        <f t="shared" si="117"/>
        <v>ЛОЖЬЛОЖЬ</v>
      </c>
      <c r="AY242" t="str">
        <f t="shared" si="118"/>
        <v>ЛОЖЬЛОЖЬ</v>
      </c>
      <c r="AZ242" t="str">
        <f t="shared" si="119"/>
        <v>ЛОЖЬЛОЖЬ</v>
      </c>
      <c r="BA242" t="str">
        <f t="shared" si="120"/>
        <v>ЛОЖЬЛОЖЬ</v>
      </c>
    </row>
    <row r="243" spans="23:53" x14ac:dyDescent="0.25">
      <c r="W243" t="b">
        <f t="shared" si="91"/>
        <v>0</v>
      </c>
      <c r="X243" t="b">
        <f t="shared" si="92"/>
        <v>0</v>
      </c>
      <c r="Y243" t="b">
        <f t="shared" si="93"/>
        <v>0</v>
      </c>
      <c r="Z243" t="b">
        <f t="shared" si="94"/>
        <v>0</v>
      </c>
      <c r="AA243" t="b">
        <f t="shared" si="95"/>
        <v>0</v>
      </c>
      <c r="AB243" t="b">
        <f t="shared" si="96"/>
        <v>0</v>
      </c>
      <c r="AC243" t="b">
        <f t="shared" si="97"/>
        <v>0</v>
      </c>
      <c r="AD243" t="b">
        <f t="shared" si="98"/>
        <v>0</v>
      </c>
      <c r="AE243" t="b">
        <f t="shared" si="99"/>
        <v>0</v>
      </c>
      <c r="AF243" t="b">
        <f t="shared" si="100"/>
        <v>0</v>
      </c>
      <c r="AG243" t="b">
        <f t="shared" si="101"/>
        <v>0</v>
      </c>
      <c r="AH243" t="b">
        <f t="shared" si="102"/>
        <v>0</v>
      </c>
      <c r="AI243" t="b">
        <f t="shared" si="103"/>
        <v>0</v>
      </c>
      <c r="AJ243" t="b">
        <f t="shared" si="104"/>
        <v>0</v>
      </c>
      <c r="AK243" t="b">
        <f t="shared" si="105"/>
        <v>0</v>
      </c>
      <c r="AL243" t="b">
        <f t="shared" si="106"/>
        <v>0</v>
      </c>
      <c r="AM243" t="b">
        <f t="shared" si="107"/>
        <v>0</v>
      </c>
      <c r="AN243" t="b">
        <f t="shared" si="108"/>
        <v>0</v>
      </c>
      <c r="AO243" t="b">
        <f t="shared" si="109"/>
        <v>0</v>
      </c>
      <c r="AP243" t="b">
        <f t="shared" si="110"/>
        <v>0</v>
      </c>
      <c r="AR243" t="str">
        <f t="shared" si="111"/>
        <v>ЛОЖЬЛОЖЬ</v>
      </c>
      <c r="AS243" t="str">
        <f t="shared" si="112"/>
        <v>ЛОЖЬЛОЖЬ</v>
      </c>
      <c r="AT243" t="str">
        <f t="shared" si="113"/>
        <v>ЛОЖЬЛОЖЬ</v>
      </c>
      <c r="AU243" t="str">
        <f t="shared" si="114"/>
        <v>ЛОЖЬЛОЖЬ</v>
      </c>
      <c r="AV243" t="str">
        <f t="shared" si="115"/>
        <v>ЛОЖЬЛОЖЬ</v>
      </c>
      <c r="AW243" t="str">
        <f t="shared" si="116"/>
        <v>ЛОЖЬЛОЖЬ</v>
      </c>
      <c r="AX243" t="str">
        <f t="shared" si="117"/>
        <v>ЛОЖЬЛОЖЬ</v>
      </c>
      <c r="AY243" t="str">
        <f t="shared" si="118"/>
        <v>ЛОЖЬЛОЖЬ</v>
      </c>
      <c r="AZ243" t="str">
        <f t="shared" si="119"/>
        <v>ЛОЖЬЛОЖЬ</v>
      </c>
      <c r="BA243" t="str">
        <f t="shared" si="120"/>
        <v>ЛОЖЬЛОЖЬ</v>
      </c>
    </row>
    <row r="244" spans="23:53" x14ac:dyDescent="0.25">
      <c r="W244" t="b">
        <f t="shared" si="91"/>
        <v>0</v>
      </c>
      <c r="X244" t="b">
        <f t="shared" si="92"/>
        <v>0</v>
      </c>
      <c r="Y244" t="b">
        <f t="shared" si="93"/>
        <v>0</v>
      </c>
      <c r="Z244" t="b">
        <f t="shared" si="94"/>
        <v>0</v>
      </c>
      <c r="AA244" t="b">
        <f t="shared" si="95"/>
        <v>0</v>
      </c>
      <c r="AB244" t="b">
        <f t="shared" si="96"/>
        <v>0</v>
      </c>
      <c r="AC244" t="b">
        <f t="shared" si="97"/>
        <v>0</v>
      </c>
      <c r="AD244" t="b">
        <f t="shared" si="98"/>
        <v>0</v>
      </c>
      <c r="AE244" t="b">
        <f t="shared" si="99"/>
        <v>0</v>
      </c>
      <c r="AF244" t="b">
        <f t="shared" si="100"/>
        <v>0</v>
      </c>
      <c r="AG244" t="b">
        <f t="shared" si="101"/>
        <v>0</v>
      </c>
      <c r="AH244" t="b">
        <f t="shared" si="102"/>
        <v>0</v>
      </c>
      <c r="AI244" t="b">
        <f t="shared" si="103"/>
        <v>0</v>
      </c>
      <c r="AJ244" t="b">
        <f t="shared" si="104"/>
        <v>0</v>
      </c>
      <c r="AK244" t="b">
        <f t="shared" si="105"/>
        <v>0</v>
      </c>
      <c r="AL244" t="b">
        <f t="shared" si="106"/>
        <v>0</v>
      </c>
      <c r="AM244" t="b">
        <f t="shared" si="107"/>
        <v>0</v>
      </c>
      <c r="AN244" t="b">
        <f t="shared" si="108"/>
        <v>0</v>
      </c>
      <c r="AO244" t="b">
        <f t="shared" si="109"/>
        <v>0</v>
      </c>
      <c r="AP244" t="b">
        <f t="shared" si="110"/>
        <v>0</v>
      </c>
      <c r="AR244" t="str">
        <f t="shared" si="111"/>
        <v>ЛОЖЬЛОЖЬ</v>
      </c>
      <c r="AS244" t="str">
        <f t="shared" si="112"/>
        <v>ЛОЖЬЛОЖЬ</v>
      </c>
      <c r="AT244" t="str">
        <f t="shared" si="113"/>
        <v>ЛОЖЬЛОЖЬ</v>
      </c>
      <c r="AU244" t="str">
        <f t="shared" si="114"/>
        <v>ЛОЖЬЛОЖЬ</v>
      </c>
      <c r="AV244" t="str">
        <f t="shared" si="115"/>
        <v>ЛОЖЬЛОЖЬ</v>
      </c>
      <c r="AW244" t="str">
        <f t="shared" si="116"/>
        <v>ЛОЖЬЛОЖЬ</v>
      </c>
      <c r="AX244" t="str">
        <f t="shared" si="117"/>
        <v>ЛОЖЬЛОЖЬ</v>
      </c>
      <c r="AY244" t="str">
        <f t="shared" si="118"/>
        <v>ЛОЖЬЛОЖЬ</v>
      </c>
      <c r="AZ244" t="str">
        <f t="shared" si="119"/>
        <v>ЛОЖЬЛОЖЬ</v>
      </c>
      <c r="BA244" t="str">
        <f t="shared" si="120"/>
        <v>ЛОЖЬЛОЖЬ</v>
      </c>
    </row>
    <row r="245" spans="23:53" x14ac:dyDescent="0.25">
      <c r="W245" t="b">
        <f t="shared" si="91"/>
        <v>0</v>
      </c>
      <c r="X245" t="b">
        <f t="shared" si="92"/>
        <v>0</v>
      </c>
      <c r="Y245" t="b">
        <f t="shared" si="93"/>
        <v>0</v>
      </c>
      <c r="Z245" t="b">
        <f t="shared" si="94"/>
        <v>0</v>
      </c>
      <c r="AA245" t="b">
        <f t="shared" si="95"/>
        <v>0</v>
      </c>
      <c r="AB245" t="b">
        <f t="shared" si="96"/>
        <v>0</v>
      </c>
      <c r="AC245" t="b">
        <f t="shared" si="97"/>
        <v>0</v>
      </c>
      <c r="AD245" t="b">
        <f t="shared" si="98"/>
        <v>0</v>
      </c>
      <c r="AE245" t="b">
        <f t="shared" si="99"/>
        <v>0</v>
      </c>
      <c r="AF245" t="b">
        <f t="shared" si="100"/>
        <v>0</v>
      </c>
      <c r="AG245" t="b">
        <f t="shared" si="101"/>
        <v>0</v>
      </c>
      <c r="AH245" t="b">
        <f t="shared" si="102"/>
        <v>0</v>
      </c>
      <c r="AI245" t="b">
        <f t="shared" si="103"/>
        <v>0</v>
      </c>
      <c r="AJ245" t="b">
        <f t="shared" si="104"/>
        <v>0</v>
      </c>
      <c r="AK245" t="b">
        <f t="shared" si="105"/>
        <v>0</v>
      </c>
      <c r="AL245" t="b">
        <f t="shared" si="106"/>
        <v>0</v>
      </c>
      <c r="AM245" t="b">
        <f t="shared" si="107"/>
        <v>0</v>
      </c>
      <c r="AN245" t="b">
        <f t="shared" si="108"/>
        <v>0</v>
      </c>
      <c r="AO245" t="b">
        <f t="shared" si="109"/>
        <v>0</v>
      </c>
      <c r="AP245" t="b">
        <f t="shared" si="110"/>
        <v>0</v>
      </c>
      <c r="AR245" t="str">
        <f t="shared" si="111"/>
        <v>ЛОЖЬЛОЖЬ</v>
      </c>
      <c r="AS245" t="str">
        <f t="shared" si="112"/>
        <v>ЛОЖЬЛОЖЬ</v>
      </c>
      <c r="AT245" t="str">
        <f t="shared" si="113"/>
        <v>ЛОЖЬЛОЖЬ</v>
      </c>
      <c r="AU245" t="str">
        <f t="shared" si="114"/>
        <v>ЛОЖЬЛОЖЬ</v>
      </c>
      <c r="AV245" t="str">
        <f t="shared" si="115"/>
        <v>ЛОЖЬЛОЖЬ</v>
      </c>
      <c r="AW245" t="str">
        <f t="shared" si="116"/>
        <v>ЛОЖЬЛОЖЬ</v>
      </c>
      <c r="AX245" t="str">
        <f t="shared" si="117"/>
        <v>ЛОЖЬЛОЖЬ</v>
      </c>
      <c r="AY245" t="str">
        <f t="shared" si="118"/>
        <v>ЛОЖЬЛОЖЬ</v>
      </c>
      <c r="AZ245" t="str">
        <f t="shared" si="119"/>
        <v>ЛОЖЬЛОЖЬ</v>
      </c>
      <c r="BA245" t="str">
        <f t="shared" si="120"/>
        <v>ЛОЖЬЛОЖЬ</v>
      </c>
    </row>
    <row r="246" spans="23:53" x14ac:dyDescent="0.25">
      <c r="W246" t="b">
        <f t="shared" si="91"/>
        <v>0</v>
      </c>
      <c r="X246" t="b">
        <f t="shared" si="92"/>
        <v>0</v>
      </c>
      <c r="Y246" t="b">
        <f t="shared" si="93"/>
        <v>0</v>
      </c>
      <c r="Z246" t="b">
        <f t="shared" si="94"/>
        <v>0</v>
      </c>
      <c r="AA246" t="b">
        <f t="shared" si="95"/>
        <v>0</v>
      </c>
      <c r="AB246" t="b">
        <f t="shared" si="96"/>
        <v>0</v>
      </c>
      <c r="AC246" t="b">
        <f t="shared" si="97"/>
        <v>0</v>
      </c>
      <c r="AD246" t="b">
        <f t="shared" si="98"/>
        <v>0</v>
      </c>
      <c r="AE246" t="b">
        <f t="shared" si="99"/>
        <v>0</v>
      </c>
      <c r="AF246" t="b">
        <f t="shared" si="100"/>
        <v>0</v>
      </c>
      <c r="AG246" t="b">
        <f t="shared" si="101"/>
        <v>0</v>
      </c>
      <c r="AH246" t="b">
        <f t="shared" si="102"/>
        <v>0</v>
      </c>
      <c r="AI246" t="b">
        <f t="shared" si="103"/>
        <v>0</v>
      </c>
      <c r="AJ246" t="b">
        <f t="shared" si="104"/>
        <v>0</v>
      </c>
      <c r="AK246" t="b">
        <f t="shared" si="105"/>
        <v>0</v>
      </c>
      <c r="AL246" t="b">
        <f t="shared" si="106"/>
        <v>0</v>
      </c>
      <c r="AM246" t="b">
        <f t="shared" si="107"/>
        <v>0</v>
      </c>
      <c r="AN246" t="b">
        <f t="shared" si="108"/>
        <v>0</v>
      </c>
      <c r="AO246" t="b">
        <f t="shared" si="109"/>
        <v>0</v>
      </c>
      <c r="AP246" t="b">
        <f t="shared" si="110"/>
        <v>0</v>
      </c>
      <c r="AR246" t="str">
        <f t="shared" si="111"/>
        <v>ЛОЖЬЛОЖЬ</v>
      </c>
      <c r="AS246" t="str">
        <f t="shared" si="112"/>
        <v>ЛОЖЬЛОЖЬ</v>
      </c>
      <c r="AT246" t="str">
        <f t="shared" si="113"/>
        <v>ЛОЖЬЛОЖЬ</v>
      </c>
      <c r="AU246" t="str">
        <f t="shared" si="114"/>
        <v>ЛОЖЬЛОЖЬ</v>
      </c>
      <c r="AV246" t="str">
        <f t="shared" si="115"/>
        <v>ЛОЖЬЛОЖЬ</v>
      </c>
      <c r="AW246" t="str">
        <f t="shared" si="116"/>
        <v>ЛОЖЬЛОЖЬ</v>
      </c>
      <c r="AX246" t="str">
        <f t="shared" si="117"/>
        <v>ЛОЖЬЛОЖЬ</v>
      </c>
      <c r="AY246" t="str">
        <f t="shared" si="118"/>
        <v>ЛОЖЬЛОЖЬ</v>
      </c>
      <c r="AZ246" t="str">
        <f t="shared" si="119"/>
        <v>ЛОЖЬЛОЖЬ</v>
      </c>
      <c r="BA246" t="str">
        <f t="shared" si="120"/>
        <v>ЛОЖЬЛОЖЬ</v>
      </c>
    </row>
    <row r="247" spans="23:53" x14ac:dyDescent="0.25">
      <c r="W247" t="b">
        <f t="shared" si="91"/>
        <v>0</v>
      </c>
      <c r="X247" t="b">
        <f t="shared" si="92"/>
        <v>0</v>
      </c>
      <c r="Y247" t="b">
        <f t="shared" si="93"/>
        <v>0</v>
      </c>
      <c r="Z247" t="b">
        <f t="shared" si="94"/>
        <v>0</v>
      </c>
      <c r="AA247" t="b">
        <f t="shared" si="95"/>
        <v>0</v>
      </c>
      <c r="AB247" t="b">
        <f t="shared" si="96"/>
        <v>0</v>
      </c>
      <c r="AC247" t="b">
        <f t="shared" si="97"/>
        <v>0</v>
      </c>
      <c r="AD247" t="b">
        <f t="shared" si="98"/>
        <v>0</v>
      </c>
      <c r="AE247" t="b">
        <f t="shared" si="99"/>
        <v>0</v>
      </c>
      <c r="AF247" t="b">
        <f t="shared" si="100"/>
        <v>0</v>
      </c>
      <c r="AG247" t="b">
        <f t="shared" si="101"/>
        <v>0</v>
      </c>
      <c r="AH247" t="b">
        <f t="shared" si="102"/>
        <v>0</v>
      </c>
      <c r="AI247" t="b">
        <f t="shared" si="103"/>
        <v>0</v>
      </c>
      <c r="AJ247" t="b">
        <f t="shared" si="104"/>
        <v>0</v>
      </c>
      <c r="AK247" t="b">
        <f t="shared" si="105"/>
        <v>0</v>
      </c>
      <c r="AL247" t="b">
        <f t="shared" si="106"/>
        <v>0</v>
      </c>
      <c r="AM247" t="b">
        <f t="shared" si="107"/>
        <v>0</v>
      </c>
      <c r="AN247" t="b">
        <f t="shared" si="108"/>
        <v>0</v>
      </c>
      <c r="AO247" t="b">
        <f t="shared" si="109"/>
        <v>0</v>
      </c>
      <c r="AP247" t="b">
        <f t="shared" si="110"/>
        <v>0</v>
      </c>
      <c r="AR247" t="str">
        <f t="shared" si="111"/>
        <v>ЛОЖЬЛОЖЬ</v>
      </c>
      <c r="AS247" t="str">
        <f t="shared" si="112"/>
        <v>ЛОЖЬЛОЖЬ</v>
      </c>
      <c r="AT247" t="str">
        <f t="shared" si="113"/>
        <v>ЛОЖЬЛОЖЬ</v>
      </c>
      <c r="AU247" t="str">
        <f t="shared" si="114"/>
        <v>ЛОЖЬЛОЖЬ</v>
      </c>
      <c r="AV247" t="str">
        <f t="shared" si="115"/>
        <v>ЛОЖЬЛОЖЬ</v>
      </c>
      <c r="AW247" t="str">
        <f t="shared" si="116"/>
        <v>ЛОЖЬЛОЖЬ</v>
      </c>
      <c r="AX247" t="str">
        <f t="shared" si="117"/>
        <v>ЛОЖЬЛОЖЬ</v>
      </c>
      <c r="AY247" t="str">
        <f t="shared" si="118"/>
        <v>ЛОЖЬЛОЖЬ</v>
      </c>
      <c r="AZ247" t="str">
        <f t="shared" si="119"/>
        <v>ЛОЖЬЛОЖЬ</v>
      </c>
      <c r="BA247" t="str">
        <f t="shared" si="120"/>
        <v>ЛОЖЬЛОЖЬ</v>
      </c>
    </row>
    <row r="248" spans="23:53" x14ac:dyDescent="0.25">
      <c r="W248" t="b">
        <f t="shared" si="91"/>
        <v>0</v>
      </c>
      <c r="X248" t="b">
        <f t="shared" si="92"/>
        <v>0</v>
      </c>
      <c r="Y248" t="b">
        <f t="shared" si="93"/>
        <v>0</v>
      </c>
      <c r="Z248" t="b">
        <f t="shared" si="94"/>
        <v>0</v>
      </c>
      <c r="AA248" t="b">
        <f t="shared" si="95"/>
        <v>0</v>
      </c>
      <c r="AB248" t="b">
        <f t="shared" si="96"/>
        <v>0</v>
      </c>
      <c r="AC248" t="b">
        <f t="shared" si="97"/>
        <v>0</v>
      </c>
      <c r="AD248" t="b">
        <f t="shared" si="98"/>
        <v>0</v>
      </c>
      <c r="AE248" t="b">
        <f t="shared" si="99"/>
        <v>0</v>
      </c>
      <c r="AF248" t="b">
        <f t="shared" si="100"/>
        <v>0</v>
      </c>
      <c r="AG248" t="b">
        <f t="shared" si="101"/>
        <v>0</v>
      </c>
      <c r="AH248" t="b">
        <f t="shared" si="102"/>
        <v>0</v>
      </c>
      <c r="AI248" t="b">
        <f t="shared" si="103"/>
        <v>0</v>
      </c>
      <c r="AJ248" t="b">
        <f t="shared" si="104"/>
        <v>0</v>
      </c>
      <c r="AK248" t="b">
        <f t="shared" si="105"/>
        <v>0</v>
      </c>
      <c r="AL248" t="b">
        <f t="shared" si="106"/>
        <v>0</v>
      </c>
      <c r="AM248" t="b">
        <f t="shared" si="107"/>
        <v>0</v>
      </c>
      <c r="AN248" t="b">
        <f t="shared" si="108"/>
        <v>0</v>
      </c>
      <c r="AO248" t="b">
        <f t="shared" si="109"/>
        <v>0</v>
      </c>
      <c r="AP248" t="b">
        <f t="shared" si="110"/>
        <v>0</v>
      </c>
      <c r="AR248" t="str">
        <f t="shared" si="111"/>
        <v>ЛОЖЬЛОЖЬ</v>
      </c>
      <c r="AS248" t="str">
        <f t="shared" si="112"/>
        <v>ЛОЖЬЛОЖЬ</v>
      </c>
      <c r="AT248" t="str">
        <f t="shared" si="113"/>
        <v>ЛОЖЬЛОЖЬ</v>
      </c>
      <c r="AU248" t="str">
        <f t="shared" si="114"/>
        <v>ЛОЖЬЛОЖЬ</v>
      </c>
      <c r="AV248" t="str">
        <f t="shared" si="115"/>
        <v>ЛОЖЬЛОЖЬ</v>
      </c>
      <c r="AW248" t="str">
        <f t="shared" si="116"/>
        <v>ЛОЖЬЛОЖЬ</v>
      </c>
      <c r="AX248" t="str">
        <f t="shared" si="117"/>
        <v>ЛОЖЬЛОЖЬ</v>
      </c>
      <c r="AY248" t="str">
        <f t="shared" si="118"/>
        <v>ЛОЖЬЛОЖЬ</v>
      </c>
      <c r="AZ248" t="str">
        <f t="shared" si="119"/>
        <v>ЛОЖЬЛОЖЬ</v>
      </c>
      <c r="BA248" t="str">
        <f t="shared" si="120"/>
        <v>ЛОЖЬЛОЖЬ</v>
      </c>
    </row>
    <row r="249" spans="23:53" x14ac:dyDescent="0.25">
      <c r="W249" t="b">
        <f t="shared" si="91"/>
        <v>0</v>
      </c>
      <c r="X249" t="b">
        <f t="shared" si="92"/>
        <v>0</v>
      </c>
      <c r="Y249" t="b">
        <f t="shared" si="93"/>
        <v>0</v>
      </c>
      <c r="Z249" t="b">
        <f t="shared" si="94"/>
        <v>0</v>
      </c>
      <c r="AA249" t="b">
        <f t="shared" si="95"/>
        <v>0</v>
      </c>
      <c r="AB249" t="b">
        <f t="shared" si="96"/>
        <v>0</v>
      </c>
      <c r="AC249" t="b">
        <f t="shared" si="97"/>
        <v>0</v>
      </c>
      <c r="AD249" t="b">
        <f t="shared" si="98"/>
        <v>0</v>
      </c>
      <c r="AE249" t="b">
        <f t="shared" si="99"/>
        <v>0</v>
      </c>
      <c r="AF249" t="b">
        <f t="shared" si="100"/>
        <v>0</v>
      </c>
      <c r="AG249" t="b">
        <f t="shared" si="101"/>
        <v>0</v>
      </c>
      <c r="AH249" t="b">
        <f t="shared" si="102"/>
        <v>0</v>
      </c>
      <c r="AI249" t="b">
        <f t="shared" si="103"/>
        <v>0</v>
      </c>
      <c r="AJ249" t="b">
        <f t="shared" si="104"/>
        <v>0</v>
      </c>
      <c r="AK249" t="b">
        <f t="shared" si="105"/>
        <v>0</v>
      </c>
      <c r="AL249" t="b">
        <f t="shared" si="106"/>
        <v>0</v>
      </c>
      <c r="AM249" t="b">
        <f t="shared" si="107"/>
        <v>0</v>
      </c>
      <c r="AN249" t="b">
        <f t="shared" si="108"/>
        <v>0</v>
      </c>
      <c r="AO249" t="b">
        <f t="shared" si="109"/>
        <v>0</v>
      </c>
      <c r="AP249" t="b">
        <f t="shared" si="110"/>
        <v>0</v>
      </c>
      <c r="AR249" t="str">
        <f t="shared" si="111"/>
        <v>ЛОЖЬЛОЖЬ</v>
      </c>
      <c r="AS249" t="str">
        <f t="shared" si="112"/>
        <v>ЛОЖЬЛОЖЬ</v>
      </c>
      <c r="AT249" t="str">
        <f t="shared" si="113"/>
        <v>ЛОЖЬЛОЖЬ</v>
      </c>
      <c r="AU249" t="str">
        <f t="shared" si="114"/>
        <v>ЛОЖЬЛОЖЬ</v>
      </c>
      <c r="AV249" t="str">
        <f t="shared" si="115"/>
        <v>ЛОЖЬЛОЖЬ</v>
      </c>
      <c r="AW249" t="str">
        <f t="shared" si="116"/>
        <v>ЛОЖЬЛОЖЬ</v>
      </c>
      <c r="AX249" t="str">
        <f t="shared" si="117"/>
        <v>ЛОЖЬЛОЖЬ</v>
      </c>
      <c r="AY249" t="str">
        <f t="shared" si="118"/>
        <v>ЛОЖЬЛОЖЬ</v>
      </c>
      <c r="AZ249" t="str">
        <f t="shared" si="119"/>
        <v>ЛОЖЬЛОЖЬ</v>
      </c>
      <c r="BA249" t="str">
        <f t="shared" si="120"/>
        <v>ЛОЖЬЛОЖЬ</v>
      </c>
    </row>
    <row r="250" spans="23:53" x14ac:dyDescent="0.25">
      <c r="W250" t="b">
        <f t="shared" si="91"/>
        <v>0</v>
      </c>
      <c r="X250" t="b">
        <f t="shared" si="92"/>
        <v>0</v>
      </c>
      <c r="Y250" t="b">
        <f t="shared" si="93"/>
        <v>0</v>
      </c>
      <c r="Z250" t="b">
        <f t="shared" si="94"/>
        <v>0</v>
      </c>
      <c r="AA250" t="b">
        <f t="shared" si="95"/>
        <v>0</v>
      </c>
      <c r="AB250" t="b">
        <f t="shared" si="96"/>
        <v>0</v>
      </c>
      <c r="AC250" t="b">
        <f t="shared" si="97"/>
        <v>0</v>
      </c>
      <c r="AD250" t="b">
        <f t="shared" si="98"/>
        <v>0</v>
      </c>
      <c r="AE250" t="b">
        <f t="shared" si="99"/>
        <v>0</v>
      </c>
      <c r="AF250" t="b">
        <f t="shared" si="100"/>
        <v>0</v>
      </c>
      <c r="AG250" t="b">
        <f t="shared" si="101"/>
        <v>0</v>
      </c>
      <c r="AH250" t="b">
        <f t="shared" si="102"/>
        <v>0</v>
      </c>
      <c r="AI250" t="b">
        <f t="shared" si="103"/>
        <v>0</v>
      </c>
      <c r="AJ250" t="b">
        <f t="shared" si="104"/>
        <v>0</v>
      </c>
      <c r="AK250" t="b">
        <f t="shared" si="105"/>
        <v>0</v>
      </c>
      <c r="AL250" t="b">
        <f t="shared" si="106"/>
        <v>0</v>
      </c>
      <c r="AM250" t="b">
        <f t="shared" si="107"/>
        <v>0</v>
      </c>
      <c r="AN250" t="b">
        <f t="shared" si="108"/>
        <v>0</v>
      </c>
      <c r="AO250" t="b">
        <f t="shared" si="109"/>
        <v>0</v>
      </c>
      <c r="AP250" t="b">
        <f t="shared" si="110"/>
        <v>0</v>
      </c>
      <c r="AR250" t="str">
        <f t="shared" si="111"/>
        <v>ЛОЖЬЛОЖЬ</v>
      </c>
      <c r="AS250" t="str">
        <f t="shared" si="112"/>
        <v>ЛОЖЬЛОЖЬ</v>
      </c>
      <c r="AT250" t="str">
        <f t="shared" si="113"/>
        <v>ЛОЖЬЛОЖЬ</v>
      </c>
      <c r="AU250" t="str">
        <f t="shared" si="114"/>
        <v>ЛОЖЬЛОЖЬ</v>
      </c>
      <c r="AV250" t="str">
        <f t="shared" si="115"/>
        <v>ЛОЖЬЛОЖЬ</v>
      </c>
      <c r="AW250" t="str">
        <f t="shared" si="116"/>
        <v>ЛОЖЬЛОЖЬ</v>
      </c>
      <c r="AX250" t="str">
        <f t="shared" si="117"/>
        <v>ЛОЖЬЛОЖЬ</v>
      </c>
      <c r="AY250" t="str">
        <f t="shared" si="118"/>
        <v>ЛОЖЬЛОЖЬ</v>
      </c>
      <c r="AZ250" t="str">
        <f t="shared" si="119"/>
        <v>ЛОЖЬЛОЖЬ</v>
      </c>
      <c r="BA250" t="str">
        <f t="shared" si="120"/>
        <v>ЛОЖЬЛОЖЬ</v>
      </c>
    </row>
    <row r="251" spans="23:53" x14ac:dyDescent="0.25">
      <c r="W251" t="b">
        <f t="shared" si="91"/>
        <v>0</v>
      </c>
      <c r="X251" t="b">
        <f t="shared" si="92"/>
        <v>0</v>
      </c>
      <c r="Y251" t="b">
        <f t="shared" si="93"/>
        <v>0</v>
      </c>
      <c r="Z251" t="b">
        <f t="shared" si="94"/>
        <v>0</v>
      </c>
      <c r="AA251" t="b">
        <f t="shared" si="95"/>
        <v>0</v>
      </c>
      <c r="AB251" t="b">
        <f t="shared" si="96"/>
        <v>0</v>
      </c>
      <c r="AC251" t="b">
        <f t="shared" si="97"/>
        <v>0</v>
      </c>
      <c r="AD251" t="b">
        <f t="shared" si="98"/>
        <v>0</v>
      </c>
      <c r="AE251" t="b">
        <f t="shared" si="99"/>
        <v>0</v>
      </c>
      <c r="AF251" t="b">
        <f t="shared" si="100"/>
        <v>0</v>
      </c>
      <c r="AG251" t="b">
        <f t="shared" si="101"/>
        <v>0</v>
      </c>
      <c r="AH251" t="b">
        <f t="shared" si="102"/>
        <v>0</v>
      </c>
      <c r="AI251" t="b">
        <f t="shared" si="103"/>
        <v>0</v>
      </c>
      <c r="AJ251" t="b">
        <f t="shared" si="104"/>
        <v>0</v>
      </c>
      <c r="AK251" t="b">
        <f t="shared" si="105"/>
        <v>0</v>
      </c>
      <c r="AL251" t="b">
        <f t="shared" si="106"/>
        <v>0</v>
      </c>
      <c r="AM251" t="b">
        <f t="shared" si="107"/>
        <v>0</v>
      </c>
      <c r="AN251" t="b">
        <f t="shared" si="108"/>
        <v>0</v>
      </c>
      <c r="AO251" t="b">
        <f t="shared" si="109"/>
        <v>0</v>
      </c>
      <c r="AP251" t="b">
        <f t="shared" si="110"/>
        <v>0</v>
      </c>
      <c r="AR251" t="str">
        <f t="shared" si="111"/>
        <v>ЛОЖЬЛОЖЬ</v>
      </c>
      <c r="AS251" t="str">
        <f t="shared" si="112"/>
        <v>ЛОЖЬЛОЖЬ</v>
      </c>
      <c r="AT251" t="str">
        <f t="shared" si="113"/>
        <v>ЛОЖЬЛОЖЬ</v>
      </c>
      <c r="AU251" t="str">
        <f t="shared" si="114"/>
        <v>ЛОЖЬЛОЖЬ</v>
      </c>
      <c r="AV251" t="str">
        <f t="shared" si="115"/>
        <v>ЛОЖЬЛОЖЬ</v>
      </c>
      <c r="AW251" t="str">
        <f t="shared" si="116"/>
        <v>ЛОЖЬЛОЖЬ</v>
      </c>
      <c r="AX251" t="str">
        <f t="shared" si="117"/>
        <v>ЛОЖЬЛОЖЬ</v>
      </c>
      <c r="AY251" t="str">
        <f t="shared" si="118"/>
        <v>ЛОЖЬЛОЖЬ</v>
      </c>
      <c r="AZ251" t="str">
        <f t="shared" si="119"/>
        <v>ЛОЖЬЛОЖЬ</v>
      </c>
      <c r="BA251" t="str">
        <f t="shared" si="120"/>
        <v>ЛОЖЬЛОЖЬ</v>
      </c>
    </row>
    <row r="252" spans="23:53" x14ac:dyDescent="0.25">
      <c r="W252" t="b">
        <f t="shared" si="91"/>
        <v>0</v>
      </c>
      <c r="X252" t="b">
        <f t="shared" si="92"/>
        <v>0</v>
      </c>
      <c r="Y252" t="b">
        <f t="shared" si="93"/>
        <v>0</v>
      </c>
      <c r="Z252" t="b">
        <f t="shared" si="94"/>
        <v>0</v>
      </c>
      <c r="AA252" t="b">
        <f t="shared" si="95"/>
        <v>0</v>
      </c>
      <c r="AB252" t="b">
        <f t="shared" si="96"/>
        <v>0</v>
      </c>
      <c r="AC252" t="b">
        <f t="shared" si="97"/>
        <v>0</v>
      </c>
      <c r="AD252" t="b">
        <f t="shared" si="98"/>
        <v>0</v>
      </c>
      <c r="AE252" t="b">
        <f t="shared" si="99"/>
        <v>0</v>
      </c>
      <c r="AF252" t="b">
        <f t="shared" si="100"/>
        <v>0</v>
      </c>
      <c r="AG252" t="b">
        <f t="shared" si="101"/>
        <v>0</v>
      </c>
      <c r="AH252" t="b">
        <f t="shared" si="102"/>
        <v>0</v>
      </c>
      <c r="AI252" t="b">
        <f t="shared" si="103"/>
        <v>0</v>
      </c>
      <c r="AJ252" t="b">
        <f t="shared" si="104"/>
        <v>0</v>
      </c>
      <c r="AK252" t="b">
        <f t="shared" si="105"/>
        <v>0</v>
      </c>
      <c r="AL252" t="b">
        <f t="shared" si="106"/>
        <v>0</v>
      </c>
      <c r="AM252" t="b">
        <f t="shared" si="107"/>
        <v>0</v>
      </c>
      <c r="AN252" t="b">
        <f t="shared" si="108"/>
        <v>0</v>
      </c>
      <c r="AO252" t="b">
        <f t="shared" si="109"/>
        <v>0</v>
      </c>
      <c r="AP252" t="b">
        <f t="shared" si="110"/>
        <v>0</v>
      </c>
      <c r="AR252" t="str">
        <f t="shared" si="111"/>
        <v>ЛОЖЬЛОЖЬ</v>
      </c>
      <c r="AS252" t="str">
        <f t="shared" si="112"/>
        <v>ЛОЖЬЛОЖЬ</v>
      </c>
      <c r="AT252" t="str">
        <f t="shared" si="113"/>
        <v>ЛОЖЬЛОЖЬ</v>
      </c>
      <c r="AU252" t="str">
        <f t="shared" si="114"/>
        <v>ЛОЖЬЛОЖЬ</v>
      </c>
      <c r="AV252" t="str">
        <f t="shared" si="115"/>
        <v>ЛОЖЬЛОЖЬ</v>
      </c>
      <c r="AW252" t="str">
        <f t="shared" si="116"/>
        <v>ЛОЖЬЛОЖЬ</v>
      </c>
      <c r="AX252" t="str">
        <f t="shared" si="117"/>
        <v>ЛОЖЬЛОЖЬ</v>
      </c>
      <c r="AY252" t="str">
        <f t="shared" si="118"/>
        <v>ЛОЖЬЛОЖЬ</v>
      </c>
      <c r="AZ252" t="str">
        <f t="shared" si="119"/>
        <v>ЛОЖЬЛОЖЬ</v>
      </c>
      <c r="BA252" t="str">
        <f t="shared" si="120"/>
        <v>ЛОЖЬЛОЖЬ</v>
      </c>
    </row>
    <row r="253" spans="23:53" x14ac:dyDescent="0.25">
      <c r="W253" t="b">
        <f t="shared" si="91"/>
        <v>0</v>
      </c>
      <c r="X253" t="b">
        <f t="shared" si="92"/>
        <v>0</v>
      </c>
      <c r="Y253" t="b">
        <f t="shared" si="93"/>
        <v>0</v>
      </c>
      <c r="Z253" t="b">
        <f t="shared" si="94"/>
        <v>0</v>
      </c>
      <c r="AA253" t="b">
        <f t="shared" si="95"/>
        <v>0</v>
      </c>
      <c r="AB253" t="b">
        <f t="shared" si="96"/>
        <v>0</v>
      </c>
      <c r="AC253" t="b">
        <f t="shared" si="97"/>
        <v>0</v>
      </c>
      <c r="AD253" t="b">
        <f t="shared" si="98"/>
        <v>0</v>
      </c>
      <c r="AE253" t="b">
        <f t="shared" si="99"/>
        <v>0</v>
      </c>
      <c r="AF253" t="b">
        <f t="shared" si="100"/>
        <v>0</v>
      </c>
      <c r="AG253" t="b">
        <f t="shared" si="101"/>
        <v>0</v>
      </c>
      <c r="AH253" t="b">
        <f t="shared" si="102"/>
        <v>0</v>
      </c>
      <c r="AI253" t="b">
        <f t="shared" si="103"/>
        <v>0</v>
      </c>
      <c r="AJ253" t="b">
        <f t="shared" si="104"/>
        <v>0</v>
      </c>
      <c r="AK253" t="b">
        <f t="shared" si="105"/>
        <v>0</v>
      </c>
      <c r="AL253" t="b">
        <f t="shared" si="106"/>
        <v>0</v>
      </c>
      <c r="AM253" t="b">
        <f t="shared" si="107"/>
        <v>0</v>
      </c>
      <c r="AN253" t="b">
        <f t="shared" si="108"/>
        <v>0</v>
      </c>
      <c r="AO253" t="b">
        <f t="shared" si="109"/>
        <v>0</v>
      </c>
      <c r="AP253" t="b">
        <f t="shared" si="110"/>
        <v>0</v>
      </c>
      <c r="AR253" t="str">
        <f t="shared" si="111"/>
        <v>ЛОЖЬЛОЖЬ</v>
      </c>
      <c r="AS253" t="str">
        <f t="shared" si="112"/>
        <v>ЛОЖЬЛОЖЬ</v>
      </c>
      <c r="AT253" t="str">
        <f t="shared" si="113"/>
        <v>ЛОЖЬЛОЖЬ</v>
      </c>
      <c r="AU253" t="str">
        <f t="shared" si="114"/>
        <v>ЛОЖЬЛОЖЬ</v>
      </c>
      <c r="AV253" t="str">
        <f t="shared" si="115"/>
        <v>ЛОЖЬЛОЖЬ</v>
      </c>
      <c r="AW253" t="str">
        <f t="shared" si="116"/>
        <v>ЛОЖЬЛОЖЬ</v>
      </c>
      <c r="AX253" t="str">
        <f t="shared" si="117"/>
        <v>ЛОЖЬЛОЖЬ</v>
      </c>
      <c r="AY253" t="str">
        <f t="shared" si="118"/>
        <v>ЛОЖЬЛОЖЬ</v>
      </c>
      <c r="AZ253" t="str">
        <f t="shared" si="119"/>
        <v>ЛОЖЬЛОЖЬ</v>
      </c>
      <c r="BA253" t="str">
        <f t="shared" si="120"/>
        <v>ЛОЖЬЛОЖЬ</v>
      </c>
    </row>
    <row r="254" spans="23:53" x14ac:dyDescent="0.25">
      <c r="W254" t="b">
        <f t="shared" si="91"/>
        <v>0</v>
      </c>
      <c r="X254" t="b">
        <f t="shared" si="92"/>
        <v>0</v>
      </c>
      <c r="Y254" t="b">
        <f t="shared" si="93"/>
        <v>0</v>
      </c>
      <c r="Z254" t="b">
        <f t="shared" si="94"/>
        <v>0</v>
      </c>
      <c r="AA254" t="b">
        <f t="shared" si="95"/>
        <v>0</v>
      </c>
      <c r="AB254" t="b">
        <f t="shared" si="96"/>
        <v>0</v>
      </c>
      <c r="AC254" t="b">
        <f t="shared" si="97"/>
        <v>0</v>
      </c>
      <c r="AD254" t="b">
        <f t="shared" si="98"/>
        <v>0</v>
      </c>
      <c r="AE254" t="b">
        <f t="shared" si="99"/>
        <v>0</v>
      </c>
      <c r="AF254" t="b">
        <f t="shared" si="100"/>
        <v>0</v>
      </c>
      <c r="AG254" t="b">
        <f t="shared" si="101"/>
        <v>0</v>
      </c>
      <c r="AH254" t="b">
        <f t="shared" si="102"/>
        <v>0</v>
      </c>
      <c r="AI254" t="b">
        <f t="shared" si="103"/>
        <v>0</v>
      </c>
      <c r="AJ254" t="b">
        <f t="shared" si="104"/>
        <v>0</v>
      </c>
      <c r="AK254" t="b">
        <f t="shared" si="105"/>
        <v>0</v>
      </c>
      <c r="AL254" t="b">
        <f t="shared" si="106"/>
        <v>0</v>
      </c>
      <c r="AM254" t="b">
        <f t="shared" si="107"/>
        <v>0</v>
      </c>
      <c r="AN254" t="b">
        <f t="shared" si="108"/>
        <v>0</v>
      </c>
      <c r="AO254" t="b">
        <f t="shared" si="109"/>
        <v>0</v>
      </c>
      <c r="AP254" t="b">
        <f t="shared" si="110"/>
        <v>0</v>
      </c>
      <c r="AR254" t="str">
        <f t="shared" si="111"/>
        <v>ЛОЖЬЛОЖЬ</v>
      </c>
      <c r="AS254" t="str">
        <f t="shared" si="112"/>
        <v>ЛОЖЬЛОЖЬ</v>
      </c>
      <c r="AT254" t="str">
        <f t="shared" si="113"/>
        <v>ЛОЖЬЛОЖЬ</v>
      </c>
      <c r="AU254" t="str">
        <f t="shared" si="114"/>
        <v>ЛОЖЬЛОЖЬ</v>
      </c>
      <c r="AV254" t="str">
        <f t="shared" si="115"/>
        <v>ЛОЖЬЛОЖЬ</v>
      </c>
      <c r="AW254" t="str">
        <f t="shared" si="116"/>
        <v>ЛОЖЬЛОЖЬ</v>
      </c>
      <c r="AX254" t="str">
        <f t="shared" si="117"/>
        <v>ЛОЖЬЛОЖЬ</v>
      </c>
      <c r="AY254" t="str">
        <f t="shared" si="118"/>
        <v>ЛОЖЬЛОЖЬ</v>
      </c>
      <c r="AZ254" t="str">
        <f t="shared" si="119"/>
        <v>ЛОЖЬЛОЖЬ</v>
      </c>
      <c r="BA254" t="str">
        <f t="shared" si="120"/>
        <v>ЛОЖЬЛОЖЬ</v>
      </c>
    </row>
    <row r="255" spans="23:53" x14ac:dyDescent="0.25">
      <c r="W255" t="b">
        <f t="shared" si="91"/>
        <v>0</v>
      </c>
      <c r="X255" t="b">
        <f t="shared" si="92"/>
        <v>0</v>
      </c>
      <c r="Y255" t="b">
        <f t="shared" si="93"/>
        <v>0</v>
      </c>
      <c r="Z255" t="b">
        <f t="shared" si="94"/>
        <v>0</v>
      </c>
      <c r="AA255" t="b">
        <f t="shared" si="95"/>
        <v>0</v>
      </c>
      <c r="AB255" t="b">
        <f t="shared" si="96"/>
        <v>0</v>
      </c>
      <c r="AC255" t="b">
        <f t="shared" si="97"/>
        <v>0</v>
      </c>
      <c r="AD255" t="b">
        <f t="shared" si="98"/>
        <v>0</v>
      </c>
      <c r="AE255" t="b">
        <f t="shared" si="99"/>
        <v>0</v>
      </c>
      <c r="AF255" t="b">
        <f t="shared" si="100"/>
        <v>0</v>
      </c>
      <c r="AG255" t="b">
        <f t="shared" si="101"/>
        <v>0</v>
      </c>
      <c r="AH255" t="b">
        <f t="shared" si="102"/>
        <v>0</v>
      </c>
      <c r="AI255" t="b">
        <f t="shared" si="103"/>
        <v>0</v>
      </c>
      <c r="AJ255" t="b">
        <f t="shared" si="104"/>
        <v>0</v>
      </c>
      <c r="AK255" t="b">
        <f t="shared" si="105"/>
        <v>0</v>
      </c>
      <c r="AL255" t="b">
        <f t="shared" si="106"/>
        <v>0</v>
      </c>
      <c r="AM255" t="b">
        <f t="shared" si="107"/>
        <v>0</v>
      </c>
      <c r="AN255" t="b">
        <f t="shared" si="108"/>
        <v>0</v>
      </c>
      <c r="AO255" t="b">
        <f t="shared" si="109"/>
        <v>0</v>
      </c>
      <c r="AP255" t="b">
        <f t="shared" si="110"/>
        <v>0</v>
      </c>
      <c r="AR255" t="str">
        <f t="shared" si="111"/>
        <v>ЛОЖЬЛОЖЬ</v>
      </c>
      <c r="AS255" t="str">
        <f t="shared" si="112"/>
        <v>ЛОЖЬЛОЖЬ</v>
      </c>
      <c r="AT255" t="str">
        <f t="shared" si="113"/>
        <v>ЛОЖЬЛОЖЬ</v>
      </c>
      <c r="AU255" t="str">
        <f t="shared" si="114"/>
        <v>ЛОЖЬЛОЖЬ</v>
      </c>
      <c r="AV255" t="str">
        <f t="shared" si="115"/>
        <v>ЛОЖЬЛОЖЬ</v>
      </c>
      <c r="AW255" t="str">
        <f t="shared" si="116"/>
        <v>ЛОЖЬЛОЖЬ</v>
      </c>
      <c r="AX255" t="str">
        <f t="shared" si="117"/>
        <v>ЛОЖЬЛОЖЬ</v>
      </c>
      <c r="AY255" t="str">
        <f t="shared" si="118"/>
        <v>ЛОЖЬЛОЖЬ</v>
      </c>
      <c r="AZ255" t="str">
        <f t="shared" si="119"/>
        <v>ЛОЖЬЛОЖЬ</v>
      </c>
      <c r="BA255" t="str">
        <f t="shared" si="120"/>
        <v>ЛОЖЬЛОЖЬ</v>
      </c>
    </row>
    <row r="256" spans="23:53" x14ac:dyDescent="0.25">
      <c r="W256" t="b">
        <f t="shared" si="91"/>
        <v>0</v>
      </c>
      <c r="X256" t="b">
        <f t="shared" si="92"/>
        <v>0</v>
      </c>
      <c r="Y256" t="b">
        <f t="shared" si="93"/>
        <v>0</v>
      </c>
      <c r="Z256" t="b">
        <f t="shared" si="94"/>
        <v>0</v>
      </c>
      <c r="AA256" t="b">
        <f t="shared" si="95"/>
        <v>0</v>
      </c>
      <c r="AB256" t="b">
        <f t="shared" si="96"/>
        <v>0</v>
      </c>
      <c r="AC256" t="b">
        <f t="shared" si="97"/>
        <v>0</v>
      </c>
      <c r="AD256" t="b">
        <f t="shared" si="98"/>
        <v>0</v>
      </c>
      <c r="AE256" t="b">
        <f t="shared" si="99"/>
        <v>0</v>
      </c>
      <c r="AF256" t="b">
        <f t="shared" si="100"/>
        <v>0</v>
      </c>
      <c r="AG256" t="b">
        <f t="shared" si="101"/>
        <v>0</v>
      </c>
      <c r="AH256" t="b">
        <f t="shared" si="102"/>
        <v>0</v>
      </c>
      <c r="AI256" t="b">
        <f t="shared" si="103"/>
        <v>0</v>
      </c>
      <c r="AJ256" t="b">
        <f t="shared" si="104"/>
        <v>0</v>
      </c>
      <c r="AK256" t="b">
        <f t="shared" si="105"/>
        <v>0</v>
      </c>
      <c r="AL256" t="b">
        <f t="shared" si="106"/>
        <v>0</v>
      </c>
      <c r="AM256" t="b">
        <f t="shared" si="107"/>
        <v>0</v>
      </c>
      <c r="AN256" t="b">
        <f t="shared" si="108"/>
        <v>0</v>
      </c>
      <c r="AO256" t="b">
        <f t="shared" si="109"/>
        <v>0</v>
      </c>
      <c r="AP256" t="b">
        <f t="shared" si="110"/>
        <v>0</v>
      </c>
      <c r="AR256" t="str">
        <f t="shared" si="111"/>
        <v>ЛОЖЬЛОЖЬ</v>
      </c>
      <c r="AS256" t="str">
        <f t="shared" si="112"/>
        <v>ЛОЖЬЛОЖЬ</v>
      </c>
      <c r="AT256" t="str">
        <f t="shared" si="113"/>
        <v>ЛОЖЬЛОЖЬ</v>
      </c>
      <c r="AU256" t="str">
        <f t="shared" si="114"/>
        <v>ЛОЖЬЛОЖЬ</v>
      </c>
      <c r="AV256" t="str">
        <f t="shared" si="115"/>
        <v>ЛОЖЬЛОЖЬ</v>
      </c>
      <c r="AW256" t="str">
        <f t="shared" si="116"/>
        <v>ЛОЖЬЛОЖЬ</v>
      </c>
      <c r="AX256" t="str">
        <f t="shared" si="117"/>
        <v>ЛОЖЬЛОЖЬ</v>
      </c>
      <c r="AY256" t="str">
        <f t="shared" si="118"/>
        <v>ЛОЖЬЛОЖЬ</v>
      </c>
      <c r="AZ256" t="str">
        <f t="shared" si="119"/>
        <v>ЛОЖЬЛОЖЬ</v>
      </c>
      <c r="BA256" t="str">
        <f t="shared" si="120"/>
        <v>ЛОЖЬЛОЖЬ</v>
      </c>
    </row>
    <row r="257" spans="23:53" x14ac:dyDescent="0.25">
      <c r="W257" t="b">
        <f t="shared" si="91"/>
        <v>0</v>
      </c>
      <c r="X257" t="b">
        <f t="shared" si="92"/>
        <v>0</v>
      </c>
      <c r="Y257" t="b">
        <f t="shared" si="93"/>
        <v>0</v>
      </c>
      <c r="Z257" t="b">
        <f t="shared" si="94"/>
        <v>0</v>
      </c>
      <c r="AA257" t="b">
        <f t="shared" si="95"/>
        <v>0</v>
      </c>
      <c r="AB257" t="b">
        <f t="shared" si="96"/>
        <v>0</v>
      </c>
      <c r="AC257" t="b">
        <f t="shared" si="97"/>
        <v>0</v>
      </c>
      <c r="AD257" t="b">
        <f t="shared" si="98"/>
        <v>0</v>
      </c>
      <c r="AE257" t="b">
        <f t="shared" si="99"/>
        <v>0</v>
      </c>
      <c r="AF257" t="b">
        <f t="shared" si="100"/>
        <v>0</v>
      </c>
      <c r="AG257" t="b">
        <f t="shared" si="101"/>
        <v>0</v>
      </c>
      <c r="AH257" t="b">
        <f t="shared" si="102"/>
        <v>0</v>
      </c>
      <c r="AI257" t="b">
        <f t="shared" si="103"/>
        <v>0</v>
      </c>
      <c r="AJ257" t="b">
        <f t="shared" si="104"/>
        <v>0</v>
      </c>
      <c r="AK257" t="b">
        <f t="shared" si="105"/>
        <v>0</v>
      </c>
      <c r="AL257" t="b">
        <f t="shared" si="106"/>
        <v>0</v>
      </c>
      <c r="AM257" t="b">
        <f t="shared" si="107"/>
        <v>0</v>
      </c>
      <c r="AN257" t="b">
        <f t="shared" si="108"/>
        <v>0</v>
      </c>
      <c r="AO257" t="b">
        <f t="shared" si="109"/>
        <v>0</v>
      </c>
      <c r="AP257" t="b">
        <f t="shared" si="110"/>
        <v>0</v>
      </c>
      <c r="AR257" t="str">
        <f t="shared" si="111"/>
        <v>ЛОЖЬЛОЖЬ</v>
      </c>
      <c r="AS257" t="str">
        <f t="shared" si="112"/>
        <v>ЛОЖЬЛОЖЬ</v>
      </c>
      <c r="AT257" t="str">
        <f t="shared" si="113"/>
        <v>ЛОЖЬЛОЖЬ</v>
      </c>
      <c r="AU257" t="str">
        <f t="shared" si="114"/>
        <v>ЛОЖЬЛОЖЬ</v>
      </c>
      <c r="AV257" t="str">
        <f t="shared" si="115"/>
        <v>ЛОЖЬЛОЖЬ</v>
      </c>
      <c r="AW257" t="str">
        <f t="shared" si="116"/>
        <v>ЛОЖЬЛОЖЬ</v>
      </c>
      <c r="AX257" t="str">
        <f t="shared" si="117"/>
        <v>ЛОЖЬЛОЖЬ</v>
      </c>
      <c r="AY257" t="str">
        <f t="shared" si="118"/>
        <v>ЛОЖЬЛОЖЬ</v>
      </c>
      <c r="AZ257" t="str">
        <f t="shared" si="119"/>
        <v>ЛОЖЬЛОЖЬ</v>
      </c>
      <c r="BA257" t="str">
        <f t="shared" si="120"/>
        <v>ЛОЖЬЛОЖЬ</v>
      </c>
    </row>
    <row r="258" spans="23:53" x14ac:dyDescent="0.25">
      <c r="W258" t="b">
        <f t="shared" si="91"/>
        <v>0</v>
      </c>
      <c r="X258" t="b">
        <f t="shared" si="92"/>
        <v>0</v>
      </c>
      <c r="Y258" t="b">
        <f t="shared" si="93"/>
        <v>0</v>
      </c>
      <c r="Z258" t="b">
        <f t="shared" si="94"/>
        <v>0</v>
      </c>
      <c r="AA258" t="b">
        <f t="shared" si="95"/>
        <v>0</v>
      </c>
      <c r="AB258" t="b">
        <f t="shared" si="96"/>
        <v>0</v>
      </c>
      <c r="AC258" t="b">
        <f t="shared" si="97"/>
        <v>0</v>
      </c>
      <c r="AD258" t="b">
        <f t="shared" si="98"/>
        <v>0</v>
      </c>
      <c r="AE258" t="b">
        <f t="shared" si="99"/>
        <v>0</v>
      </c>
      <c r="AF258" t="b">
        <f t="shared" si="100"/>
        <v>0</v>
      </c>
      <c r="AG258" t="b">
        <f t="shared" si="101"/>
        <v>0</v>
      </c>
      <c r="AH258" t="b">
        <f t="shared" si="102"/>
        <v>0</v>
      </c>
      <c r="AI258" t="b">
        <f t="shared" si="103"/>
        <v>0</v>
      </c>
      <c r="AJ258" t="b">
        <f t="shared" si="104"/>
        <v>0</v>
      </c>
      <c r="AK258" t="b">
        <f t="shared" si="105"/>
        <v>0</v>
      </c>
      <c r="AL258" t="b">
        <f t="shared" si="106"/>
        <v>0</v>
      </c>
      <c r="AM258" t="b">
        <f t="shared" si="107"/>
        <v>0</v>
      </c>
      <c r="AN258" t="b">
        <f t="shared" si="108"/>
        <v>0</v>
      </c>
      <c r="AO258" t="b">
        <f t="shared" si="109"/>
        <v>0</v>
      </c>
      <c r="AP258" t="b">
        <f t="shared" si="110"/>
        <v>0</v>
      </c>
      <c r="AR258" t="str">
        <f t="shared" si="111"/>
        <v>ЛОЖЬЛОЖЬ</v>
      </c>
      <c r="AS258" t="str">
        <f t="shared" si="112"/>
        <v>ЛОЖЬЛОЖЬ</v>
      </c>
      <c r="AT258" t="str">
        <f t="shared" si="113"/>
        <v>ЛОЖЬЛОЖЬ</v>
      </c>
      <c r="AU258" t="str">
        <f t="shared" si="114"/>
        <v>ЛОЖЬЛОЖЬ</v>
      </c>
      <c r="AV258" t="str">
        <f t="shared" si="115"/>
        <v>ЛОЖЬЛОЖЬ</v>
      </c>
      <c r="AW258" t="str">
        <f t="shared" si="116"/>
        <v>ЛОЖЬЛОЖЬ</v>
      </c>
      <c r="AX258" t="str">
        <f t="shared" si="117"/>
        <v>ЛОЖЬЛОЖЬ</v>
      </c>
      <c r="AY258" t="str">
        <f t="shared" si="118"/>
        <v>ЛОЖЬЛОЖЬ</v>
      </c>
      <c r="AZ258" t="str">
        <f t="shared" si="119"/>
        <v>ЛОЖЬЛОЖЬ</v>
      </c>
      <c r="BA258" t="str">
        <f t="shared" si="120"/>
        <v>ЛОЖЬЛОЖЬ</v>
      </c>
    </row>
    <row r="259" spans="23:53" x14ac:dyDescent="0.25">
      <c r="W259" t="b">
        <f t="shared" si="91"/>
        <v>0</v>
      </c>
      <c r="X259" t="b">
        <f t="shared" si="92"/>
        <v>0</v>
      </c>
      <c r="Y259" t="b">
        <f t="shared" si="93"/>
        <v>0</v>
      </c>
      <c r="Z259" t="b">
        <f t="shared" si="94"/>
        <v>0</v>
      </c>
      <c r="AA259" t="b">
        <f t="shared" si="95"/>
        <v>0</v>
      </c>
      <c r="AB259" t="b">
        <f t="shared" si="96"/>
        <v>0</v>
      </c>
      <c r="AC259" t="b">
        <f t="shared" si="97"/>
        <v>0</v>
      </c>
      <c r="AD259" t="b">
        <f t="shared" si="98"/>
        <v>0</v>
      </c>
      <c r="AE259" t="b">
        <f t="shared" si="99"/>
        <v>0</v>
      </c>
      <c r="AF259" t="b">
        <f t="shared" si="100"/>
        <v>0</v>
      </c>
      <c r="AG259" t="b">
        <f t="shared" si="101"/>
        <v>0</v>
      </c>
      <c r="AH259" t="b">
        <f t="shared" si="102"/>
        <v>0</v>
      </c>
      <c r="AI259" t="b">
        <f t="shared" si="103"/>
        <v>0</v>
      </c>
      <c r="AJ259" t="b">
        <f t="shared" si="104"/>
        <v>0</v>
      </c>
      <c r="AK259" t="b">
        <f t="shared" si="105"/>
        <v>0</v>
      </c>
      <c r="AL259" t="b">
        <f t="shared" si="106"/>
        <v>0</v>
      </c>
      <c r="AM259" t="b">
        <f t="shared" si="107"/>
        <v>0</v>
      </c>
      <c r="AN259" t="b">
        <f t="shared" si="108"/>
        <v>0</v>
      </c>
      <c r="AO259" t="b">
        <f t="shared" si="109"/>
        <v>0</v>
      </c>
      <c r="AP259" t="b">
        <f t="shared" si="110"/>
        <v>0</v>
      </c>
      <c r="AR259" t="str">
        <f t="shared" si="111"/>
        <v>ЛОЖЬЛОЖЬ</v>
      </c>
      <c r="AS259" t="str">
        <f t="shared" si="112"/>
        <v>ЛОЖЬЛОЖЬ</v>
      </c>
      <c r="AT259" t="str">
        <f t="shared" si="113"/>
        <v>ЛОЖЬЛОЖЬ</v>
      </c>
      <c r="AU259" t="str">
        <f t="shared" si="114"/>
        <v>ЛОЖЬЛОЖЬ</v>
      </c>
      <c r="AV259" t="str">
        <f t="shared" si="115"/>
        <v>ЛОЖЬЛОЖЬ</v>
      </c>
      <c r="AW259" t="str">
        <f t="shared" si="116"/>
        <v>ЛОЖЬЛОЖЬ</v>
      </c>
      <c r="AX259" t="str">
        <f t="shared" si="117"/>
        <v>ЛОЖЬЛОЖЬ</v>
      </c>
      <c r="AY259" t="str">
        <f t="shared" si="118"/>
        <v>ЛОЖЬЛОЖЬ</v>
      </c>
      <c r="AZ259" t="str">
        <f t="shared" si="119"/>
        <v>ЛОЖЬЛОЖЬ</v>
      </c>
      <c r="BA259" t="str">
        <f t="shared" si="120"/>
        <v>ЛОЖЬЛОЖЬ</v>
      </c>
    </row>
    <row r="260" spans="23:53" x14ac:dyDescent="0.25">
      <c r="W260" t="b">
        <f t="shared" si="91"/>
        <v>0</v>
      </c>
      <c r="X260" t="b">
        <f t="shared" si="92"/>
        <v>0</v>
      </c>
      <c r="Y260" t="b">
        <f t="shared" si="93"/>
        <v>0</v>
      </c>
      <c r="Z260" t="b">
        <f t="shared" si="94"/>
        <v>0</v>
      </c>
      <c r="AA260" t="b">
        <f t="shared" si="95"/>
        <v>0</v>
      </c>
      <c r="AB260" t="b">
        <f t="shared" si="96"/>
        <v>0</v>
      </c>
      <c r="AC260" t="b">
        <f t="shared" si="97"/>
        <v>0</v>
      </c>
      <c r="AD260" t="b">
        <f t="shared" si="98"/>
        <v>0</v>
      </c>
      <c r="AE260" t="b">
        <f t="shared" si="99"/>
        <v>0</v>
      </c>
      <c r="AF260" t="b">
        <f t="shared" si="100"/>
        <v>0</v>
      </c>
      <c r="AG260" t="b">
        <f t="shared" si="101"/>
        <v>0</v>
      </c>
      <c r="AH260" t="b">
        <f t="shared" si="102"/>
        <v>0</v>
      </c>
      <c r="AI260" t="b">
        <f t="shared" si="103"/>
        <v>0</v>
      </c>
      <c r="AJ260" t="b">
        <f t="shared" si="104"/>
        <v>0</v>
      </c>
      <c r="AK260" t="b">
        <f t="shared" si="105"/>
        <v>0</v>
      </c>
      <c r="AL260" t="b">
        <f t="shared" si="106"/>
        <v>0</v>
      </c>
      <c r="AM260" t="b">
        <f t="shared" si="107"/>
        <v>0</v>
      </c>
      <c r="AN260" t="b">
        <f t="shared" si="108"/>
        <v>0</v>
      </c>
      <c r="AO260" t="b">
        <f t="shared" si="109"/>
        <v>0</v>
      </c>
      <c r="AP260" t="b">
        <f t="shared" si="110"/>
        <v>0</v>
      </c>
      <c r="AR260" t="str">
        <f t="shared" si="111"/>
        <v>ЛОЖЬЛОЖЬ</v>
      </c>
      <c r="AS260" t="str">
        <f t="shared" si="112"/>
        <v>ЛОЖЬЛОЖЬ</v>
      </c>
      <c r="AT260" t="str">
        <f t="shared" si="113"/>
        <v>ЛОЖЬЛОЖЬ</v>
      </c>
      <c r="AU260" t="str">
        <f t="shared" si="114"/>
        <v>ЛОЖЬЛОЖЬ</v>
      </c>
      <c r="AV260" t="str">
        <f t="shared" si="115"/>
        <v>ЛОЖЬЛОЖЬ</v>
      </c>
      <c r="AW260" t="str">
        <f t="shared" si="116"/>
        <v>ЛОЖЬЛОЖЬ</v>
      </c>
      <c r="AX260" t="str">
        <f t="shared" si="117"/>
        <v>ЛОЖЬЛОЖЬ</v>
      </c>
      <c r="AY260" t="str">
        <f t="shared" si="118"/>
        <v>ЛОЖЬЛОЖЬ</v>
      </c>
      <c r="AZ260" t="str">
        <f t="shared" si="119"/>
        <v>ЛОЖЬЛОЖЬ</v>
      </c>
      <c r="BA260" t="str">
        <f t="shared" si="120"/>
        <v>ЛОЖЬЛОЖЬ</v>
      </c>
    </row>
    <row r="261" spans="23:53" x14ac:dyDescent="0.25">
      <c r="W261" t="b">
        <f t="shared" ref="W261:W324" si="121">IF(OR(B261="I enjoy it that way",B261=5),4,IF(OR(B261="I expect it that way",B261=4),2,IF(OR(B261="I am neutral",B261=3),0,IF(OR(B261="I dislike it, but I can live with it that way",B261=2),-1,IF(OR(B261="I dislike it, and I can’t accept it",B261=1),-2)))))</f>
        <v>0</v>
      </c>
      <c r="X261" t="b">
        <f t="shared" ref="X261:X324" si="122">IF(OR(C261="I enjoy it that way",C261=5),-2,IF(OR(C261="I expect it that way",C261=4),-1,IF(OR(C261="I am neutral",C261=3),0,IF(OR(C261="I dislike it, but I can live with it that way",C261=2),2,IF(OR(C261="I dislike it, and I can’t accept it",C261=1),4)))))</f>
        <v>0</v>
      </c>
      <c r="Y261" t="b">
        <f t="shared" ref="Y261:Y324" si="123">IF(OR(D261="I enjoy it that way",D261=5),4,IF(OR(D261="I expect it that way",D261=4),2,IF(OR(D261="I am neutral",D261=3),0,IF(OR(D261="I dislike it, but I can live with it that way",D261=2),-1,IF(OR(D261="I dislike it, and I can’t accept it",D261=1),-2)))))</f>
        <v>0</v>
      </c>
      <c r="Z261" t="b">
        <f t="shared" ref="Z261:Z324" si="124">IF(OR(E261="I enjoy it that way",E261=5),-2,IF(OR(E261="I expect it that way",E261=4),-1,IF(OR(E261="I am neutral",E261=3),0,IF(OR(E261="I dislike it, but I can live with it that way",E261=2),2,IF(OR(E261="I dislike it, and I can’t accept it",E261=1),4)))))</f>
        <v>0</v>
      </c>
      <c r="AA261" t="b">
        <f t="shared" ref="AA261:AA324" si="125">IF(OR(F261="I enjoy it that way",F261=5),4,IF(OR(F261="I expect it that way",F261=4),2,IF(OR(F261="I am neutral",F261=3),0,IF(OR(F261="I dislike it, but I can live with it that way",F261=2),-1,IF(OR(F261="I dislike it, and I can’t accept it",F261=1),-2)))))</f>
        <v>0</v>
      </c>
      <c r="AB261" t="b">
        <f t="shared" ref="AB261:AB324" si="126">IF(OR(G261="I enjoy it that way",G261=5),-2,IF(OR(G261="I expect it that way",G261=4),-1,IF(OR(G261="I am neutral",G261=3),0,IF(OR(G261="I dislike it, but I can live with it that way",G261=2),2,IF(OR(G261="I dislike it, and I can’t accept it",G261=1),4)))))</f>
        <v>0</v>
      </c>
      <c r="AC261" t="b">
        <f t="shared" ref="AC261:AC324" si="127">IF(OR(H261="I enjoy it that way",H261=5),4,IF(OR(H261="I expect it that way",H261=4),2,IF(OR(H261="I am neutral",H261=3),0,IF(OR(H261="I dislike it, but I can live with it that way",H261=2),-1,IF(OR(H261="I dislike it, and I can’t accept it",H261=1),-2)))))</f>
        <v>0</v>
      </c>
      <c r="AD261" t="b">
        <f t="shared" ref="AD261:AD324" si="128">IF(OR(I261="I enjoy it that way",I261=5),-2,IF(OR(I261="I expect it that way",I261=4),-1,IF(OR(I261="I am neutral",I261=3),0,IF(OR(I261="I dislike it, but I can live with it that way",I261=2),2,IF(OR(I261="I dislike it, and I can’t accept it",I261=1),4)))))</f>
        <v>0</v>
      </c>
      <c r="AE261" t="b">
        <f t="shared" ref="AE261:AE324" si="129">IF(OR(J261="I enjoy it that way",J261=5),4,IF(OR(J261="I expect it that way",J261=4),2,IF(OR(J261="I am neutral",J261=3),0,IF(OR(J261="I dislike it, but I can live with it that way",J261=2),-1,IF(OR(J261="I dislike it, and I can’t accept it",J261=1),-2)))))</f>
        <v>0</v>
      </c>
      <c r="AF261" t="b">
        <f t="shared" ref="AF261:AF324" si="130">IF(OR(K261="I enjoy it that way",K261=5),-2,IF(OR(K261="I expect it that way",K261=4),-1,IF(OR(K261="I am neutral",K261=3),0,IF(OR(K261="I dislike it, but I can live with it that way",K261=2),2,IF(OR(K261="I dislike it, and I can’t accept it",K261=1),4)))))</f>
        <v>0</v>
      </c>
      <c r="AG261" t="b">
        <f t="shared" ref="AG261:AG324" si="131">IF(OR(L261="I enjoy it that way",L261=5),4,IF(OR(L261="I expect it that way",L261=4),2,IF(OR(L261="I am neutral",L261=3),0,IF(OR(L261="I dislike it, but I can live with it that way",L261=2),-1,IF(OR(L261="I dislike it, and I can’t accept it",L261=1),-2)))))</f>
        <v>0</v>
      </c>
      <c r="AH261" t="b">
        <f t="shared" ref="AH261:AH324" si="132">IF(OR(M261="I enjoy it that way",M261=5),-2,IF(OR(M261="I expect it that way",M261=4),-1,IF(OR(M261="I am neutral",M261=3),0,IF(OR(M261="I dislike it, but I can live with it that way",M261=2),2,IF(OR(M261="I dislike it, and I can’t accept it",M261=1),4)))))</f>
        <v>0</v>
      </c>
      <c r="AI261" t="b">
        <f t="shared" ref="AI261:AI324" si="133">IF(OR(N261="I enjoy it that way",N261=5),4,IF(OR(N261="I expect it that way",N261=4),2,IF(OR(N261="I am neutral",N261=3),0,IF(OR(N261="I dislike it, but I can live with it that way",N261=2),-1,IF(OR(N261="I dislike it, and I can’t accept it",N261=1),-2)))))</f>
        <v>0</v>
      </c>
      <c r="AJ261" t="b">
        <f t="shared" ref="AJ261:AJ324" si="134">IF(OR(O261="I enjoy it that way",O261=5),-2,IF(OR(O261="I expect it that way",O261=4),-1,IF(OR(O261="I am neutral",O261=3),0,IF(OR(O261="I dislike it, but I can live with it that way",O261=2),2,IF(OR(O261="I dislike it, and I can’t accept it",O261=1),4)))))</f>
        <v>0</v>
      </c>
      <c r="AK261" t="b">
        <f t="shared" ref="AK261:AK324" si="135">IF(OR(P261="I enjoy it that way",P261=5),4,IF(OR(P261="I expect it that way",P261=4),2,IF(OR(P261="I am neutral",P261=3),0,IF(OR(P261="I dislike it, but I can live with it that way",P261=2),-1,IF(OR(P261="I dislike it, and I can’t accept it",P261=1),-2)))))</f>
        <v>0</v>
      </c>
      <c r="AL261" t="b">
        <f t="shared" ref="AL261:AL324" si="136">IF(OR(Q261="I enjoy it that way",Q261=5),-2,IF(OR(Q261="I expect it that way",Q261=4),-1,IF(OR(Q261="I am neutral",Q261=3),0,IF(OR(Q261="I dislike it, but I can live with it that way",Q261=2),2,IF(OR(Q261="I dislike it, and I can’t accept it",Q261=1),4)))))</f>
        <v>0</v>
      </c>
      <c r="AM261" t="b">
        <f t="shared" ref="AM261:AM324" si="137">IF(OR(R261="I enjoy it that way",R261=5),4,IF(OR(R261="I expect it that way",R261=4),2,IF(OR(R261="I am neutral",R261=3),0,IF(OR(R261="I dislike it, but I can live with it that way",R261=2),-1,IF(OR(R261="I dislike it, and I can’t accept it",R261=1),-2)))))</f>
        <v>0</v>
      </c>
      <c r="AN261" t="b">
        <f t="shared" ref="AN261:AN324" si="138">IF(OR(S261="I enjoy it that way",S261=5),-2,IF(OR(S261="I expect it that way",S261=4),-1,IF(OR(S261="I am neutral",S261=3),0,IF(OR(S261="I dislike it, but I can live with it that way",S261=2),2,IF(OR(S261="I dislike it, and I can’t accept it",S261=1),4)))))</f>
        <v>0</v>
      </c>
      <c r="AO261" t="b">
        <f t="shared" ref="AO261:AO324" si="139">IF(OR(T261="I enjoy it that way",T261=5),4,IF(OR(T261="I expect it that way",T261=4),2,IF(OR(T261="I am neutral",T261=3),0,IF(OR(T261="I dislike it, but I can live with it that way",T261=2),-1,IF(OR(T261="I dislike it, and I can’t accept it",T261=1),-2)))))</f>
        <v>0</v>
      </c>
      <c r="AP261" t="b">
        <f t="shared" ref="AP261:AP324" si="140">IF(OR(U261="I enjoy it that way",U261=5),-2,IF(OR(U261="I expect it that way",U261=4),-1,IF(OR(U261="I am neutral",U261=3),0,IF(OR(U261="I dislike it, but I can live with it that way",U261=2),2,IF(OR(U261="I dislike it, and I can’t accept it",U261=1),4)))))</f>
        <v>0</v>
      </c>
      <c r="AR261" t="str">
        <f t="shared" si="111"/>
        <v>ЛОЖЬЛОЖЬ</v>
      </c>
      <c r="AS261" t="str">
        <f t="shared" si="112"/>
        <v>ЛОЖЬЛОЖЬ</v>
      </c>
      <c r="AT261" t="str">
        <f t="shared" si="113"/>
        <v>ЛОЖЬЛОЖЬ</v>
      </c>
      <c r="AU261" t="str">
        <f t="shared" si="114"/>
        <v>ЛОЖЬЛОЖЬ</v>
      </c>
      <c r="AV261" t="str">
        <f t="shared" si="115"/>
        <v>ЛОЖЬЛОЖЬ</v>
      </c>
      <c r="AW261" t="str">
        <f t="shared" si="116"/>
        <v>ЛОЖЬЛОЖЬ</v>
      </c>
      <c r="AX261" t="str">
        <f t="shared" si="117"/>
        <v>ЛОЖЬЛОЖЬ</v>
      </c>
      <c r="AY261" t="str">
        <f t="shared" si="118"/>
        <v>ЛОЖЬЛОЖЬ</v>
      </c>
      <c r="AZ261" t="str">
        <f t="shared" si="119"/>
        <v>ЛОЖЬЛОЖЬ</v>
      </c>
      <c r="BA261" t="str">
        <f t="shared" si="120"/>
        <v>ЛОЖЬЛОЖЬ</v>
      </c>
    </row>
    <row r="262" spans="23:53" x14ac:dyDescent="0.25">
      <c r="W262" t="b">
        <f t="shared" si="121"/>
        <v>0</v>
      </c>
      <c r="X262" t="b">
        <f t="shared" si="122"/>
        <v>0</v>
      </c>
      <c r="Y262" t="b">
        <f t="shared" si="123"/>
        <v>0</v>
      </c>
      <c r="Z262" t="b">
        <f t="shared" si="124"/>
        <v>0</v>
      </c>
      <c r="AA262" t="b">
        <f t="shared" si="125"/>
        <v>0</v>
      </c>
      <c r="AB262" t="b">
        <f t="shared" si="126"/>
        <v>0</v>
      </c>
      <c r="AC262" t="b">
        <f t="shared" si="127"/>
        <v>0</v>
      </c>
      <c r="AD262" t="b">
        <f t="shared" si="128"/>
        <v>0</v>
      </c>
      <c r="AE262" t="b">
        <f t="shared" si="129"/>
        <v>0</v>
      </c>
      <c r="AF262" t="b">
        <f t="shared" si="130"/>
        <v>0</v>
      </c>
      <c r="AG262" t="b">
        <f t="shared" si="131"/>
        <v>0</v>
      </c>
      <c r="AH262" t="b">
        <f t="shared" si="132"/>
        <v>0</v>
      </c>
      <c r="AI262" t="b">
        <f t="shared" si="133"/>
        <v>0</v>
      </c>
      <c r="AJ262" t="b">
        <f t="shared" si="134"/>
        <v>0</v>
      </c>
      <c r="AK262" t="b">
        <f t="shared" si="135"/>
        <v>0</v>
      </c>
      <c r="AL262" t="b">
        <f t="shared" si="136"/>
        <v>0</v>
      </c>
      <c r="AM262" t="b">
        <f t="shared" si="137"/>
        <v>0</v>
      </c>
      <c r="AN262" t="b">
        <f t="shared" si="138"/>
        <v>0</v>
      </c>
      <c r="AO262" t="b">
        <f t="shared" si="139"/>
        <v>0</v>
      </c>
      <c r="AP262" t="b">
        <f t="shared" si="140"/>
        <v>0</v>
      </c>
      <c r="AR262" t="str">
        <f t="shared" ref="AR262:AR325" si="141">CONCATENATE(W262,X262)</f>
        <v>ЛОЖЬЛОЖЬ</v>
      </c>
      <c r="AS262" t="str">
        <f t="shared" ref="AS262:AS325" si="142">CONCATENATE(Y262,Z262)</f>
        <v>ЛОЖЬЛОЖЬ</v>
      </c>
      <c r="AT262" t="str">
        <f t="shared" ref="AT262:AT325" si="143">CONCATENATE(AA262,AB262)</f>
        <v>ЛОЖЬЛОЖЬ</v>
      </c>
      <c r="AU262" t="str">
        <f t="shared" ref="AU262:AU325" si="144">CONCATENATE(AC262,AD262)</f>
        <v>ЛОЖЬЛОЖЬ</v>
      </c>
      <c r="AV262" t="str">
        <f t="shared" ref="AV262:AV325" si="145">CONCATENATE(AE262,AF262)</f>
        <v>ЛОЖЬЛОЖЬ</v>
      </c>
      <c r="AW262" t="str">
        <f t="shared" ref="AW262:AW325" si="146">CONCATENATE(AG262,AH262)</f>
        <v>ЛОЖЬЛОЖЬ</v>
      </c>
      <c r="AX262" t="str">
        <f t="shared" ref="AX262:AX325" si="147">CONCATENATE(AI262,AJ262)</f>
        <v>ЛОЖЬЛОЖЬ</v>
      </c>
      <c r="AY262" t="str">
        <f t="shared" ref="AY262:AY325" si="148">CONCATENATE(AK262,AL262)</f>
        <v>ЛОЖЬЛОЖЬ</v>
      </c>
      <c r="AZ262" t="str">
        <f t="shared" ref="AZ262:AZ325" si="149">CONCATENATE(AM262,AN262)</f>
        <v>ЛОЖЬЛОЖЬ</v>
      </c>
      <c r="BA262" t="str">
        <f t="shared" ref="BA262:BA325" si="150">CONCATENATE(AO262,AP262)</f>
        <v>ЛОЖЬЛОЖЬ</v>
      </c>
    </row>
    <row r="263" spans="23:53" x14ac:dyDescent="0.25">
      <c r="W263" t="b">
        <f t="shared" si="121"/>
        <v>0</v>
      </c>
      <c r="X263" t="b">
        <f t="shared" si="122"/>
        <v>0</v>
      </c>
      <c r="Y263" t="b">
        <f t="shared" si="123"/>
        <v>0</v>
      </c>
      <c r="Z263" t="b">
        <f t="shared" si="124"/>
        <v>0</v>
      </c>
      <c r="AA263" t="b">
        <f t="shared" si="125"/>
        <v>0</v>
      </c>
      <c r="AB263" t="b">
        <f t="shared" si="126"/>
        <v>0</v>
      </c>
      <c r="AC263" t="b">
        <f t="shared" si="127"/>
        <v>0</v>
      </c>
      <c r="AD263" t="b">
        <f t="shared" si="128"/>
        <v>0</v>
      </c>
      <c r="AE263" t="b">
        <f t="shared" si="129"/>
        <v>0</v>
      </c>
      <c r="AF263" t="b">
        <f t="shared" si="130"/>
        <v>0</v>
      </c>
      <c r="AG263" t="b">
        <f t="shared" si="131"/>
        <v>0</v>
      </c>
      <c r="AH263" t="b">
        <f t="shared" si="132"/>
        <v>0</v>
      </c>
      <c r="AI263" t="b">
        <f t="shared" si="133"/>
        <v>0</v>
      </c>
      <c r="AJ263" t="b">
        <f t="shared" si="134"/>
        <v>0</v>
      </c>
      <c r="AK263" t="b">
        <f t="shared" si="135"/>
        <v>0</v>
      </c>
      <c r="AL263" t="b">
        <f t="shared" si="136"/>
        <v>0</v>
      </c>
      <c r="AM263" t="b">
        <f t="shared" si="137"/>
        <v>0</v>
      </c>
      <c r="AN263" t="b">
        <f t="shared" si="138"/>
        <v>0</v>
      </c>
      <c r="AO263" t="b">
        <f t="shared" si="139"/>
        <v>0</v>
      </c>
      <c r="AP263" t="b">
        <f t="shared" si="140"/>
        <v>0</v>
      </c>
      <c r="AR263" t="str">
        <f t="shared" si="141"/>
        <v>ЛОЖЬЛОЖЬ</v>
      </c>
      <c r="AS263" t="str">
        <f t="shared" si="142"/>
        <v>ЛОЖЬЛОЖЬ</v>
      </c>
      <c r="AT263" t="str">
        <f t="shared" si="143"/>
        <v>ЛОЖЬЛОЖЬ</v>
      </c>
      <c r="AU263" t="str">
        <f t="shared" si="144"/>
        <v>ЛОЖЬЛОЖЬ</v>
      </c>
      <c r="AV263" t="str">
        <f t="shared" si="145"/>
        <v>ЛОЖЬЛОЖЬ</v>
      </c>
      <c r="AW263" t="str">
        <f t="shared" si="146"/>
        <v>ЛОЖЬЛОЖЬ</v>
      </c>
      <c r="AX263" t="str">
        <f t="shared" si="147"/>
        <v>ЛОЖЬЛОЖЬ</v>
      </c>
      <c r="AY263" t="str">
        <f t="shared" si="148"/>
        <v>ЛОЖЬЛОЖЬ</v>
      </c>
      <c r="AZ263" t="str">
        <f t="shared" si="149"/>
        <v>ЛОЖЬЛОЖЬ</v>
      </c>
      <c r="BA263" t="str">
        <f t="shared" si="150"/>
        <v>ЛОЖЬЛОЖЬ</v>
      </c>
    </row>
    <row r="264" spans="23:53" x14ac:dyDescent="0.25">
      <c r="W264" t="b">
        <f t="shared" si="121"/>
        <v>0</v>
      </c>
      <c r="X264" t="b">
        <f t="shared" si="122"/>
        <v>0</v>
      </c>
      <c r="Y264" t="b">
        <f t="shared" si="123"/>
        <v>0</v>
      </c>
      <c r="Z264" t="b">
        <f t="shared" si="124"/>
        <v>0</v>
      </c>
      <c r="AA264" t="b">
        <f t="shared" si="125"/>
        <v>0</v>
      </c>
      <c r="AB264" t="b">
        <f t="shared" si="126"/>
        <v>0</v>
      </c>
      <c r="AC264" t="b">
        <f t="shared" si="127"/>
        <v>0</v>
      </c>
      <c r="AD264" t="b">
        <f t="shared" si="128"/>
        <v>0</v>
      </c>
      <c r="AE264" t="b">
        <f t="shared" si="129"/>
        <v>0</v>
      </c>
      <c r="AF264" t="b">
        <f t="shared" si="130"/>
        <v>0</v>
      </c>
      <c r="AG264" t="b">
        <f t="shared" si="131"/>
        <v>0</v>
      </c>
      <c r="AH264" t="b">
        <f t="shared" si="132"/>
        <v>0</v>
      </c>
      <c r="AI264" t="b">
        <f t="shared" si="133"/>
        <v>0</v>
      </c>
      <c r="AJ264" t="b">
        <f t="shared" si="134"/>
        <v>0</v>
      </c>
      <c r="AK264" t="b">
        <f t="shared" si="135"/>
        <v>0</v>
      </c>
      <c r="AL264" t="b">
        <f t="shared" si="136"/>
        <v>0</v>
      </c>
      <c r="AM264" t="b">
        <f t="shared" si="137"/>
        <v>0</v>
      </c>
      <c r="AN264" t="b">
        <f t="shared" si="138"/>
        <v>0</v>
      </c>
      <c r="AO264" t="b">
        <f t="shared" si="139"/>
        <v>0</v>
      </c>
      <c r="AP264" t="b">
        <f t="shared" si="140"/>
        <v>0</v>
      </c>
      <c r="AR264" t="str">
        <f t="shared" si="141"/>
        <v>ЛОЖЬЛОЖЬ</v>
      </c>
      <c r="AS264" t="str">
        <f t="shared" si="142"/>
        <v>ЛОЖЬЛОЖЬ</v>
      </c>
      <c r="AT264" t="str">
        <f t="shared" si="143"/>
        <v>ЛОЖЬЛОЖЬ</v>
      </c>
      <c r="AU264" t="str">
        <f t="shared" si="144"/>
        <v>ЛОЖЬЛОЖЬ</v>
      </c>
      <c r="AV264" t="str">
        <f t="shared" si="145"/>
        <v>ЛОЖЬЛОЖЬ</v>
      </c>
      <c r="AW264" t="str">
        <f t="shared" si="146"/>
        <v>ЛОЖЬЛОЖЬ</v>
      </c>
      <c r="AX264" t="str">
        <f t="shared" si="147"/>
        <v>ЛОЖЬЛОЖЬ</v>
      </c>
      <c r="AY264" t="str">
        <f t="shared" si="148"/>
        <v>ЛОЖЬЛОЖЬ</v>
      </c>
      <c r="AZ264" t="str">
        <f t="shared" si="149"/>
        <v>ЛОЖЬЛОЖЬ</v>
      </c>
      <c r="BA264" t="str">
        <f t="shared" si="150"/>
        <v>ЛОЖЬЛОЖЬ</v>
      </c>
    </row>
    <row r="265" spans="23:53" x14ac:dyDescent="0.25">
      <c r="W265" t="b">
        <f t="shared" si="121"/>
        <v>0</v>
      </c>
      <c r="X265" t="b">
        <f t="shared" si="122"/>
        <v>0</v>
      </c>
      <c r="Y265" t="b">
        <f t="shared" si="123"/>
        <v>0</v>
      </c>
      <c r="Z265" t="b">
        <f t="shared" si="124"/>
        <v>0</v>
      </c>
      <c r="AA265" t="b">
        <f t="shared" si="125"/>
        <v>0</v>
      </c>
      <c r="AB265" t="b">
        <f t="shared" si="126"/>
        <v>0</v>
      </c>
      <c r="AC265" t="b">
        <f t="shared" si="127"/>
        <v>0</v>
      </c>
      <c r="AD265" t="b">
        <f t="shared" si="128"/>
        <v>0</v>
      </c>
      <c r="AE265" t="b">
        <f t="shared" si="129"/>
        <v>0</v>
      </c>
      <c r="AF265" t="b">
        <f t="shared" si="130"/>
        <v>0</v>
      </c>
      <c r="AG265" t="b">
        <f t="shared" si="131"/>
        <v>0</v>
      </c>
      <c r="AH265" t="b">
        <f t="shared" si="132"/>
        <v>0</v>
      </c>
      <c r="AI265" t="b">
        <f t="shared" si="133"/>
        <v>0</v>
      </c>
      <c r="AJ265" t="b">
        <f t="shared" si="134"/>
        <v>0</v>
      </c>
      <c r="AK265" t="b">
        <f t="shared" si="135"/>
        <v>0</v>
      </c>
      <c r="AL265" t="b">
        <f t="shared" si="136"/>
        <v>0</v>
      </c>
      <c r="AM265" t="b">
        <f t="shared" si="137"/>
        <v>0</v>
      </c>
      <c r="AN265" t="b">
        <f t="shared" si="138"/>
        <v>0</v>
      </c>
      <c r="AO265" t="b">
        <f t="shared" si="139"/>
        <v>0</v>
      </c>
      <c r="AP265" t="b">
        <f t="shared" si="140"/>
        <v>0</v>
      </c>
      <c r="AR265" t="str">
        <f t="shared" si="141"/>
        <v>ЛОЖЬЛОЖЬ</v>
      </c>
      <c r="AS265" t="str">
        <f t="shared" si="142"/>
        <v>ЛОЖЬЛОЖЬ</v>
      </c>
      <c r="AT265" t="str">
        <f t="shared" si="143"/>
        <v>ЛОЖЬЛОЖЬ</v>
      </c>
      <c r="AU265" t="str">
        <f t="shared" si="144"/>
        <v>ЛОЖЬЛОЖЬ</v>
      </c>
      <c r="AV265" t="str">
        <f t="shared" si="145"/>
        <v>ЛОЖЬЛОЖЬ</v>
      </c>
      <c r="AW265" t="str">
        <f t="shared" si="146"/>
        <v>ЛОЖЬЛОЖЬ</v>
      </c>
      <c r="AX265" t="str">
        <f t="shared" si="147"/>
        <v>ЛОЖЬЛОЖЬ</v>
      </c>
      <c r="AY265" t="str">
        <f t="shared" si="148"/>
        <v>ЛОЖЬЛОЖЬ</v>
      </c>
      <c r="AZ265" t="str">
        <f t="shared" si="149"/>
        <v>ЛОЖЬЛОЖЬ</v>
      </c>
      <c r="BA265" t="str">
        <f t="shared" si="150"/>
        <v>ЛОЖЬЛОЖЬ</v>
      </c>
    </row>
    <row r="266" spans="23:53" x14ac:dyDescent="0.25">
      <c r="W266" t="b">
        <f t="shared" si="121"/>
        <v>0</v>
      </c>
      <c r="X266" t="b">
        <f t="shared" si="122"/>
        <v>0</v>
      </c>
      <c r="Y266" t="b">
        <f t="shared" si="123"/>
        <v>0</v>
      </c>
      <c r="Z266" t="b">
        <f t="shared" si="124"/>
        <v>0</v>
      </c>
      <c r="AA266" t="b">
        <f t="shared" si="125"/>
        <v>0</v>
      </c>
      <c r="AB266" t="b">
        <f t="shared" si="126"/>
        <v>0</v>
      </c>
      <c r="AC266" t="b">
        <f t="shared" si="127"/>
        <v>0</v>
      </c>
      <c r="AD266" t="b">
        <f t="shared" si="128"/>
        <v>0</v>
      </c>
      <c r="AE266" t="b">
        <f t="shared" si="129"/>
        <v>0</v>
      </c>
      <c r="AF266" t="b">
        <f t="shared" si="130"/>
        <v>0</v>
      </c>
      <c r="AG266" t="b">
        <f t="shared" si="131"/>
        <v>0</v>
      </c>
      <c r="AH266" t="b">
        <f t="shared" si="132"/>
        <v>0</v>
      </c>
      <c r="AI266" t="b">
        <f t="shared" si="133"/>
        <v>0</v>
      </c>
      <c r="AJ266" t="b">
        <f t="shared" si="134"/>
        <v>0</v>
      </c>
      <c r="AK266" t="b">
        <f t="shared" si="135"/>
        <v>0</v>
      </c>
      <c r="AL266" t="b">
        <f t="shared" si="136"/>
        <v>0</v>
      </c>
      <c r="AM266" t="b">
        <f t="shared" si="137"/>
        <v>0</v>
      </c>
      <c r="AN266" t="b">
        <f t="shared" si="138"/>
        <v>0</v>
      </c>
      <c r="AO266" t="b">
        <f t="shared" si="139"/>
        <v>0</v>
      </c>
      <c r="AP266" t="b">
        <f t="shared" si="140"/>
        <v>0</v>
      </c>
      <c r="AR266" t="str">
        <f t="shared" si="141"/>
        <v>ЛОЖЬЛОЖЬ</v>
      </c>
      <c r="AS266" t="str">
        <f t="shared" si="142"/>
        <v>ЛОЖЬЛОЖЬ</v>
      </c>
      <c r="AT266" t="str">
        <f t="shared" si="143"/>
        <v>ЛОЖЬЛОЖЬ</v>
      </c>
      <c r="AU266" t="str">
        <f t="shared" si="144"/>
        <v>ЛОЖЬЛОЖЬ</v>
      </c>
      <c r="AV266" t="str">
        <f t="shared" si="145"/>
        <v>ЛОЖЬЛОЖЬ</v>
      </c>
      <c r="AW266" t="str">
        <f t="shared" si="146"/>
        <v>ЛОЖЬЛОЖЬ</v>
      </c>
      <c r="AX266" t="str">
        <f t="shared" si="147"/>
        <v>ЛОЖЬЛОЖЬ</v>
      </c>
      <c r="AY266" t="str">
        <f t="shared" si="148"/>
        <v>ЛОЖЬЛОЖЬ</v>
      </c>
      <c r="AZ266" t="str">
        <f t="shared" si="149"/>
        <v>ЛОЖЬЛОЖЬ</v>
      </c>
      <c r="BA266" t="str">
        <f t="shared" si="150"/>
        <v>ЛОЖЬЛОЖЬ</v>
      </c>
    </row>
    <row r="267" spans="23:53" x14ac:dyDescent="0.25">
      <c r="W267" t="b">
        <f t="shared" si="121"/>
        <v>0</v>
      </c>
      <c r="X267" t="b">
        <f t="shared" si="122"/>
        <v>0</v>
      </c>
      <c r="Y267" t="b">
        <f t="shared" si="123"/>
        <v>0</v>
      </c>
      <c r="Z267" t="b">
        <f t="shared" si="124"/>
        <v>0</v>
      </c>
      <c r="AA267" t="b">
        <f t="shared" si="125"/>
        <v>0</v>
      </c>
      <c r="AB267" t="b">
        <f t="shared" si="126"/>
        <v>0</v>
      </c>
      <c r="AC267" t="b">
        <f t="shared" si="127"/>
        <v>0</v>
      </c>
      <c r="AD267" t="b">
        <f t="shared" si="128"/>
        <v>0</v>
      </c>
      <c r="AE267" t="b">
        <f t="shared" si="129"/>
        <v>0</v>
      </c>
      <c r="AF267" t="b">
        <f t="shared" si="130"/>
        <v>0</v>
      </c>
      <c r="AG267" t="b">
        <f t="shared" si="131"/>
        <v>0</v>
      </c>
      <c r="AH267" t="b">
        <f t="shared" si="132"/>
        <v>0</v>
      </c>
      <c r="AI267" t="b">
        <f t="shared" si="133"/>
        <v>0</v>
      </c>
      <c r="AJ267" t="b">
        <f t="shared" si="134"/>
        <v>0</v>
      </c>
      <c r="AK267" t="b">
        <f t="shared" si="135"/>
        <v>0</v>
      </c>
      <c r="AL267" t="b">
        <f t="shared" si="136"/>
        <v>0</v>
      </c>
      <c r="AM267" t="b">
        <f t="shared" si="137"/>
        <v>0</v>
      </c>
      <c r="AN267" t="b">
        <f t="shared" si="138"/>
        <v>0</v>
      </c>
      <c r="AO267" t="b">
        <f t="shared" si="139"/>
        <v>0</v>
      </c>
      <c r="AP267" t="b">
        <f t="shared" si="140"/>
        <v>0</v>
      </c>
      <c r="AR267" t="str">
        <f t="shared" si="141"/>
        <v>ЛОЖЬЛОЖЬ</v>
      </c>
      <c r="AS267" t="str">
        <f t="shared" si="142"/>
        <v>ЛОЖЬЛОЖЬ</v>
      </c>
      <c r="AT267" t="str">
        <f t="shared" si="143"/>
        <v>ЛОЖЬЛОЖЬ</v>
      </c>
      <c r="AU267" t="str">
        <f t="shared" si="144"/>
        <v>ЛОЖЬЛОЖЬ</v>
      </c>
      <c r="AV267" t="str">
        <f t="shared" si="145"/>
        <v>ЛОЖЬЛОЖЬ</v>
      </c>
      <c r="AW267" t="str">
        <f t="shared" si="146"/>
        <v>ЛОЖЬЛОЖЬ</v>
      </c>
      <c r="AX267" t="str">
        <f t="shared" si="147"/>
        <v>ЛОЖЬЛОЖЬ</v>
      </c>
      <c r="AY267" t="str">
        <f t="shared" si="148"/>
        <v>ЛОЖЬЛОЖЬ</v>
      </c>
      <c r="AZ267" t="str">
        <f t="shared" si="149"/>
        <v>ЛОЖЬЛОЖЬ</v>
      </c>
      <c r="BA267" t="str">
        <f t="shared" si="150"/>
        <v>ЛОЖЬЛОЖЬ</v>
      </c>
    </row>
    <row r="268" spans="23:53" x14ac:dyDescent="0.25">
      <c r="W268" t="b">
        <f t="shared" si="121"/>
        <v>0</v>
      </c>
      <c r="X268" t="b">
        <f t="shared" si="122"/>
        <v>0</v>
      </c>
      <c r="Y268" t="b">
        <f t="shared" si="123"/>
        <v>0</v>
      </c>
      <c r="Z268" t="b">
        <f t="shared" si="124"/>
        <v>0</v>
      </c>
      <c r="AA268" t="b">
        <f t="shared" si="125"/>
        <v>0</v>
      </c>
      <c r="AB268" t="b">
        <f t="shared" si="126"/>
        <v>0</v>
      </c>
      <c r="AC268" t="b">
        <f t="shared" si="127"/>
        <v>0</v>
      </c>
      <c r="AD268" t="b">
        <f t="shared" si="128"/>
        <v>0</v>
      </c>
      <c r="AE268" t="b">
        <f t="shared" si="129"/>
        <v>0</v>
      </c>
      <c r="AF268" t="b">
        <f t="shared" si="130"/>
        <v>0</v>
      </c>
      <c r="AG268" t="b">
        <f t="shared" si="131"/>
        <v>0</v>
      </c>
      <c r="AH268" t="b">
        <f t="shared" si="132"/>
        <v>0</v>
      </c>
      <c r="AI268" t="b">
        <f t="shared" si="133"/>
        <v>0</v>
      </c>
      <c r="AJ268" t="b">
        <f t="shared" si="134"/>
        <v>0</v>
      </c>
      <c r="AK268" t="b">
        <f t="shared" si="135"/>
        <v>0</v>
      </c>
      <c r="AL268" t="b">
        <f t="shared" si="136"/>
        <v>0</v>
      </c>
      <c r="AM268" t="b">
        <f t="shared" si="137"/>
        <v>0</v>
      </c>
      <c r="AN268" t="b">
        <f t="shared" si="138"/>
        <v>0</v>
      </c>
      <c r="AO268" t="b">
        <f t="shared" si="139"/>
        <v>0</v>
      </c>
      <c r="AP268" t="b">
        <f t="shared" si="140"/>
        <v>0</v>
      </c>
      <c r="AR268" t="str">
        <f t="shared" si="141"/>
        <v>ЛОЖЬЛОЖЬ</v>
      </c>
      <c r="AS268" t="str">
        <f t="shared" si="142"/>
        <v>ЛОЖЬЛОЖЬ</v>
      </c>
      <c r="AT268" t="str">
        <f t="shared" si="143"/>
        <v>ЛОЖЬЛОЖЬ</v>
      </c>
      <c r="AU268" t="str">
        <f t="shared" si="144"/>
        <v>ЛОЖЬЛОЖЬ</v>
      </c>
      <c r="AV268" t="str">
        <f t="shared" si="145"/>
        <v>ЛОЖЬЛОЖЬ</v>
      </c>
      <c r="AW268" t="str">
        <f t="shared" si="146"/>
        <v>ЛОЖЬЛОЖЬ</v>
      </c>
      <c r="AX268" t="str">
        <f t="shared" si="147"/>
        <v>ЛОЖЬЛОЖЬ</v>
      </c>
      <c r="AY268" t="str">
        <f t="shared" si="148"/>
        <v>ЛОЖЬЛОЖЬ</v>
      </c>
      <c r="AZ268" t="str">
        <f t="shared" si="149"/>
        <v>ЛОЖЬЛОЖЬ</v>
      </c>
      <c r="BA268" t="str">
        <f t="shared" si="150"/>
        <v>ЛОЖЬЛОЖЬ</v>
      </c>
    </row>
    <row r="269" spans="23:53" x14ac:dyDescent="0.25">
      <c r="W269" t="b">
        <f t="shared" si="121"/>
        <v>0</v>
      </c>
      <c r="X269" t="b">
        <f t="shared" si="122"/>
        <v>0</v>
      </c>
      <c r="Y269" t="b">
        <f t="shared" si="123"/>
        <v>0</v>
      </c>
      <c r="Z269" t="b">
        <f t="shared" si="124"/>
        <v>0</v>
      </c>
      <c r="AA269" t="b">
        <f t="shared" si="125"/>
        <v>0</v>
      </c>
      <c r="AB269" t="b">
        <f t="shared" si="126"/>
        <v>0</v>
      </c>
      <c r="AC269" t="b">
        <f t="shared" si="127"/>
        <v>0</v>
      </c>
      <c r="AD269" t="b">
        <f t="shared" si="128"/>
        <v>0</v>
      </c>
      <c r="AE269" t="b">
        <f t="shared" si="129"/>
        <v>0</v>
      </c>
      <c r="AF269" t="b">
        <f t="shared" si="130"/>
        <v>0</v>
      </c>
      <c r="AG269" t="b">
        <f t="shared" si="131"/>
        <v>0</v>
      </c>
      <c r="AH269" t="b">
        <f t="shared" si="132"/>
        <v>0</v>
      </c>
      <c r="AI269" t="b">
        <f t="shared" si="133"/>
        <v>0</v>
      </c>
      <c r="AJ269" t="b">
        <f t="shared" si="134"/>
        <v>0</v>
      </c>
      <c r="AK269" t="b">
        <f t="shared" si="135"/>
        <v>0</v>
      </c>
      <c r="AL269" t="b">
        <f t="shared" si="136"/>
        <v>0</v>
      </c>
      <c r="AM269" t="b">
        <f t="shared" si="137"/>
        <v>0</v>
      </c>
      <c r="AN269" t="b">
        <f t="shared" si="138"/>
        <v>0</v>
      </c>
      <c r="AO269" t="b">
        <f t="shared" si="139"/>
        <v>0</v>
      </c>
      <c r="AP269" t="b">
        <f t="shared" si="140"/>
        <v>0</v>
      </c>
      <c r="AR269" t="str">
        <f t="shared" si="141"/>
        <v>ЛОЖЬЛОЖЬ</v>
      </c>
      <c r="AS269" t="str">
        <f t="shared" si="142"/>
        <v>ЛОЖЬЛОЖЬ</v>
      </c>
      <c r="AT269" t="str">
        <f t="shared" si="143"/>
        <v>ЛОЖЬЛОЖЬ</v>
      </c>
      <c r="AU269" t="str">
        <f t="shared" si="144"/>
        <v>ЛОЖЬЛОЖЬ</v>
      </c>
      <c r="AV269" t="str">
        <f t="shared" si="145"/>
        <v>ЛОЖЬЛОЖЬ</v>
      </c>
      <c r="AW269" t="str">
        <f t="shared" si="146"/>
        <v>ЛОЖЬЛОЖЬ</v>
      </c>
      <c r="AX269" t="str">
        <f t="shared" si="147"/>
        <v>ЛОЖЬЛОЖЬ</v>
      </c>
      <c r="AY269" t="str">
        <f t="shared" si="148"/>
        <v>ЛОЖЬЛОЖЬ</v>
      </c>
      <c r="AZ269" t="str">
        <f t="shared" si="149"/>
        <v>ЛОЖЬЛОЖЬ</v>
      </c>
      <c r="BA269" t="str">
        <f t="shared" si="150"/>
        <v>ЛОЖЬЛОЖЬ</v>
      </c>
    </row>
    <row r="270" spans="23:53" x14ac:dyDescent="0.25">
      <c r="W270" t="b">
        <f t="shared" si="121"/>
        <v>0</v>
      </c>
      <c r="X270" t="b">
        <f t="shared" si="122"/>
        <v>0</v>
      </c>
      <c r="Y270" t="b">
        <f t="shared" si="123"/>
        <v>0</v>
      </c>
      <c r="Z270" t="b">
        <f t="shared" si="124"/>
        <v>0</v>
      </c>
      <c r="AA270" t="b">
        <f t="shared" si="125"/>
        <v>0</v>
      </c>
      <c r="AB270" t="b">
        <f t="shared" si="126"/>
        <v>0</v>
      </c>
      <c r="AC270" t="b">
        <f t="shared" si="127"/>
        <v>0</v>
      </c>
      <c r="AD270" t="b">
        <f t="shared" si="128"/>
        <v>0</v>
      </c>
      <c r="AE270" t="b">
        <f t="shared" si="129"/>
        <v>0</v>
      </c>
      <c r="AF270" t="b">
        <f t="shared" si="130"/>
        <v>0</v>
      </c>
      <c r="AG270" t="b">
        <f t="shared" si="131"/>
        <v>0</v>
      </c>
      <c r="AH270" t="b">
        <f t="shared" si="132"/>
        <v>0</v>
      </c>
      <c r="AI270" t="b">
        <f t="shared" si="133"/>
        <v>0</v>
      </c>
      <c r="AJ270" t="b">
        <f t="shared" si="134"/>
        <v>0</v>
      </c>
      <c r="AK270" t="b">
        <f t="shared" si="135"/>
        <v>0</v>
      </c>
      <c r="AL270" t="b">
        <f t="shared" si="136"/>
        <v>0</v>
      </c>
      <c r="AM270" t="b">
        <f t="shared" si="137"/>
        <v>0</v>
      </c>
      <c r="AN270" t="b">
        <f t="shared" si="138"/>
        <v>0</v>
      </c>
      <c r="AO270" t="b">
        <f t="shared" si="139"/>
        <v>0</v>
      </c>
      <c r="AP270" t="b">
        <f t="shared" si="140"/>
        <v>0</v>
      </c>
      <c r="AR270" t="str">
        <f t="shared" si="141"/>
        <v>ЛОЖЬЛОЖЬ</v>
      </c>
      <c r="AS270" t="str">
        <f t="shared" si="142"/>
        <v>ЛОЖЬЛОЖЬ</v>
      </c>
      <c r="AT270" t="str">
        <f t="shared" si="143"/>
        <v>ЛОЖЬЛОЖЬ</v>
      </c>
      <c r="AU270" t="str">
        <f t="shared" si="144"/>
        <v>ЛОЖЬЛОЖЬ</v>
      </c>
      <c r="AV270" t="str">
        <f t="shared" si="145"/>
        <v>ЛОЖЬЛОЖЬ</v>
      </c>
      <c r="AW270" t="str">
        <f t="shared" si="146"/>
        <v>ЛОЖЬЛОЖЬ</v>
      </c>
      <c r="AX270" t="str">
        <f t="shared" si="147"/>
        <v>ЛОЖЬЛОЖЬ</v>
      </c>
      <c r="AY270" t="str">
        <f t="shared" si="148"/>
        <v>ЛОЖЬЛОЖЬ</v>
      </c>
      <c r="AZ270" t="str">
        <f t="shared" si="149"/>
        <v>ЛОЖЬЛОЖЬ</v>
      </c>
      <c r="BA270" t="str">
        <f t="shared" si="150"/>
        <v>ЛОЖЬЛОЖЬ</v>
      </c>
    </row>
    <row r="271" spans="23:53" x14ac:dyDescent="0.25">
      <c r="W271" t="b">
        <f t="shared" si="121"/>
        <v>0</v>
      </c>
      <c r="X271" t="b">
        <f t="shared" si="122"/>
        <v>0</v>
      </c>
      <c r="Y271" t="b">
        <f t="shared" si="123"/>
        <v>0</v>
      </c>
      <c r="Z271" t="b">
        <f t="shared" si="124"/>
        <v>0</v>
      </c>
      <c r="AA271" t="b">
        <f t="shared" si="125"/>
        <v>0</v>
      </c>
      <c r="AB271" t="b">
        <f t="shared" si="126"/>
        <v>0</v>
      </c>
      <c r="AC271" t="b">
        <f t="shared" si="127"/>
        <v>0</v>
      </c>
      <c r="AD271" t="b">
        <f t="shared" si="128"/>
        <v>0</v>
      </c>
      <c r="AE271" t="b">
        <f t="shared" si="129"/>
        <v>0</v>
      </c>
      <c r="AF271" t="b">
        <f t="shared" si="130"/>
        <v>0</v>
      </c>
      <c r="AG271" t="b">
        <f t="shared" si="131"/>
        <v>0</v>
      </c>
      <c r="AH271" t="b">
        <f t="shared" si="132"/>
        <v>0</v>
      </c>
      <c r="AI271" t="b">
        <f t="shared" si="133"/>
        <v>0</v>
      </c>
      <c r="AJ271" t="b">
        <f t="shared" si="134"/>
        <v>0</v>
      </c>
      <c r="AK271" t="b">
        <f t="shared" si="135"/>
        <v>0</v>
      </c>
      <c r="AL271" t="b">
        <f t="shared" si="136"/>
        <v>0</v>
      </c>
      <c r="AM271" t="b">
        <f t="shared" si="137"/>
        <v>0</v>
      </c>
      <c r="AN271" t="b">
        <f t="shared" si="138"/>
        <v>0</v>
      </c>
      <c r="AO271" t="b">
        <f t="shared" si="139"/>
        <v>0</v>
      </c>
      <c r="AP271" t="b">
        <f t="shared" si="140"/>
        <v>0</v>
      </c>
      <c r="AR271" t="str">
        <f t="shared" si="141"/>
        <v>ЛОЖЬЛОЖЬ</v>
      </c>
      <c r="AS271" t="str">
        <f t="shared" si="142"/>
        <v>ЛОЖЬЛОЖЬ</v>
      </c>
      <c r="AT271" t="str">
        <f t="shared" si="143"/>
        <v>ЛОЖЬЛОЖЬ</v>
      </c>
      <c r="AU271" t="str">
        <f t="shared" si="144"/>
        <v>ЛОЖЬЛОЖЬ</v>
      </c>
      <c r="AV271" t="str">
        <f t="shared" si="145"/>
        <v>ЛОЖЬЛОЖЬ</v>
      </c>
      <c r="AW271" t="str">
        <f t="shared" si="146"/>
        <v>ЛОЖЬЛОЖЬ</v>
      </c>
      <c r="AX271" t="str">
        <f t="shared" si="147"/>
        <v>ЛОЖЬЛОЖЬ</v>
      </c>
      <c r="AY271" t="str">
        <f t="shared" si="148"/>
        <v>ЛОЖЬЛОЖЬ</v>
      </c>
      <c r="AZ271" t="str">
        <f t="shared" si="149"/>
        <v>ЛОЖЬЛОЖЬ</v>
      </c>
      <c r="BA271" t="str">
        <f t="shared" si="150"/>
        <v>ЛОЖЬЛОЖЬ</v>
      </c>
    </row>
    <row r="272" spans="23:53" x14ac:dyDescent="0.25">
      <c r="W272" t="b">
        <f t="shared" si="121"/>
        <v>0</v>
      </c>
      <c r="X272" t="b">
        <f t="shared" si="122"/>
        <v>0</v>
      </c>
      <c r="Y272" t="b">
        <f t="shared" si="123"/>
        <v>0</v>
      </c>
      <c r="Z272" t="b">
        <f t="shared" si="124"/>
        <v>0</v>
      </c>
      <c r="AA272" t="b">
        <f t="shared" si="125"/>
        <v>0</v>
      </c>
      <c r="AB272" t="b">
        <f t="shared" si="126"/>
        <v>0</v>
      </c>
      <c r="AC272" t="b">
        <f t="shared" si="127"/>
        <v>0</v>
      </c>
      <c r="AD272" t="b">
        <f t="shared" si="128"/>
        <v>0</v>
      </c>
      <c r="AE272" t="b">
        <f t="shared" si="129"/>
        <v>0</v>
      </c>
      <c r="AF272" t="b">
        <f t="shared" si="130"/>
        <v>0</v>
      </c>
      <c r="AG272" t="b">
        <f t="shared" si="131"/>
        <v>0</v>
      </c>
      <c r="AH272" t="b">
        <f t="shared" si="132"/>
        <v>0</v>
      </c>
      <c r="AI272" t="b">
        <f t="shared" si="133"/>
        <v>0</v>
      </c>
      <c r="AJ272" t="b">
        <f t="shared" si="134"/>
        <v>0</v>
      </c>
      <c r="AK272" t="b">
        <f t="shared" si="135"/>
        <v>0</v>
      </c>
      <c r="AL272" t="b">
        <f t="shared" si="136"/>
        <v>0</v>
      </c>
      <c r="AM272" t="b">
        <f t="shared" si="137"/>
        <v>0</v>
      </c>
      <c r="AN272" t="b">
        <f t="shared" si="138"/>
        <v>0</v>
      </c>
      <c r="AO272" t="b">
        <f t="shared" si="139"/>
        <v>0</v>
      </c>
      <c r="AP272" t="b">
        <f t="shared" si="140"/>
        <v>0</v>
      </c>
      <c r="AR272" t="str">
        <f t="shared" si="141"/>
        <v>ЛОЖЬЛОЖЬ</v>
      </c>
      <c r="AS272" t="str">
        <f t="shared" si="142"/>
        <v>ЛОЖЬЛОЖЬ</v>
      </c>
      <c r="AT272" t="str">
        <f t="shared" si="143"/>
        <v>ЛОЖЬЛОЖЬ</v>
      </c>
      <c r="AU272" t="str">
        <f t="shared" si="144"/>
        <v>ЛОЖЬЛОЖЬ</v>
      </c>
      <c r="AV272" t="str">
        <f t="shared" si="145"/>
        <v>ЛОЖЬЛОЖЬ</v>
      </c>
      <c r="AW272" t="str">
        <f t="shared" si="146"/>
        <v>ЛОЖЬЛОЖЬ</v>
      </c>
      <c r="AX272" t="str">
        <f t="shared" si="147"/>
        <v>ЛОЖЬЛОЖЬ</v>
      </c>
      <c r="AY272" t="str">
        <f t="shared" si="148"/>
        <v>ЛОЖЬЛОЖЬ</v>
      </c>
      <c r="AZ272" t="str">
        <f t="shared" si="149"/>
        <v>ЛОЖЬЛОЖЬ</v>
      </c>
      <c r="BA272" t="str">
        <f t="shared" si="150"/>
        <v>ЛОЖЬЛОЖЬ</v>
      </c>
    </row>
    <row r="273" spans="23:53" x14ac:dyDescent="0.25">
      <c r="W273" t="b">
        <f t="shared" si="121"/>
        <v>0</v>
      </c>
      <c r="X273" t="b">
        <f t="shared" si="122"/>
        <v>0</v>
      </c>
      <c r="Y273" t="b">
        <f t="shared" si="123"/>
        <v>0</v>
      </c>
      <c r="Z273" t="b">
        <f t="shared" si="124"/>
        <v>0</v>
      </c>
      <c r="AA273" t="b">
        <f t="shared" si="125"/>
        <v>0</v>
      </c>
      <c r="AB273" t="b">
        <f t="shared" si="126"/>
        <v>0</v>
      </c>
      <c r="AC273" t="b">
        <f t="shared" si="127"/>
        <v>0</v>
      </c>
      <c r="AD273" t="b">
        <f t="shared" si="128"/>
        <v>0</v>
      </c>
      <c r="AE273" t="b">
        <f t="shared" si="129"/>
        <v>0</v>
      </c>
      <c r="AF273" t="b">
        <f t="shared" si="130"/>
        <v>0</v>
      </c>
      <c r="AG273" t="b">
        <f t="shared" si="131"/>
        <v>0</v>
      </c>
      <c r="AH273" t="b">
        <f t="shared" si="132"/>
        <v>0</v>
      </c>
      <c r="AI273" t="b">
        <f t="shared" si="133"/>
        <v>0</v>
      </c>
      <c r="AJ273" t="b">
        <f t="shared" si="134"/>
        <v>0</v>
      </c>
      <c r="AK273" t="b">
        <f t="shared" si="135"/>
        <v>0</v>
      </c>
      <c r="AL273" t="b">
        <f t="shared" si="136"/>
        <v>0</v>
      </c>
      <c r="AM273" t="b">
        <f t="shared" si="137"/>
        <v>0</v>
      </c>
      <c r="AN273" t="b">
        <f t="shared" si="138"/>
        <v>0</v>
      </c>
      <c r="AO273" t="b">
        <f t="shared" si="139"/>
        <v>0</v>
      </c>
      <c r="AP273" t="b">
        <f t="shared" si="140"/>
        <v>0</v>
      </c>
      <c r="AR273" t="str">
        <f t="shared" si="141"/>
        <v>ЛОЖЬЛОЖЬ</v>
      </c>
      <c r="AS273" t="str">
        <f t="shared" si="142"/>
        <v>ЛОЖЬЛОЖЬ</v>
      </c>
      <c r="AT273" t="str">
        <f t="shared" si="143"/>
        <v>ЛОЖЬЛОЖЬ</v>
      </c>
      <c r="AU273" t="str">
        <f t="shared" si="144"/>
        <v>ЛОЖЬЛОЖЬ</v>
      </c>
      <c r="AV273" t="str">
        <f t="shared" si="145"/>
        <v>ЛОЖЬЛОЖЬ</v>
      </c>
      <c r="AW273" t="str">
        <f t="shared" si="146"/>
        <v>ЛОЖЬЛОЖЬ</v>
      </c>
      <c r="AX273" t="str">
        <f t="shared" si="147"/>
        <v>ЛОЖЬЛОЖЬ</v>
      </c>
      <c r="AY273" t="str">
        <f t="shared" si="148"/>
        <v>ЛОЖЬЛОЖЬ</v>
      </c>
      <c r="AZ273" t="str">
        <f t="shared" si="149"/>
        <v>ЛОЖЬЛОЖЬ</v>
      </c>
      <c r="BA273" t="str">
        <f t="shared" si="150"/>
        <v>ЛОЖЬЛОЖЬ</v>
      </c>
    </row>
    <row r="274" spans="23:53" x14ac:dyDescent="0.25">
      <c r="W274" t="b">
        <f t="shared" si="121"/>
        <v>0</v>
      </c>
      <c r="X274" t="b">
        <f t="shared" si="122"/>
        <v>0</v>
      </c>
      <c r="Y274" t="b">
        <f t="shared" si="123"/>
        <v>0</v>
      </c>
      <c r="Z274" t="b">
        <f t="shared" si="124"/>
        <v>0</v>
      </c>
      <c r="AA274" t="b">
        <f t="shared" si="125"/>
        <v>0</v>
      </c>
      <c r="AB274" t="b">
        <f t="shared" si="126"/>
        <v>0</v>
      </c>
      <c r="AC274" t="b">
        <f t="shared" si="127"/>
        <v>0</v>
      </c>
      <c r="AD274" t="b">
        <f t="shared" si="128"/>
        <v>0</v>
      </c>
      <c r="AE274" t="b">
        <f t="shared" si="129"/>
        <v>0</v>
      </c>
      <c r="AF274" t="b">
        <f t="shared" si="130"/>
        <v>0</v>
      </c>
      <c r="AG274" t="b">
        <f t="shared" si="131"/>
        <v>0</v>
      </c>
      <c r="AH274" t="b">
        <f t="shared" si="132"/>
        <v>0</v>
      </c>
      <c r="AI274" t="b">
        <f t="shared" si="133"/>
        <v>0</v>
      </c>
      <c r="AJ274" t="b">
        <f t="shared" si="134"/>
        <v>0</v>
      </c>
      <c r="AK274" t="b">
        <f t="shared" si="135"/>
        <v>0</v>
      </c>
      <c r="AL274" t="b">
        <f t="shared" si="136"/>
        <v>0</v>
      </c>
      <c r="AM274" t="b">
        <f t="shared" si="137"/>
        <v>0</v>
      </c>
      <c r="AN274" t="b">
        <f t="shared" si="138"/>
        <v>0</v>
      </c>
      <c r="AO274" t="b">
        <f t="shared" si="139"/>
        <v>0</v>
      </c>
      <c r="AP274" t="b">
        <f t="shared" si="140"/>
        <v>0</v>
      </c>
      <c r="AR274" t="str">
        <f t="shared" si="141"/>
        <v>ЛОЖЬЛОЖЬ</v>
      </c>
      <c r="AS274" t="str">
        <f t="shared" si="142"/>
        <v>ЛОЖЬЛОЖЬ</v>
      </c>
      <c r="AT274" t="str">
        <f t="shared" si="143"/>
        <v>ЛОЖЬЛОЖЬ</v>
      </c>
      <c r="AU274" t="str">
        <f t="shared" si="144"/>
        <v>ЛОЖЬЛОЖЬ</v>
      </c>
      <c r="AV274" t="str">
        <f t="shared" si="145"/>
        <v>ЛОЖЬЛОЖЬ</v>
      </c>
      <c r="AW274" t="str">
        <f t="shared" si="146"/>
        <v>ЛОЖЬЛОЖЬ</v>
      </c>
      <c r="AX274" t="str">
        <f t="shared" si="147"/>
        <v>ЛОЖЬЛОЖЬ</v>
      </c>
      <c r="AY274" t="str">
        <f t="shared" si="148"/>
        <v>ЛОЖЬЛОЖЬ</v>
      </c>
      <c r="AZ274" t="str">
        <f t="shared" si="149"/>
        <v>ЛОЖЬЛОЖЬ</v>
      </c>
      <c r="BA274" t="str">
        <f t="shared" si="150"/>
        <v>ЛОЖЬЛОЖЬ</v>
      </c>
    </row>
    <row r="275" spans="23:53" x14ac:dyDescent="0.25">
      <c r="W275" t="b">
        <f t="shared" si="121"/>
        <v>0</v>
      </c>
      <c r="X275" t="b">
        <f t="shared" si="122"/>
        <v>0</v>
      </c>
      <c r="Y275" t="b">
        <f t="shared" si="123"/>
        <v>0</v>
      </c>
      <c r="Z275" t="b">
        <f t="shared" si="124"/>
        <v>0</v>
      </c>
      <c r="AA275" t="b">
        <f t="shared" si="125"/>
        <v>0</v>
      </c>
      <c r="AB275" t="b">
        <f t="shared" si="126"/>
        <v>0</v>
      </c>
      <c r="AC275" t="b">
        <f t="shared" si="127"/>
        <v>0</v>
      </c>
      <c r="AD275" t="b">
        <f t="shared" si="128"/>
        <v>0</v>
      </c>
      <c r="AE275" t="b">
        <f t="shared" si="129"/>
        <v>0</v>
      </c>
      <c r="AF275" t="b">
        <f t="shared" si="130"/>
        <v>0</v>
      </c>
      <c r="AG275" t="b">
        <f t="shared" si="131"/>
        <v>0</v>
      </c>
      <c r="AH275" t="b">
        <f t="shared" si="132"/>
        <v>0</v>
      </c>
      <c r="AI275" t="b">
        <f t="shared" si="133"/>
        <v>0</v>
      </c>
      <c r="AJ275" t="b">
        <f t="shared" si="134"/>
        <v>0</v>
      </c>
      <c r="AK275" t="b">
        <f t="shared" si="135"/>
        <v>0</v>
      </c>
      <c r="AL275" t="b">
        <f t="shared" si="136"/>
        <v>0</v>
      </c>
      <c r="AM275" t="b">
        <f t="shared" si="137"/>
        <v>0</v>
      </c>
      <c r="AN275" t="b">
        <f t="shared" si="138"/>
        <v>0</v>
      </c>
      <c r="AO275" t="b">
        <f t="shared" si="139"/>
        <v>0</v>
      </c>
      <c r="AP275" t="b">
        <f t="shared" si="140"/>
        <v>0</v>
      </c>
      <c r="AR275" t="str">
        <f t="shared" si="141"/>
        <v>ЛОЖЬЛОЖЬ</v>
      </c>
      <c r="AS275" t="str">
        <f t="shared" si="142"/>
        <v>ЛОЖЬЛОЖЬ</v>
      </c>
      <c r="AT275" t="str">
        <f t="shared" si="143"/>
        <v>ЛОЖЬЛОЖЬ</v>
      </c>
      <c r="AU275" t="str">
        <f t="shared" si="144"/>
        <v>ЛОЖЬЛОЖЬ</v>
      </c>
      <c r="AV275" t="str">
        <f t="shared" si="145"/>
        <v>ЛОЖЬЛОЖЬ</v>
      </c>
      <c r="AW275" t="str">
        <f t="shared" si="146"/>
        <v>ЛОЖЬЛОЖЬ</v>
      </c>
      <c r="AX275" t="str">
        <f t="shared" si="147"/>
        <v>ЛОЖЬЛОЖЬ</v>
      </c>
      <c r="AY275" t="str">
        <f t="shared" si="148"/>
        <v>ЛОЖЬЛОЖЬ</v>
      </c>
      <c r="AZ275" t="str">
        <f t="shared" si="149"/>
        <v>ЛОЖЬЛОЖЬ</v>
      </c>
      <c r="BA275" t="str">
        <f t="shared" si="150"/>
        <v>ЛОЖЬЛОЖЬ</v>
      </c>
    </row>
    <row r="276" spans="23:53" x14ac:dyDescent="0.25">
      <c r="W276" t="b">
        <f t="shared" si="121"/>
        <v>0</v>
      </c>
      <c r="X276" t="b">
        <f t="shared" si="122"/>
        <v>0</v>
      </c>
      <c r="Y276" t="b">
        <f t="shared" si="123"/>
        <v>0</v>
      </c>
      <c r="Z276" t="b">
        <f t="shared" si="124"/>
        <v>0</v>
      </c>
      <c r="AA276" t="b">
        <f t="shared" si="125"/>
        <v>0</v>
      </c>
      <c r="AB276" t="b">
        <f t="shared" si="126"/>
        <v>0</v>
      </c>
      <c r="AC276" t="b">
        <f t="shared" si="127"/>
        <v>0</v>
      </c>
      <c r="AD276" t="b">
        <f t="shared" si="128"/>
        <v>0</v>
      </c>
      <c r="AE276" t="b">
        <f t="shared" si="129"/>
        <v>0</v>
      </c>
      <c r="AF276" t="b">
        <f t="shared" si="130"/>
        <v>0</v>
      </c>
      <c r="AG276" t="b">
        <f t="shared" si="131"/>
        <v>0</v>
      </c>
      <c r="AH276" t="b">
        <f t="shared" si="132"/>
        <v>0</v>
      </c>
      <c r="AI276" t="b">
        <f t="shared" si="133"/>
        <v>0</v>
      </c>
      <c r="AJ276" t="b">
        <f t="shared" si="134"/>
        <v>0</v>
      </c>
      <c r="AK276" t="b">
        <f t="shared" si="135"/>
        <v>0</v>
      </c>
      <c r="AL276" t="b">
        <f t="shared" si="136"/>
        <v>0</v>
      </c>
      <c r="AM276" t="b">
        <f t="shared" si="137"/>
        <v>0</v>
      </c>
      <c r="AN276" t="b">
        <f t="shared" si="138"/>
        <v>0</v>
      </c>
      <c r="AO276" t="b">
        <f t="shared" si="139"/>
        <v>0</v>
      </c>
      <c r="AP276" t="b">
        <f t="shared" si="140"/>
        <v>0</v>
      </c>
      <c r="AR276" t="str">
        <f t="shared" si="141"/>
        <v>ЛОЖЬЛОЖЬ</v>
      </c>
      <c r="AS276" t="str">
        <f t="shared" si="142"/>
        <v>ЛОЖЬЛОЖЬ</v>
      </c>
      <c r="AT276" t="str">
        <f t="shared" si="143"/>
        <v>ЛОЖЬЛОЖЬ</v>
      </c>
      <c r="AU276" t="str">
        <f t="shared" si="144"/>
        <v>ЛОЖЬЛОЖЬ</v>
      </c>
      <c r="AV276" t="str">
        <f t="shared" si="145"/>
        <v>ЛОЖЬЛОЖЬ</v>
      </c>
      <c r="AW276" t="str">
        <f t="shared" si="146"/>
        <v>ЛОЖЬЛОЖЬ</v>
      </c>
      <c r="AX276" t="str">
        <f t="shared" si="147"/>
        <v>ЛОЖЬЛОЖЬ</v>
      </c>
      <c r="AY276" t="str">
        <f t="shared" si="148"/>
        <v>ЛОЖЬЛОЖЬ</v>
      </c>
      <c r="AZ276" t="str">
        <f t="shared" si="149"/>
        <v>ЛОЖЬЛОЖЬ</v>
      </c>
      <c r="BA276" t="str">
        <f t="shared" si="150"/>
        <v>ЛОЖЬЛОЖЬ</v>
      </c>
    </row>
    <row r="277" spans="23:53" x14ac:dyDescent="0.25">
      <c r="W277" t="b">
        <f t="shared" si="121"/>
        <v>0</v>
      </c>
      <c r="X277" t="b">
        <f t="shared" si="122"/>
        <v>0</v>
      </c>
      <c r="Y277" t="b">
        <f t="shared" si="123"/>
        <v>0</v>
      </c>
      <c r="Z277" t="b">
        <f t="shared" si="124"/>
        <v>0</v>
      </c>
      <c r="AA277" t="b">
        <f t="shared" si="125"/>
        <v>0</v>
      </c>
      <c r="AB277" t="b">
        <f t="shared" si="126"/>
        <v>0</v>
      </c>
      <c r="AC277" t="b">
        <f t="shared" si="127"/>
        <v>0</v>
      </c>
      <c r="AD277" t="b">
        <f t="shared" si="128"/>
        <v>0</v>
      </c>
      <c r="AE277" t="b">
        <f t="shared" si="129"/>
        <v>0</v>
      </c>
      <c r="AF277" t="b">
        <f t="shared" si="130"/>
        <v>0</v>
      </c>
      <c r="AG277" t="b">
        <f t="shared" si="131"/>
        <v>0</v>
      </c>
      <c r="AH277" t="b">
        <f t="shared" si="132"/>
        <v>0</v>
      </c>
      <c r="AI277" t="b">
        <f t="shared" si="133"/>
        <v>0</v>
      </c>
      <c r="AJ277" t="b">
        <f t="shared" si="134"/>
        <v>0</v>
      </c>
      <c r="AK277" t="b">
        <f t="shared" si="135"/>
        <v>0</v>
      </c>
      <c r="AL277" t="b">
        <f t="shared" si="136"/>
        <v>0</v>
      </c>
      <c r="AM277" t="b">
        <f t="shared" si="137"/>
        <v>0</v>
      </c>
      <c r="AN277" t="b">
        <f t="shared" si="138"/>
        <v>0</v>
      </c>
      <c r="AO277" t="b">
        <f t="shared" si="139"/>
        <v>0</v>
      </c>
      <c r="AP277" t="b">
        <f t="shared" si="140"/>
        <v>0</v>
      </c>
      <c r="AR277" t="str">
        <f t="shared" si="141"/>
        <v>ЛОЖЬЛОЖЬ</v>
      </c>
      <c r="AS277" t="str">
        <f t="shared" si="142"/>
        <v>ЛОЖЬЛОЖЬ</v>
      </c>
      <c r="AT277" t="str">
        <f t="shared" si="143"/>
        <v>ЛОЖЬЛОЖЬ</v>
      </c>
      <c r="AU277" t="str">
        <f t="shared" si="144"/>
        <v>ЛОЖЬЛОЖЬ</v>
      </c>
      <c r="AV277" t="str">
        <f t="shared" si="145"/>
        <v>ЛОЖЬЛОЖЬ</v>
      </c>
      <c r="AW277" t="str">
        <f t="shared" si="146"/>
        <v>ЛОЖЬЛОЖЬ</v>
      </c>
      <c r="AX277" t="str">
        <f t="shared" si="147"/>
        <v>ЛОЖЬЛОЖЬ</v>
      </c>
      <c r="AY277" t="str">
        <f t="shared" si="148"/>
        <v>ЛОЖЬЛОЖЬ</v>
      </c>
      <c r="AZ277" t="str">
        <f t="shared" si="149"/>
        <v>ЛОЖЬЛОЖЬ</v>
      </c>
      <c r="BA277" t="str">
        <f t="shared" si="150"/>
        <v>ЛОЖЬЛОЖЬ</v>
      </c>
    </row>
    <row r="278" spans="23:53" x14ac:dyDescent="0.25">
      <c r="W278" t="b">
        <f t="shared" si="121"/>
        <v>0</v>
      </c>
      <c r="X278" t="b">
        <f t="shared" si="122"/>
        <v>0</v>
      </c>
      <c r="Y278" t="b">
        <f t="shared" si="123"/>
        <v>0</v>
      </c>
      <c r="Z278" t="b">
        <f t="shared" si="124"/>
        <v>0</v>
      </c>
      <c r="AA278" t="b">
        <f t="shared" si="125"/>
        <v>0</v>
      </c>
      <c r="AB278" t="b">
        <f t="shared" si="126"/>
        <v>0</v>
      </c>
      <c r="AC278" t="b">
        <f t="shared" si="127"/>
        <v>0</v>
      </c>
      <c r="AD278" t="b">
        <f t="shared" si="128"/>
        <v>0</v>
      </c>
      <c r="AE278" t="b">
        <f t="shared" si="129"/>
        <v>0</v>
      </c>
      <c r="AF278" t="b">
        <f t="shared" si="130"/>
        <v>0</v>
      </c>
      <c r="AG278" t="b">
        <f t="shared" si="131"/>
        <v>0</v>
      </c>
      <c r="AH278" t="b">
        <f t="shared" si="132"/>
        <v>0</v>
      </c>
      <c r="AI278" t="b">
        <f t="shared" si="133"/>
        <v>0</v>
      </c>
      <c r="AJ278" t="b">
        <f t="shared" si="134"/>
        <v>0</v>
      </c>
      <c r="AK278" t="b">
        <f t="shared" si="135"/>
        <v>0</v>
      </c>
      <c r="AL278" t="b">
        <f t="shared" si="136"/>
        <v>0</v>
      </c>
      <c r="AM278" t="b">
        <f t="shared" si="137"/>
        <v>0</v>
      </c>
      <c r="AN278" t="b">
        <f t="shared" si="138"/>
        <v>0</v>
      </c>
      <c r="AO278" t="b">
        <f t="shared" si="139"/>
        <v>0</v>
      </c>
      <c r="AP278" t="b">
        <f t="shared" si="140"/>
        <v>0</v>
      </c>
      <c r="AR278" t="str">
        <f t="shared" si="141"/>
        <v>ЛОЖЬЛОЖЬ</v>
      </c>
      <c r="AS278" t="str">
        <f t="shared" si="142"/>
        <v>ЛОЖЬЛОЖЬ</v>
      </c>
      <c r="AT278" t="str">
        <f t="shared" si="143"/>
        <v>ЛОЖЬЛОЖЬ</v>
      </c>
      <c r="AU278" t="str">
        <f t="shared" si="144"/>
        <v>ЛОЖЬЛОЖЬ</v>
      </c>
      <c r="AV278" t="str">
        <f t="shared" si="145"/>
        <v>ЛОЖЬЛОЖЬ</v>
      </c>
      <c r="AW278" t="str">
        <f t="shared" si="146"/>
        <v>ЛОЖЬЛОЖЬ</v>
      </c>
      <c r="AX278" t="str">
        <f t="shared" si="147"/>
        <v>ЛОЖЬЛОЖЬ</v>
      </c>
      <c r="AY278" t="str">
        <f t="shared" si="148"/>
        <v>ЛОЖЬЛОЖЬ</v>
      </c>
      <c r="AZ278" t="str">
        <f t="shared" si="149"/>
        <v>ЛОЖЬЛОЖЬ</v>
      </c>
      <c r="BA278" t="str">
        <f t="shared" si="150"/>
        <v>ЛОЖЬЛОЖЬ</v>
      </c>
    </row>
    <row r="279" spans="23:53" x14ac:dyDescent="0.25">
      <c r="W279" t="b">
        <f t="shared" si="121"/>
        <v>0</v>
      </c>
      <c r="X279" t="b">
        <f t="shared" si="122"/>
        <v>0</v>
      </c>
      <c r="Y279" t="b">
        <f t="shared" si="123"/>
        <v>0</v>
      </c>
      <c r="Z279" t="b">
        <f t="shared" si="124"/>
        <v>0</v>
      </c>
      <c r="AA279" t="b">
        <f t="shared" si="125"/>
        <v>0</v>
      </c>
      <c r="AB279" t="b">
        <f t="shared" si="126"/>
        <v>0</v>
      </c>
      <c r="AC279" t="b">
        <f t="shared" si="127"/>
        <v>0</v>
      </c>
      <c r="AD279" t="b">
        <f t="shared" si="128"/>
        <v>0</v>
      </c>
      <c r="AE279" t="b">
        <f t="shared" si="129"/>
        <v>0</v>
      </c>
      <c r="AF279" t="b">
        <f t="shared" si="130"/>
        <v>0</v>
      </c>
      <c r="AG279" t="b">
        <f t="shared" si="131"/>
        <v>0</v>
      </c>
      <c r="AH279" t="b">
        <f t="shared" si="132"/>
        <v>0</v>
      </c>
      <c r="AI279" t="b">
        <f t="shared" si="133"/>
        <v>0</v>
      </c>
      <c r="AJ279" t="b">
        <f t="shared" si="134"/>
        <v>0</v>
      </c>
      <c r="AK279" t="b">
        <f t="shared" si="135"/>
        <v>0</v>
      </c>
      <c r="AL279" t="b">
        <f t="shared" si="136"/>
        <v>0</v>
      </c>
      <c r="AM279" t="b">
        <f t="shared" si="137"/>
        <v>0</v>
      </c>
      <c r="AN279" t="b">
        <f t="shared" si="138"/>
        <v>0</v>
      </c>
      <c r="AO279" t="b">
        <f t="shared" si="139"/>
        <v>0</v>
      </c>
      <c r="AP279" t="b">
        <f t="shared" si="140"/>
        <v>0</v>
      </c>
      <c r="AR279" t="str">
        <f t="shared" si="141"/>
        <v>ЛОЖЬЛОЖЬ</v>
      </c>
      <c r="AS279" t="str">
        <f t="shared" si="142"/>
        <v>ЛОЖЬЛОЖЬ</v>
      </c>
      <c r="AT279" t="str">
        <f t="shared" si="143"/>
        <v>ЛОЖЬЛОЖЬ</v>
      </c>
      <c r="AU279" t="str">
        <f t="shared" si="144"/>
        <v>ЛОЖЬЛОЖЬ</v>
      </c>
      <c r="AV279" t="str">
        <f t="shared" si="145"/>
        <v>ЛОЖЬЛОЖЬ</v>
      </c>
      <c r="AW279" t="str">
        <f t="shared" si="146"/>
        <v>ЛОЖЬЛОЖЬ</v>
      </c>
      <c r="AX279" t="str">
        <f t="shared" si="147"/>
        <v>ЛОЖЬЛОЖЬ</v>
      </c>
      <c r="AY279" t="str">
        <f t="shared" si="148"/>
        <v>ЛОЖЬЛОЖЬ</v>
      </c>
      <c r="AZ279" t="str">
        <f t="shared" si="149"/>
        <v>ЛОЖЬЛОЖЬ</v>
      </c>
      <c r="BA279" t="str">
        <f t="shared" si="150"/>
        <v>ЛОЖЬЛОЖЬ</v>
      </c>
    </row>
    <row r="280" spans="23:53" x14ac:dyDescent="0.25">
      <c r="W280" t="b">
        <f t="shared" si="121"/>
        <v>0</v>
      </c>
      <c r="X280" t="b">
        <f t="shared" si="122"/>
        <v>0</v>
      </c>
      <c r="Y280" t="b">
        <f t="shared" si="123"/>
        <v>0</v>
      </c>
      <c r="Z280" t="b">
        <f t="shared" si="124"/>
        <v>0</v>
      </c>
      <c r="AA280" t="b">
        <f t="shared" si="125"/>
        <v>0</v>
      </c>
      <c r="AB280" t="b">
        <f t="shared" si="126"/>
        <v>0</v>
      </c>
      <c r="AC280" t="b">
        <f t="shared" si="127"/>
        <v>0</v>
      </c>
      <c r="AD280" t="b">
        <f t="shared" si="128"/>
        <v>0</v>
      </c>
      <c r="AE280" t="b">
        <f t="shared" si="129"/>
        <v>0</v>
      </c>
      <c r="AF280" t="b">
        <f t="shared" si="130"/>
        <v>0</v>
      </c>
      <c r="AG280" t="b">
        <f t="shared" si="131"/>
        <v>0</v>
      </c>
      <c r="AH280" t="b">
        <f t="shared" si="132"/>
        <v>0</v>
      </c>
      <c r="AI280" t="b">
        <f t="shared" si="133"/>
        <v>0</v>
      </c>
      <c r="AJ280" t="b">
        <f t="shared" si="134"/>
        <v>0</v>
      </c>
      <c r="AK280" t="b">
        <f t="shared" si="135"/>
        <v>0</v>
      </c>
      <c r="AL280" t="b">
        <f t="shared" si="136"/>
        <v>0</v>
      </c>
      <c r="AM280" t="b">
        <f t="shared" si="137"/>
        <v>0</v>
      </c>
      <c r="AN280" t="b">
        <f t="shared" si="138"/>
        <v>0</v>
      </c>
      <c r="AO280" t="b">
        <f t="shared" si="139"/>
        <v>0</v>
      </c>
      <c r="AP280" t="b">
        <f t="shared" si="140"/>
        <v>0</v>
      </c>
      <c r="AR280" t="str">
        <f t="shared" si="141"/>
        <v>ЛОЖЬЛОЖЬ</v>
      </c>
      <c r="AS280" t="str">
        <f t="shared" si="142"/>
        <v>ЛОЖЬЛОЖЬ</v>
      </c>
      <c r="AT280" t="str">
        <f t="shared" si="143"/>
        <v>ЛОЖЬЛОЖЬ</v>
      </c>
      <c r="AU280" t="str">
        <f t="shared" si="144"/>
        <v>ЛОЖЬЛОЖЬ</v>
      </c>
      <c r="AV280" t="str">
        <f t="shared" si="145"/>
        <v>ЛОЖЬЛОЖЬ</v>
      </c>
      <c r="AW280" t="str">
        <f t="shared" si="146"/>
        <v>ЛОЖЬЛОЖЬ</v>
      </c>
      <c r="AX280" t="str">
        <f t="shared" si="147"/>
        <v>ЛОЖЬЛОЖЬ</v>
      </c>
      <c r="AY280" t="str">
        <f t="shared" si="148"/>
        <v>ЛОЖЬЛОЖЬ</v>
      </c>
      <c r="AZ280" t="str">
        <f t="shared" si="149"/>
        <v>ЛОЖЬЛОЖЬ</v>
      </c>
      <c r="BA280" t="str">
        <f t="shared" si="150"/>
        <v>ЛОЖЬЛОЖЬ</v>
      </c>
    </row>
    <row r="281" spans="23:53" x14ac:dyDescent="0.25">
      <c r="W281" t="b">
        <f t="shared" si="121"/>
        <v>0</v>
      </c>
      <c r="X281" t="b">
        <f t="shared" si="122"/>
        <v>0</v>
      </c>
      <c r="Y281" t="b">
        <f t="shared" si="123"/>
        <v>0</v>
      </c>
      <c r="Z281" t="b">
        <f t="shared" si="124"/>
        <v>0</v>
      </c>
      <c r="AA281" t="b">
        <f t="shared" si="125"/>
        <v>0</v>
      </c>
      <c r="AB281" t="b">
        <f t="shared" si="126"/>
        <v>0</v>
      </c>
      <c r="AC281" t="b">
        <f t="shared" si="127"/>
        <v>0</v>
      </c>
      <c r="AD281" t="b">
        <f t="shared" si="128"/>
        <v>0</v>
      </c>
      <c r="AE281" t="b">
        <f t="shared" si="129"/>
        <v>0</v>
      </c>
      <c r="AF281" t="b">
        <f t="shared" si="130"/>
        <v>0</v>
      </c>
      <c r="AG281" t="b">
        <f t="shared" si="131"/>
        <v>0</v>
      </c>
      <c r="AH281" t="b">
        <f t="shared" si="132"/>
        <v>0</v>
      </c>
      <c r="AI281" t="b">
        <f t="shared" si="133"/>
        <v>0</v>
      </c>
      <c r="AJ281" t="b">
        <f t="shared" si="134"/>
        <v>0</v>
      </c>
      <c r="AK281" t="b">
        <f t="shared" si="135"/>
        <v>0</v>
      </c>
      <c r="AL281" t="b">
        <f t="shared" si="136"/>
        <v>0</v>
      </c>
      <c r="AM281" t="b">
        <f t="shared" si="137"/>
        <v>0</v>
      </c>
      <c r="AN281" t="b">
        <f t="shared" si="138"/>
        <v>0</v>
      </c>
      <c r="AO281" t="b">
        <f t="shared" si="139"/>
        <v>0</v>
      </c>
      <c r="AP281" t="b">
        <f t="shared" si="140"/>
        <v>0</v>
      </c>
      <c r="AR281" t="str">
        <f t="shared" si="141"/>
        <v>ЛОЖЬЛОЖЬ</v>
      </c>
      <c r="AS281" t="str">
        <f t="shared" si="142"/>
        <v>ЛОЖЬЛОЖЬ</v>
      </c>
      <c r="AT281" t="str">
        <f t="shared" si="143"/>
        <v>ЛОЖЬЛОЖЬ</v>
      </c>
      <c r="AU281" t="str">
        <f t="shared" si="144"/>
        <v>ЛОЖЬЛОЖЬ</v>
      </c>
      <c r="AV281" t="str">
        <f t="shared" si="145"/>
        <v>ЛОЖЬЛОЖЬ</v>
      </c>
      <c r="AW281" t="str">
        <f t="shared" si="146"/>
        <v>ЛОЖЬЛОЖЬ</v>
      </c>
      <c r="AX281" t="str">
        <f t="shared" si="147"/>
        <v>ЛОЖЬЛОЖЬ</v>
      </c>
      <c r="AY281" t="str">
        <f t="shared" si="148"/>
        <v>ЛОЖЬЛОЖЬ</v>
      </c>
      <c r="AZ281" t="str">
        <f t="shared" si="149"/>
        <v>ЛОЖЬЛОЖЬ</v>
      </c>
      <c r="BA281" t="str">
        <f t="shared" si="150"/>
        <v>ЛОЖЬЛОЖЬ</v>
      </c>
    </row>
    <row r="282" spans="23:53" x14ac:dyDescent="0.25">
      <c r="W282" t="b">
        <f t="shared" si="121"/>
        <v>0</v>
      </c>
      <c r="X282" t="b">
        <f t="shared" si="122"/>
        <v>0</v>
      </c>
      <c r="Y282" t="b">
        <f t="shared" si="123"/>
        <v>0</v>
      </c>
      <c r="Z282" t="b">
        <f t="shared" si="124"/>
        <v>0</v>
      </c>
      <c r="AA282" t="b">
        <f t="shared" si="125"/>
        <v>0</v>
      </c>
      <c r="AB282" t="b">
        <f t="shared" si="126"/>
        <v>0</v>
      </c>
      <c r="AC282" t="b">
        <f t="shared" si="127"/>
        <v>0</v>
      </c>
      <c r="AD282" t="b">
        <f t="shared" si="128"/>
        <v>0</v>
      </c>
      <c r="AE282" t="b">
        <f t="shared" si="129"/>
        <v>0</v>
      </c>
      <c r="AF282" t="b">
        <f t="shared" si="130"/>
        <v>0</v>
      </c>
      <c r="AG282" t="b">
        <f t="shared" si="131"/>
        <v>0</v>
      </c>
      <c r="AH282" t="b">
        <f t="shared" si="132"/>
        <v>0</v>
      </c>
      <c r="AI282" t="b">
        <f t="shared" si="133"/>
        <v>0</v>
      </c>
      <c r="AJ282" t="b">
        <f t="shared" si="134"/>
        <v>0</v>
      </c>
      <c r="AK282" t="b">
        <f t="shared" si="135"/>
        <v>0</v>
      </c>
      <c r="AL282" t="b">
        <f t="shared" si="136"/>
        <v>0</v>
      </c>
      <c r="AM282" t="b">
        <f t="shared" si="137"/>
        <v>0</v>
      </c>
      <c r="AN282" t="b">
        <f t="shared" si="138"/>
        <v>0</v>
      </c>
      <c r="AO282" t="b">
        <f t="shared" si="139"/>
        <v>0</v>
      </c>
      <c r="AP282" t="b">
        <f t="shared" si="140"/>
        <v>0</v>
      </c>
      <c r="AR282" t="str">
        <f t="shared" si="141"/>
        <v>ЛОЖЬЛОЖЬ</v>
      </c>
      <c r="AS282" t="str">
        <f t="shared" si="142"/>
        <v>ЛОЖЬЛОЖЬ</v>
      </c>
      <c r="AT282" t="str">
        <f t="shared" si="143"/>
        <v>ЛОЖЬЛОЖЬ</v>
      </c>
      <c r="AU282" t="str">
        <f t="shared" si="144"/>
        <v>ЛОЖЬЛОЖЬ</v>
      </c>
      <c r="AV282" t="str">
        <f t="shared" si="145"/>
        <v>ЛОЖЬЛОЖЬ</v>
      </c>
      <c r="AW282" t="str">
        <f t="shared" si="146"/>
        <v>ЛОЖЬЛОЖЬ</v>
      </c>
      <c r="AX282" t="str">
        <f t="shared" si="147"/>
        <v>ЛОЖЬЛОЖЬ</v>
      </c>
      <c r="AY282" t="str">
        <f t="shared" si="148"/>
        <v>ЛОЖЬЛОЖЬ</v>
      </c>
      <c r="AZ282" t="str">
        <f t="shared" si="149"/>
        <v>ЛОЖЬЛОЖЬ</v>
      </c>
      <c r="BA282" t="str">
        <f t="shared" si="150"/>
        <v>ЛОЖЬЛОЖЬ</v>
      </c>
    </row>
    <row r="283" spans="23:53" x14ac:dyDescent="0.25">
      <c r="W283" t="b">
        <f t="shared" si="121"/>
        <v>0</v>
      </c>
      <c r="X283" t="b">
        <f t="shared" si="122"/>
        <v>0</v>
      </c>
      <c r="Y283" t="b">
        <f t="shared" si="123"/>
        <v>0</v>
      </c>
      <c r="Z283" t="b">
        <f t="shared" si="124"/>
        <v>0</v>
      </c>
      <c r="AA283" t="b">
        <f t="shared" si="125"/>
        <v>0</v>
      </c>
      <c r="AB283" t="b">
        <f t="shared" si="126"/>
        <v>0</v>
      </c>
      <c r="AC283" t="b">
        <f t="shared" si="127"/>
        <v>0</v>
      </c>
      <c r="AD283" t="b">
        <f t="shared" si="128"/>
        <v>0</v>
      </c>
      <c r="AE283" t="b">
        <f t="shared" si="129"/>
        <v>0</v>
      </c>
      <c r="AF283" t="b">
        <f t="shared" si="130"/>
        <v>0</v>
      </c>
      <c r="AG283" t="b">
        <f t="shared" si="131"/>
        <v>0</v>
      </c>
      <c r="AH283" t="b">
        <f t="shared" si="132"/>
        <v>0</v>
      </c>
      <c r="AI283" t="b">
        <f t="shared" si="133"/>
        <v>0</v>
      </c>
      <c r="AJ283" t="b">
        <f t="shared" si="134"/>
        <v>0</v>
      </c>
      <c r="AK283" t="b">
        <f t="shared" si="135"/>
        <v>0</v>
      </c>
      <c r="AL283" t="b">
        <f t="shared" si="136"/>
        <v>0</v>
      </c>
      <c r="AM283" t="b">
        <f t="shared" si="137"/>
        <v>0</v>
      </c>
      <c r="AN283" t="b">
        <f t="shared" si="138"/>
        <v>0</v>
      </c>
      <c r="AO283" t="b">
        <f t="shared" si="139"/>
        <v>0</v>
      </c>
      <c r="AP283" t="b">
        <f t="shared" si="140"/>
        <v>0</v>
      </c>
      <c r="AR283" t="str">
        <f t="shared" si="141"/>
        <v>ЛОЖЬЛОЖЬ</v>
      </c>
      <c r="AS283" t="str">
        <f t="shared" si="142"/>
        <v>ЛОЖЬЛОЖЬ</v>
      </c>
      <c r="AT283" t="str">
        <f t="shared" si="143"/>
        <v>ЛОЖЬЛОЖЬ</v>
      </c>
      <c r="AU283" t="str">
        <f t="shared" si="144"/>
        <v>ЛОЖЬЛОЖЬ</v>
      </c>
      <c r="AV283" t="str">
        <f t="shared" si="145"/>
        <v>ЛОЖЬЛОЖЬ</v>
      </c>
      <c r="AW283" t="str">
        <f t="shared" si="146"/>
        <v>ЛОЖЬЛОЖЬ</v>
      </c>
      <c r="AX283" t="str">
        <f t="shared" si="147"/>
        <v>ЛОЖЬЛОЖЬ</v>
      </c>
      <c r="AY283" t="str">
        <f t="shared" si="148"/>
        <v>ЛОЖЬЛОЖЬ</v>
      </c>
      <c r="AZ283" t="str">
        <f t="shared" si="149"/>
        <v>ЛОЖЬЛОЖЬ</v>
      </c>
      <c r="BA283" t="str">
        <f t="shared" si="150"/>
        <v>ЛОЖЬЛОЖЬ</v>
      </c>
    </row>
    <row r="284" spans="23:53" x14ac:dyDescent="0.25">
      <c r="W284" t="b">
        <f t="shared" si="121"/>
        <v>0</v>
      </c>
      <c r="X284" t="b">
        <f t="shared" si="122"/>
        <v>0</v>
      </c>
      <c r="Y284" t="b">
        <f t="shared" si="123"/>
        <v>0</v>
      </c>
      <c r="Z284" t="b">
        <f t="shared" si="124"/>
        <v>0</v>
      </c>
      <c r="AA284" t="b">
        <f t="shared" si="125"/>
        <v>0</v>
      </c>
      <c r="AB284" t="b">
        <f t="shared" si="126"/>
        <v>0</v>
      </c>
      <c r="AC284" t="b">
        <f t="shared" si="127"/>
        <v>0</v>
      </c>
      <c r="AD284" t="b">
        <f t="shared" si="128"/>
        <v>0</v>
      </c>
      <c r="AE284" t="b">
        <f t="shared" si="129"/>
        <v>0</v>
      </c>
      <c r="AF284" t="b">
        <f t="shared" si="130"/>
        <v>0</v>
      </c>
      <c r="AG284" t="b">
        <f t="shared" si="131"/>
        <v>0</v>
      </c>
      <c r="AH284" t="b">
        <f t="shared" si="132"/>
        <v>0</v>
      </c>
      <c r="AI284" t="b">
        <f t="shared" si="133"/>
        <v>0</v>
      </c>
      <c r="AJ284" t="b">
        <f t="shared" si="134"/>
        <v>0</v>
      </c>
      <c r="AK284" t="b">
        <f t="shared" si="135"/>
        <v>0</v>
      </c>
      <c r="AL284" t="b">
        <f t="shared" si="136"/>
        <v>0</v>
      </c>
      <c r="AM284" t="b">
        <f t="shared" si="137"/>
        <v>0</v>
      </c>
      <c r="AN284" t="b">
        <f t="shared" si="138"/>
        <v>0</v>
      </c>
      <c r="AO284" t="b">
        <f t="shared" si="139"/>
        <v>0</v>
      </c>
      <c r="AP284" t="b">
        <f t="shared" si="140"/>
        <v>0</v>
      </c>
      <c r="AR284" t="str">
        <f t="shared" si="141"/>
        <v>ЛОЖЬЛОЖЬ</v>
      </c>
      <c r="AS284" t="str">
        <f t="shared" si="142"/>
        <v>ЛОЖЬЛОЖЬ</v>
      </c>
      <c r="AT284" t="str">
        <f t="shared" si="143"/>
        <v>ЛОЖЬЛОЖЬ</v>
      </c>
      <c r="AU284" t="str">
        <f t="shared" si="144"/>
        <v>ЛОЖЬЛОЖЬ</v>
      </c>
      <c r="AV284" t="str">
        <f t="shared" si="145"/>
        <v>ЛОЖЬЛОЖЬ</v>
      </c>
      <c r="AW284" t="str">
        <f t="shared" si="146"/>
        <v>ЛОЖЬЛОЖЬ</v>
      </c>
      <c r="AX284" t="str">
        <f t="shared" si="147"/>
        <v>ЛОЖЬЛОЖЬ</v>
      </c>
      <c r="AY284" t="str">
        <f t="shared" si="148"/>
        <v>ЛОЖЬЛОЖЬ</v>
      </c>
      <c r="AZ284" t="str">
        <f t="shared" si="149"/>
        <v>ЛОЖЬЛОЖЬ</v>
      </c>
      <c r="BA284" t="str">
        <f t="shared" si="150"/>
        <v>ЛОЖЬЛОЖЬ</v>
      </c>
    </row>
    <row r="285" spans="23:53" x14ac:dyDescent="0.25">
      <c r="W285" t="b">
        <f t="shared" si="121"/>
        <v>0</v>
      </c>
      <c r="X285" t="b">
        <f t="shared" si="122"/>
        <v>0</v>
      </c>
      <c r="Y285" t="b">
        <f t="shared" si="123"/>
        <v>0</v>
      </c>
      <c r="Z285" t="b">
        <f t="shared" si="124"/>
        <v>0</v>
      </c>
      <c r="AA285" t="b">
        <f t="shared" si="125"/>
        <v>0</v>
      </c>
      <c r="AB285" t="b">
        <f t="shared" si="126"/>
        <v>0</v>
      </c>
      <c r="AC285" t="b">
        <f t="shared" si="127"/>
        <v>0</v>
      </c>
      <c r="AD285" t="b">
        <f t="shared" si="128"/>
        <v>0</v>
      </c>
      <c r="AE285" t="b">
        <f t="shared" si="129"/>
        <v>0</v>
      </c>
      <c r="AF285" t="b">
        <f t="shared" si="130"/>
        <v>0</v>
      </c>
      <c r="AG285" t="b">
        <f t="shared" si="131"/>
        <v>0</v>
      </c>
      <c r="AH285" t="b">
        <f t="shared" si="132"/>
        <v>0</v>
      </c>
      <c r="AI285" t="b">
        <f t="shared" si="133"/>
        <v>0</v>
      </c>
      <c r="AJ285" t="b">
        <f t="shared" si="134"/>
        <v>0</v>
      </c>
      <c r="AK285" t="b">
        <f t="shared" si="135"/>
        <v>0</v>
      </c>
      <c r="AL285" t="b">
        <f t="shared" si="136"/>
        <v>0</v>
      </c>
      <c r="AM285" t="b">
        <f t="shared" si="137"/>
        <v>0</v>
      </c>
      <c r="AN285" t="b">
        <f t="shared" si="138"/>
        <v>0</v>
      </c>
      <c r="AO285" t="b">
        <f t="shared" si="139"/>
        <v>0</v>
      </c>
      <c r="AP285" t="b">
        <f t="shared" si="140"/>
        <v>0</v>
      </c>
      <c r="AR285" t="str">
        <f t="shared" si="141"/>
        <v>ЛОЖЬЛОЖЬ</v>
      </c>
      <c r="AS285" t="str">
        <f t="shared" si="142"/>
        <v>ЛОЖЬЛОЖЬ</v>
      </c>
      <c r="AT285" t="str">
        <f t="shared" si="143"/>
        <v>ЛОЖЬЛОЖЬ</v>
      </c>
      <c r="AU285" t="str">
        <f t="shared" si="144"/>
        <v>ЛОЖЬЛОЖЬ</v>
      </c>
      <c r="AV285" t="str">
        <f t="shared" si="145"/>
        <v>ЛОЖЬЛОЖЬ</v>
      </c>
      <c r="AW285" t="str">
        <f t="shared" si="146"/>
        <v>ЛОЖЬЛОЖЬ</v>
      </c>
      <c r="AX285" t="str">
        <f t="shared" si="147"/>
        <v>ЛОЖЬЛОЖЬ</v>
      </c>
      <c r="AY285" t="str">
        <f t="shared" si="148"/>
        <v>ЛОЖЬЛОЖЬ</v>
      </c>
      <c r="AZ285" t="str">
        <f t="shared" si="149"/>
        <v>ЛОЖЬЛОЖЬ</v>
      </c>
      <c r="BA285" t="str">
        <f t="shared" si="150"/>
        <v>ЛОЖЬЛОЖЬ</v>
      </c>
    </row>
    <row r="286" spans="23:53" x14ac:dyDescent="0.25">
      <c r="W286" t="b">
        <f t="shared" si="121"/>
        <v>0</v>
      </c>
      <c r="X286" t="b">
        <f t="shared" si="122"/>
        <v>0</v>
      </c>
      <c r="Y286" t="b">
        <f t="shared" si="123"/>
        <v>0</v>
      </c>
      <c r="Z286" t="b">
        <f t="shared" si="124"/>
        <v>0</v>
      </c>
      <c r="AA286" t="b">
        <f t="shared" si="125"/>
        <v>0</v>
      </c>
      <c r="AB286" t="b">
        <f t="shared" si="126"/>
        <v>0</v>
      </c>
      <c r="AC286" t="b">
        <f t="shared" si="127"/>
        <v>0</v>
      </c>
      <c r="AD286" t="b">
        <f t="shared" si="128"/>
        <v>0</v>
      </c>
      <c r="AE286" t="b">
        <f t="shared" si="129"/>
        <v>0</v>
      </c>
      <c r="AF286" t="b">
        <f t="shared" si="130"/>
        <v>0</v>
      </c>
      <c r="AG286" t="b">
        <f t="shared" si="131"/>
        <v>0</v>
      </c>
      <c r="AH286" t="b">
        <f t="shared" si="132"/>
        <v>0</v>
      </c>
      <c r="AI286" t="b">
        <f t="shared" si="133"/>
        <v>0</v>
      </c>
      <c r="AJ286" t="b">
        <f t="shared" si="134"/>
        <v>0</v>
      </c>
      <c r="AK286" t="b">
        <f t="shared" si="135"/>
        <v>0</v>
      </c>
      <c r="AL286" t="b">
        <f t="shared" si="136"/>
        <v>0</v>
      </c>
      <c r="AM286" t="b">
        <f t="shared" si="137"/>
        <v>0</v>
      </c>
      <c r="AN286" t="b">
        <f t="shared" si="138"/>
        <v>0</v>
      </c>
      <c r="AO286" t="b">
        <f t="shared" si="139"/>
        <v>0</v>
      </c>
      <c r="AP286" t="b">
        <f t="shared" si="140"/>
        <v>0</v>
      </c>
      <c r="AR286" t="str">
        <f t="shared" si="141"/>
        <v>ЛОЖЬЛОЖЬ</v>
      </c>
      <c r="AS286" t="str">
        <f t="shared" si="142"/>
        <v>ЛОЖЬЛОЖЬ</v>
      </c>
      <c r="AT286" t="str">
        <f t="shared" si="143"/>
        <v>ЛОЖЬЛОЖЬ</v>
      </c>
      <c r="AU286" t="str">
        <f t="shared" si="144"/>
        <v>ЛОЖЬЛОЖЬ</v>
      </c>
      <c r="AV286" t="str">
        <f t="shared" si="145"/>
        <v>ЛОЖЬЛОЖЬ</v>
      </c>
      <c r="AW286" t="str">
        <f t="shared" si="146"/>
        <v>ЛОЖЬЛОЖЬ</v>
      </c>
      <c r="AX286" t="str">
        <f t="shared" si="147"/>
        <v>ЛОЖЬЛОЖЬ</v>
      </c>
      <c r="AY286" t="str">
        <f t="shared" si="148"/>
        <v>ЛОЖЬЛОЖЬ</v>
      </c>
      <c r="AZ286" t="str">
        <f t="shared" si="149"/>
        <v>ЛОЖЬЛОЖЬ</v>
      </c>
      <c r="BA286" t="str">
        <f t="shared" si="150"/>
        <v>ЛОЖЬЛОЖЬ</v>
      </c>
    </row>
    <row r="287" spans="23:53" x14ac:dyDescent="0.25">
      <c r="W287" t="b">
        <f t="shared" si="121"/>
        <v>0</v>
      </c>
      <c r="X287" t="b">
        <f t="shared" si="122"/>
        <v>0</v>
      </c>
      <c r="Y287" t="b">
        <f t="shared" si="123"/>
        <v>0</v>
      </c>
      <c r="Z287" t="b">
        <f t="shared" si="124"/>
        <v>0</v>
      </c>
      <c r="AA287" t="b">
        <f t="shared" si="125"/>
        <v>0</v>
      </c>
      <c r="AB287" t="b">
        <f t="shared" si="126"/>
        <v>0</v>
      </c>
      <c r="AC287" t="b">
        <f t="shared" si="127"/>
        <v>0</v>
      </c>
      <c r="AD287" t="b">
        <f t="shared" si="128"/>
        <v>0</v>
      </c>
      <c r="AE287" t="b">
        <f t="shared" si="129"/>
        <v>0</v>
      </c>
      <c r="AF287" t="b">
        <f t="shared" si="130"/>
        <v>0</v>
      </c>
      <c r="AG287" t="b">
        <f t="shared" si="131"/>
        <v>0</v>
      </c>
      <c r="AH287" t="b">
        <f t="shared" si="132"/>
        <v>0</v>
      </c>
      <c r="AI287" t="b">
        <f t="shared" si="133"/>
        <v>0</v>
      </c>
      <c r="AJ287" t="b">
        <f t="shared" si="134"/>
        <v>0</v>
      </c>
      <c r="AK287" t="b">
        <f t="shared" si="135"/>
        <v>0</v>
      </c>
      <c r="AL287" t="b">
        <f t="shared" si="136"/>
        <v>0</v>
      </c>
      <c r="AM287" t="b">
        <f t="shared" si="137"/>
        <v>0</v>
      </c>
      <c r="AN287" t="b">
        <f t="shared" si="138"/>
        <v>0</v>
      </c>
      <c r="AO287" t="b">
        <f t="shared" si="139"/>
        <v>0</v>
      </c>
      <c r="AP287" t="b">
        <f t="shared" si="140"/>
        <v>0</v>
      </c>
      <c r="AR287" t="str">
        <f t="shared" si="141"/>
        <v>ЛОЖЬЛОЖЬ</v>
      </c>
      <c r="AS287" t="str">
        <f t="shared" si="142"/>
        <v>ЛОЖЬЛОЖЬ</v>
      </c>
      <c r="AT287" t="str">
        <f t="shared" si="143"/>
        <v>ЛОЖЬЛОЖЬ</v>
      </c>
      <c r="AU287" t="str">
        <f t="shared" si="144"/>
        <v>ЛОЖЬЛОЖЬ</v>
      </c>
      <c r="AV287" t="str">
        <f t="shared" si="145"/>
        <v>ЛОЖЬЛОЖЬ</v>
      </c>
      <c r="AW287" t="str">
        <f t="shared" si="146"/>
        <v>ЛОЖЬЛОЖЬ</v>
      </c>
      <c r="AX287" t="str">
        <f t="shared" si="147"/>
        <v>ЛОЖЬЛОЖЬ</v>
      </c>
      <c r="AY287" t="str">
        <f t="shared" si="148"/>
        <v>ЛОЖЬЛОЖЬ</v>
      </c>
      <c r="AZ287" t="str">
        <f t="shared" si="149"/>
        <v>ЛОЖЬЛОЖЬ</v>
      </c>
      <c r="BA287" t="str">
        <f t="shared" si="150"/>
        <v>ЛОЖЬЛОЖЬ</v>
      </c>
    </row>
    <row r="288" spans="23:53" x14ac:dyDescent="0.25">
      <c r="W288" t="b">
        <f t="shared" si="121"/>
        <v>0</v>
      </c>
      <c r="X288" t="b">
        <f t="shared" si="122"/>
        <v>0</v>
      </c>
      <c r="Y288" t="b">
        <f t="shared" si="123"/>
        <v>0</v>
      </c>
      <c r="Z288" t="b">
        <f t="shared" si="124"/>
        <v>0</v>
      </c>
      <c r="AA288" t="b">
        <f t="shared" si="125"/>
        <v>0</v>
      </c>
      <c r="AB288" t="b">
        <f t="shared" si="126"/>
        <v>0</v>
      </c>
      <c r="AC288" t="b">
        <f t="shared" si="127"/>
        <v>0</v>
      </c>
      <c r="AD288" t="b">
        <f t="shared" si="128"/>
        <v>0</v>
      </c>
      <c r="AE288" t="b">
        <f t="shared" si="129"/>
        <v>0</v>
      </c>
      <c r="AF288" t="b">
        <f t="shared" si="130"/>
        <v>0</v>
      </c>
      <c r="AG288" t="b">
        <f t="shared" si="131"/>
        <v>0</v>
      </c>
      <c r="AH288" t="b">
        <f t="shared" si="132"/>
        <v>0</v>
      </c>
      <c r="AI288" t="b">
        <f t="shared" si="133"/>
        <v>0</v>
      </c>
      <c r="AJ288" t="b">
        <f t="shared" si="134"/>
        <v>0</v>
      </c>
      <c r="AK288" t="b">
        <f t="shared" si="135"/>
        <v>0</v>
      </c>
      <c r="AL288" t="b">
        <f t="shared" si="136"/>
        <v>0</v>
      </c>
      <c r="AM288" t="b">
        <f t="shared" si="137"/>
        <v>0</v>
      </c>
      <c r="AN288" t="b">
        <f t="shared" si="138"/>
        <v>0</v>
      </c>
      <c r="AO288" t="b">
        <f t="shared" si="139"/>
        <v>0</v>
      </c>
      <c r="AP288" t="b">
        <f t="shared" si="140"/>
        <v>0</v>
      </c>
      <c r="AR288" t="str">
        <f t="shared" si="141"/>
        <v>ЛОЖЬЛОЖЬ</v>
      </c>
      <c r="AS288" t="str">
        <f t="shared" si="142"/>
        <v>ЛОЖЬЛОЖЬ</v>
      </c>
      <c r="AT288" t="str">
        <f t="shared" si="143"/>
        <v>ЛОЖЬЛОЖЬ</v>
      </c>
      <c r="AU288" t="str">
        <f t="shared" si="144"/>
        <v>ЛОЖЬЛОЖЬ</v>
      </c>
      <c r="AV288" t="str">
        <f t="shared" si="145"/>
        <v>ЛОЖЬЛОЖЬ</v>
      </c>
      <c r="AW288" t="str">
        <f t="shared" si="146"/>
        <v>ЛОЖЬЛОЖЬ</v>
      </c>
      <c r="AX288" t="str">
        <f t="shared" si="147"/>
        <v>ЛОЖЬЛОЖЬ</v>
      </c>
      <c r="AY288" t="str">
        <f t="shared" si="148"/>
        <v>ЛОЖЬЛОЖЬ</v>
      </c>
      <c r="AZ288" t="str">
        <f t="shared" si="149"/>
        <v>ЛОЖЬЛОЖЬ</v>
      </c>
      <c r="BA288" t="str">
        <f t="shared" si="150"/>
        <v>ЛОЖЬЛОЖЬ</v>
      </c>
    </row>
    <row r="289" spans="23:53" x14ac:dyDescent="0.25">
      <c r="W289" t="b">
        <f t="shared" si="121"/>
        <v>0</v>
      </c>
      <c r="X289" t="b">
        <f t="shared" si="122"/>
        <v>0</v>
      </c>
      <c r="Y289" t="b">
        <f t="shared" si="123"/>
        <v>0</v>
      </c>
      <c r="Z289" t="b">
        <f t="shared" si="124"/>
        <v>0</v>
      </c>
      <c r="AA289" t="b">
        <f t="shared" si="125"/>
        <v>0</v>
      </c>
      <c r="AB289" t="b">
        <f t="shared" si="126"/>
        <v>0</v>
      </c>
      <c r="AC289" t="b">
        <f t="shared" si="127"/>
        <v>0</v>
      </c>
      <c r="AD289" t="b">
        <f t="shared" si="128"/>
        <v>0</v>
      </c>
      <c r="AE289" t="b">
        <f t="shared" si="129"/>
        <v>0</v>
      </c>
      <c r="AF289" t="b">
        <f t="shared" si="130"/>
        <v>0</v>
      </c>
      <c r="AG289" t="b">
        <f t="shared" si="131"/>
        <v>0</v>
      </c>
      <c r="AH289" t="b">
        <f t="shared" si="132"/>
        <v>0</v>
      </c>
      <c r="AI289" t="b">
        <f t="shared" si="133"/>
        <v>0</v>
      </c>
      <c r="AJ289" t="b">
        <f t="shared" si="134"/>
        <v>0</v>
      </c>
      <c r="AK289" t="b">
        <f t="shared" si="135"/>
        <v>0</v>
      </c>
      <c r="AL289" t="b">
        <f t="shared" si="136"/>
        <v>0</v>
      </c>
      <c r="AM289" t="b">
        <f t="shared" si="137"/>
        <v>0</v>
      </c>
      <c r="AN289" t="b">
        <f t="shared" si="138"/>
        <v>0</v>
      </c>
      <c r="AO289" t="b">
        <f t="shared" si="139"/>
        <v>0</v>
      </c>
      <c r="AP289" t="b">
        <f t="shared" si="140"/>
        <v>0</v>
      </c>
      <c r="AR289" t="str">
        <f t="shared" si="141"/>
        <v>ЛОЖЬЛОЖЬ</v>
      </c>
      <c r="AS289" t="str">
        <f t="shared" si="142"/>
        <v>ЛОЖЬЛОЖЬ</v>
      </c>
      <c r="AT289" t="str">
        <f t="shared" si="143"/>
        <v>ЛОЖЬЛОЖЬ</v>
      </c>
      <c r="AU289" t="str">
        <f t="shared" si="144"/>
        <v>ЛОЖЬЛОЖЬ</v>
      </c>
      <c r="AV289" t="str">
        <f t="shared" si="145"/>
        <v>ЛОЖЬЛОЖЬ</v>
      </c>
      <c r="AW289" t="str">
        <f t="shared" si="146"/>
        <v>ЛОЖЬЛОЖЬ</v>
      </c>
      <c r="AX289" t="str">
        <f t="shared" si="147"/>
        <v>ЛОЖЬЛОЖЬ</v>
      </c>
      <c r="AY289" t="str">
        <f t="shared" si="148"/>
        <v>ЛОЖЬЛОЖЬ</v>
      </c>
      <c r="AZ289" t="str">
        <f t="shared" si="149"/>
        <v>ЛОЖЬЛОЖЬ</v>
      </c>
      <c r="BA289" t="str">
        <f t="shared" si="150"/>
        <v>ЛОЖЬЛОЖЬ</v>
      </c>
    </row>
    <row r="290" spans="23:53" x14ac:dyDescent="0.25">
      <c r="W290" t="b">
        <f t="shared" si="121"/>
        <v>0</v>
      </c>
      <c r="X290" t="b">
        <f t="shared" si="122"/>
        <v>0</v>
      </c>
      <c r="Y290" t="b">
        <f t="shared" si="123"/>
        <v>0</v>
      </c>
      <c r="Z290" t="b">
        <f t="shared" si="124"/>
        <v>0</v>
      </c>
      <c r="AA290" t="b">
        <f t="shared" si="125"/>
        <v>0</v>
      </c>
      <c r="AB290" t="b">
        <f t="shared" si="126"/>
        <v>0</v>
      </c>
      <c r="AC290" t="b">
        <f t="shared" si="127"/>
        <v>0</v>
      </c>
      <c r="AD290" t="b">
        <f t="shared" si="128"/>
        <v>0</v>
      </c>
      <c r="AE290" t="b">
        <f t="shared" si="129"/>
        <v>0</v>
      </c>
      <c r="AF290" t="b">
        <f t="shared" si="130"/>
        <v>0</v>
      </c>
      <c r="AG290" t="b">
        <f t="shared" si="131"/>
        <v>0</v>
      </c>
      <c r="AH290" t="b">
        <f t="shared" si="132"/>
        <v>0</v>
      </c>
      <c r="AI290" t="b">
        <f t="shared" si="133"/>
        <v>0</v>
      </c>
      <c r="AJ290" t="b">
        <f t="shared" si="134"/>
        <v>0</v>
      </c>
      <c r="AK290" t="b">
        <f t="shared" si="135"/>
        <v>0</v>
      </c>
      <c r="AL290" t="b">
        <f t="shared" si="136"/>
        <v>0</v>
      </c>
      <c r="AM290" t="b">
        <f t="shared" si="137"/>
        <v>0</v>
      </c>
      <c r="AN290" t="b">
        <f t="shared" si="138"/>
        <v>0</v>
      </c>
      <c r="AO290" t="b">
        <f t="shared" si="139"/>
        <v>0</v>
      </c>
      <c r="AP290" t="b">
        <f t="shared" si="140"/>
        <v>0</v>
      </c>
      <c r="AR290" t="str">
        <f t="shared" si="141"/>
        <v>ЛОЖЬЛОЖЬ</v>
      </c>
      <c r="AS290" t="str">
        <f t="shared" si="142"/>
        <v>ЛОЖЬЛОЖЬ</v>
      </c>
      <c r="AT290" t="str">
        <f t="shared" si="143"/>
        <v>ЛОЖЬЛОЖЬ</v>
      </c>
      <c r="AU290" t="str">
        <f t="shared" si="144"/>
        <v>ЛОЖЬЛОЖЬ</v>
      </c>
      <c r="AV290" t="str">
        <f t="shared" si="145"/>
        <v>ЛОЖЬЛОЖЬ</v>
      </c>
      <c r="AW290" t="str">
        <f t="shared" si="146"/>
        <v>ЛОЖЬЛОЖЬ</v>
      </c>
      <c r="AX290" t="str">
        <f t="shared" si="147"/>
        <v>ЛОЖЬЛОЖЬ</v>
      </c>
      <c r="AY290" t="str">
        <f t="shared" si="148"/>
        <v>ЛОЖЬЛОЖЬ</v>
      </c>
      <c r="AZ290" t="str">
        <f t="shared" si="149"/>
        <v>ЛОЖЬЛОЖЬ</v>
      </c>
      <c r="BA290" t="str">
        <f t="shared" si="150"/>
        <v>ЛОЖЬЛОЖЬ</v>
      </c>
    </row>
    <row r="291" spans="23:53" x14ac:dyDescent="0.25">
      <c r="W291" t="b">
        <f t="shared" si="121"/>
        <v>0</v>
      </c>
      <c r="X291" t="b">
        <f t="shared" si="122"/>
        <v>0</v>
      </c>
      <c r="Y291" t="b">
        <f t="shared" si="123"/>
        <v>0</v>
      </c>
      <c r="Z291" t="b">
        <f t="shared" si="124"/>
        <v>0</v>
      </c>
      <c r="AA291" t="b">
        <f t="shared" si="125"/>
        <v>0</v>
      </c>
      <c r="AB291" t="b">
        <f t="shared" si="126"/>
        <v>0</v>
      </c>
      <c r="AC291" t="b">
        <f t="shared" si="127"/>
        <v>0</v>
      </c>
      <c r="AD291" t="b">
        <f t="shared" si="128"/>
        <v>0</v>
      </c>
      <c r="AE291" t="b">
        <f t="shared" si="129"/>
        <v>0</v>
      </c>
      <c r="AF291" t="b">
        <f t="shared" si="130"/>
        <v>0</v>
      </c>
      <c r="AG291" t="b">
        <f t="shared" si="131"/>
        <v>0</v>
      </c>
      <c r="AH291" t="b">
        <f t="shared" si="132"/>
        <v>0</v>
      </c>
      <c r="AI291" t="b">
        <f t="shared" si="133"/>
        <v>0</v>
      </c>
      <c r="AJ291" t="b">
        <f t="shared" si="134"/>
        <v>0</v>
      </c>
      <c r="AK291" t="b">
        <f t="shared" si="135"/>
        <v>0</v>
      </c>
      <c r="AL291" t="b">
        <f t="shared" si="136"/>
        <v>0</v>
      </c>
      <c r="AM291" t="b">
        <f t="shared" si="137"/>
        <v>0</v>
      </c>
      <c r="AN291" t="b">
        <f t="shared" si="138"/>
        <v>0</v>
      </c>
      <c r="AO291" t="b">
        <f t="shared" si="139"/>
        <v>0</v>
      </c>
      <c r="AP291" t="b">
        <f t="shared" si="140"/>
        <v>0</v>
      </c>
      <c r="AR291" t="str">
        <f t="shared" si="141"/>
        <v>ЛОЖЬЛОЖЬ</v>
      </c>
      <c r="AS291" t="str">
        <f t="shared" si="142"/>
        <v>ЛОЖЬЛОЖЬ</v>
      </c>
      <c r="AT291" t="str">
        <f t="shared" si="143"/>
        <v>ЛОЖЬЛОЖЬ</v>
      </c>
      <c r="AU291" t="str">
        <f t="shared" si="144"/>
        <v>ЛОЖЬЛОЖЬ</v>
      </c>
      <c r="AV291" t="str">
        <f t="shared" si="145"/>
        <v>ЛОЖЬЛОЖЬ</v>
      </c>
      <c r="AW291" t="str">
        <f t="shared" si="146"/>
        <v>ЛОЖЬЛОЖЬ</v>
      </c>
      <c r="AX291" t="str">
        <f t="shared" si="147"/>
        <v>ЛОЖЬЛОЖЬ</v>
      </c>
      <c r="AY291" t="str">
        <f t="shared" si="148"/>
        <v>ЛОЖЬЛОЖЬ</v>
      </c>
      <c r="AZ291" t="str">
        <f t="shared" si="149"/>
        <v>ЛОЖЬЛОЖЬ</v>
      </c>
      <c r="BA291" t="str">
        <f t="shared" si="150"/>
        <v>ЛОЖЬЛОЖЬ</v>
      </c>
    </row>
    <row r="292" spans="23:53" x14ac:dyDescent="0.25">
      <c r="W292" t="b">
        <f t="shared" si="121"/>
        <v>0</v>
      </c>
      <c r="X292" t="b">
        <f t="shared" si="122"/>
        <v>0</v>
      </c>
      <c r="Y292" t="b">
        <f t="shared" si="123"/>
        <v>0</v>
      </c>
      <c r="Z292" t="b">
        <f t="shared" si="124"/>
        <v>0</v>
      </c>
      <c r="AA292" t="b">
        <f t="shared" si="125"/>
        <v>0</v>
      </c>
      <c r="AB292" t="b">
        <f t="shared" si="126"/>
        <v>0</v>
      </c>
      <c r="AC292" t="b">
        <f t="shared" si="127"/>
        <v>0</v>
      </c>
      <c r="AD292" t="b">
        <f t="shared" si="128"/>
        <v>0</v>
      </c>
      <c r="AE292" t="b">
        <f t="shared" si="129"/>
        <v>0</v>
      </c>
      <c r="AF292" t="b">
        <f t="shared" si="130"/>
        <v>0</v>
      </c>
      <c r="AG292" t="b">
        <f t="shared" si="131"/>
        <v>0</v>
      </c>
      <c r="AH292" t="b">
        <f t="shared" si="132"/>
        <v>0</v>
      </c>
      <c r="AI292" t="b">
        <f t="shared" si="133"/>
        <v>0</v>
      </c>
      <c r="AJ292" t="b">
        <f t="shared" si="134"/>
        <v>0</v>
      </c>
      <c r="AK292" t="b">
        <f t="shared" si="135"/>
        <v>0</v>
      </c>
      <c r="AL292" t="b">
        <f t="shared" si="136"/>
        <v>0</v>
      </c>
      <c r="AM292" t="b">
        <f t="shared" si="137"/>
        <v>0</v>
      </c>
      <c r="AN292" t="b">
        <f t="shared" si="138"/>
        <v>0</v>
      </c>
      <c r="AO292" t="b">
        <f t="shared" si="139"/>
        <v>0</v>
      </c>
      <c r="AP292" t="b">
        <f t="shared" si="140"/>
        <v>0</v>
      </c>
      <c r="AR292" t="str">
        <f t="shared" si="141"/>
        <v>ЛОЖЬЛОЖЬ</v>
      </c>
      <c r="AS292" t="str">
        <f t="shared" si="142"/>
        <v>ЛОЖЬЛОЖЬ</v>
      </c>
      <c r="AT292" t="str">
        <f t="shared" si="143"/>
        <v>ЛОЖЬЛОЖЬ</v>
      </c>
      <c r="AU292" t="str">
        <f t="shared" si="144"/>
        <v>ЛОЖЬЛОЖЬ</v>
      </c>
      <c r="AV292" t="str">
        <f t="shared" si="145"/>
        <v>ЛОЖЬЛОЖЬ</v>
      </c>
      <c r="AW292" t="str">
        <f t="shared" si="146"/>
        <v>ЛОЖЬЛОЖЬ</v>
      </c>
      <c r="AX292" t="str">
        <f t="shared" si="147"/>
        <v>ЛОЖЬЛОЖЬ</v>
      </c>
      <c r="AY292" t="str">
        <f t="shared" si="148"/>
        <v>ЛОЖЬЛОЖЬ</v>
      </c>
      <c r="AZ292" t="str">
        <f t="shared" si="149"/>
        <v>ЛОЖЬЛОЖЬ</v>
      </c>
      <c r="BA292" t="str">
        <f t="shared" si="150"/>
        <v>ЛОЖЬЛОЖЬ</v>
      </c>
    </row>
    <row r="293" spans="23:53" x14ac:dyDescent="0.25">
      <c r="W293" t="b">
        <f t="shared" si="121"/>
        <v>0</v>
      </c>
      <c r="X293" t="b">
        <f t="shared" si="122"/>
        <v>0</v>
      </c>
      <c r="Y293" t="b">
        <f t="shared" si="123"/>
        <v>0</v>
      </c>
      <c r="Z293" t="b">
        <f t="shared" si="124"/>
        <v>0</v>
      </c>
      <c r="AA293" t="b">
        <f t="shared" si="125"/>
        <v>0</v>
      </c>
      <c r="AB293" t="b">
        <f t="shared" si="126"/>
        <v>0</v>
      </c>
      <c r="AC293" t="b">
        <f t="shared" si="127"/>
        <v>0</v>
      </c>
      <c r="AD293" t="b">
        <f t="shared" si="128"/>
        <v>0</v>
      </c>
      <c r="AE293" t="b">
        <f t="shared" si="129"/>
        <v>0</v>
      </c>
      <c r="AF293" t="b">
        <f t="shared" si="130"/>
        <v>0</v>
      </c>
      <c r="AG293" t="b">
        <f t="shared" si="131"/>
        <v>0</v>
      </c>
      <c r="AH293" t="b">
        <f t="shared" si="132"/>
        <v>0</v>
      </c>
      <c r="AI293" t="b">
        <f t="shared" si="133"/>
        <v>0</v>
      </c>
      <c r="AJ293" t="b">
        <f t="shared" si="134"/>
        <v>0</v>
      </c>
      <c r="AK293" t="b">
        <f t="shared" si="135"/>
        <v>0</v>
      </c>
      <c r="AL293" t="b">
        <f t="shared" si="136"/>
        <v>0</v>
      </c>
      <c r="AM293" t="b">
        <f t="shared" si="137"/>
        <v>0</v>
      </c>
      <c r="AN293" t="b">
        <f t="shared" si="138"/>
        <v>0</v>
      </c>
      <c r="AO293" t="b">
        <f t="shared" si="139"/>
        <v>0</v>
      </c>
      <c r="AP293" t="b">
        <f t="shared" si="140"/>
        <v>0</v>
      </c>
      <c r="AR293" t="str">
        <f t="shared" si="141"/>
        <v>ЛОЖЬЛОЖЬ</v>
      </c>
      <c r="AS293" t="str">
        <f t="shared" si="142"/>
        <v>ЛОЖЬЛОЖЬ</v>
      </c>
      <c r="AT293" t="str">
        <f t="shared" si="143"/>
        <v>ЛОЖЬЛОЖЬ</v>
      </c>
      <c r="AU293" t="str">
        <f t="shared" si="144"/>
        <v>ЛОЖЬЛОЖЬ</v>
      </c>
      <c r="AV293" t="str">
        <f t="shared" si="145"/>
        <v>ЛОЖЬЛОЖЬ</v>
      </c>
      <c r="AW293" t="str">
        <f t="shared" si="146"/>
        <v>ЛОЖЬЛОЖЬ</v>
      </c>
      <c r="AX293" t="str">
        <f t="shared" si="147"/>
        <v>ЛОЖЬЛОЖЬ</v>
      </c>
      <c r="AY293" t="str">
        <f t="shared" si="148"/>
        <v>ЛОЖЬЛОЖЬ</v>
      </c>
      <c r="AZ293" t="str">
        <f t="shared" si="149"/>
        <v>ЛОЖЬЛОЖЬ</v>
      </c>
      <c r="BA293" t="str">
        <f t="shared" si="150"/>
        <v>ЛОЖЬЛОЖЬ</v>
      </c>
    </row>
    <row r="294" spans="23:53" x14ac:dyDescent="0.25">
      <c r="W294" t="b">
        <f t="shared" si="121"/>
        <v>0</v>
      </c>
      <c r="X294" t="b">
        <f t="shared" si="122"/>
        <v>0</v>
      </c>
      <c r="Y294" t="b">
        <f t="shared" si="123"/>
        <v>0</v>
      </c>
      <c r="Z294" t="b">
        <f t="shared" si="124"/>
        <v>0</v>
      </c>
      <c r="AA294" t="b">
        <f t="shared" si="125"/>
        <v>0</v>
      </c>
      <c r="AB294" t="b">
        <f t="shared" si="126"/>
        <v>0</v>
      </c>
      <c r="AC294" t="b">
        <f t="shared" si="127"/>
        <v>0</v>
      </c>
      <c r="AD294" t="b">
        <f t="shared" si="128"/>
        <v>0</v>
      </c>
      <c r="AE294" t="b">
        <f t="shared" si="129"/>
        <v>0</v>
      </c>
      <c r="AF294" t="b">
        <f t="shared" si="130"/>
        <v>0</v>
      </c>
      <c r="AG294" t="b">
        <f t="shared" si="131"/>
        <v>0</v>
      </c>
      <c r="AH294" t="b">
        <f t="shared" si="132"/>
        <v>0</v>
      </c>
      <c r="AI294" t="b">
        <f t="shared" si="133"/>
        <v>0</v>
      </c>
      <c r="AJ294" t="b">
        <f t="shared" si="134"/>
        <v>0</v>
      </c>
      <c r="AK294" t="b">
        <f t="shared" si="135"/>
        <v>0</v>
      </c>
      <c r="AL294" t="b">
        <f t="shared" si="136"/>
        <v>0</v>
      </c>
      <c r="AM294" t="b">
        <f t="shared" si="137"/>
        <v>0</v>
      </c>
      <c r="AN294" t="b">
        <f t="shared" si="138"/>
        <v>0</v>
      </c>
      <c r="AO294" t="b">
        <f t="shared" si="139"/>
        <v>0</v>
      </c>
      <c r="AP294" t="b">
        <f t="shared" si="140"/>
        <v>0</v>
      </c>
      <c r="AR294" t="str">
        <f t="shared" si="141"/>
        <v>ЛОЖЬЛОЖЬ</v>
      </c>
      <c r="AS294" t="str">
        <f t="shared" si="142"/>
        <v>ЛОЖЬЛОЖЬ</v>
      </c>
      <c r="AT294" t="str">
        <f t="shared" si="143"/>
        <v>ЛОЖЬЛОЖЬ</v>
      </c>
      <c r="AU294" t="str">
        <f t="shared" si="144"/>
        <v>ЛОЖЬЛОЖЬ</v>
      </c>
      <c r="AV294" t="str">
        <f t="shared" si="145"/>
        <v>ЛОЖЬЛОЖЬ</v>
      </c>
      <c r="AW294" t="str">
        <f t="shared" si="146"/>
        <v>ЛОЖЬЛОЖЬ</v>
      </c>
      <c r="AX294" t="str">
        <f t="shared" si="147"/>
        <v>ЛОЖЬЛОЖЬ</v>
      </c>
      <c r="AY294" t="str">
        <f t="shared" si="148"/>
        <v>ЛОЖЬЛОЖЬ</v>
      </c>
      <c r="AZ294" t="str">
        <f t="shared" si="149"/>
        <v>ЛОЖЬЛОЖЬ</v>
      </c>
      <c r="BA294" t="str">
        <f t="shared" si="150"/>
        <v>ЛОЖЬЛОЖЬ</v>
      </c>
    </row>
    <row r="295" spans="23:53" x14ac:dyDescent="0.25">
      <c r="W295" t="b">
        <f t="shared" si="121"/>
        <v>0</v>
      </c>
      <c r="X295" t="b">
        <f t="shared" si="122"/>
        <v>0</v>
      </c>
      <c r="Y295" t="b">
        <f t="shared" si="123"/>
        <v>0</v>
      </c>
      <c r="Z295" t="b">
        <f t="shared" si="124"/>
        <v>0</v>
      </c>
      <c r="AA295" t="b">
        <f t="shared" si="125"/>
        <v>0</v>
      </c>
      <c r="AB295" t="b">
        <f t="shared" si="126"/>
        <v>0</v>
      </c>
      <c r="AC295" t="b">
        <f t="shared" si="127"/>
        <v>0</v>
      </c>
      <c r="AD295" t="b">
        <f t="shared" si="128"/>
        <v>0</v>
      </c>
      <c r="AE295" t="b">
        <f t="shared" si="129"/>
        <v>0</v>
      </c>
      <c r="AF295" t="b">
        <f t="shared" si="130"/>
        <v>0</v>
      </c>
      <c r="AG295" t="b">
        <f t="shared" si="131"/>
        <v>0</v>
      </c>
      <c r="AH295" t="b">
        <f t="shared" si="132"/>
        <v>0</v>
      </c>
      <c r="AI295" t="b">
        <f t="shared" si="133"/>
        <v>0</v>
      </c>
      <c r="AJ295" t="b">
        <f t="shared" si="134"/>
        <v>0</v>
      </c>
      <c r="AK295" t="b">
        <f t="shared" si="135"/>
        <v>0</v>
      </c>
      <c r="AL295" t="b">
        <f t="shared" si="136"/>
        <v>0</v>
      </c>
      <c r="AM295" t="b">
        <f t="shared" si="137"/>
        <v>0</v>
      </c>
      <c r="AN295" t="b">
        <f t="shared" si="138"/>
        <v>0</v>
      </c>
      <c r="AO295" t="b">
        <f t="shared" si="139"/>
        <v>0</v>
      </c>
      <c r="AP295" t="b">
        <f t="shared" si="140"/>
        <v>0</v>
      </c>
      <c r="AR295" t="str">
        <f t="shared" si="141"/>
        <v>ЛОЖЬЛОЖЬ</v>
      </c>
      <c r="AS295" t="str">
        <f t="shared" si="142"/>
        <v>ЛОЖЬЛОЖЬ</v>
      </c>
      <c r="AT295" t="str">
        <f t="shared" si="143"/>
        <v>ЛОЖЬЛОЖЬ</v>
      </c>
      <c r="AU295" t="str">
        <f t="shared" si="144"/>
        <v>ЛОЖЬЛОЖЬ</v>
      </c>
      <c r="AV295" t="str">
        <f t="shared" si="145"/>
        <v>ЛОЖЬЛОЖЬ</v>
      </c>
      <c r="AW295" t="str">
        <f t="shared" si="146"/>
        <v>ЛОЖЬЛОЖЬ</v>
      </c>
      <c r="AX295" t="str">
        <f t="shared" si="147"/>
        <v>ЛОЖЬЛОЖЬ</v>
      </c>
      <c r="AY295" t="str">
        <f t="shared" si="148"/>
        <v>ЛОЖЬЛОЖЬ</v>
      </c>
      <c r="AZ295" t="str">
        <f t="shared" si="149"/>
        <v>ЛОЖЬЛОЖЬ</v>
      </c>
      <c r="BA295" t="str">
        <f t="shared" si="150"/>
        <v>ЛОЖЬЛОЖЬ</v>
      </c>
    </row>
    <row r="296" spans="23:53" x14ac:dyDescent="0.25">
      <c r="W296" t="b">
        <f t="shared" si="121"/>
        <v>0</v>
      </c>
      <c r="X296" t="b">
        <f t="shared" si="122"/>
        <v>0</v>
      </c>
      <c r="Y296" t="b">
        <f t="shared" si="123"/>
        <v>0</v>
      </c>
      <c r="Z296" t="b">
        <f t="shared" si="124"/>
        <v>0</v>
      </c>
      <c r="AA296" t="b">
        <f t="shared" si="125"/>
        <v>0</v>
      </c>
      <c r="AB296" t="b">
        <f t="shared" si="126"/>
        <v>0</v>
      </c>
      <c r="AC296" t="b">
        <f t="shared" si="127"/>
        <v>0</v>
      </c>
      <c r="AD296" t="b">
        <f t="shared" si="128"/>
        <v>0</v>
      </c>
      <c r="AE296" t="b">
        <f t="shared" si="129"/>
        <v>0</v>
      </c>
      <c r="AF296" t="b">
        <f t="shared" si="130"/>
        <v>0</v>
      </c>
      <c r="AG296" t="b">
        <f t="shared" si="131"/>
        <v>0</v>
      </c>
      <c r="AH296" t="b">
        <f t="shared" si="132"/>
        <v>0</v>
      </c>
      <c r="AI296" t="b">
        <f t="shared" si="133"/>
        <v>0</v>
      </c>
      <c r="AJ296" t="b">
        <f t="shared" si="134"/>
        <v>0</v>
      </c>
      <c r="AK296" t="b">
        <f t="shared" si="135"/>
        <v>0</v>
      </c>
      <c r="AL296" t="b">
        <f t="shared" si="136"/>
        <v>0</v>
      </c>
      <c r="AM296" t="b">
        <f t="shared" si="137"/>
        <v>0</v>
      </c>
      <c r="AN296" t="b">
        <f t="shared" si="138"/>
        <v>0</v>
      </c>
      <c r="AO296" t="b">
        <f t="shared" si="139"/>
        <v>0</v>
      </c>
      <c r="AP296" t="b">
        <f t="shared" si="140"/>
        <v>0</v>
      </c>
      <c r="AR296" t="str">
        <f t="shared" si="141"/>
        <v>ЛОЖЬЛОЖЬ</v>
      </c>
      <c r="AS296" t="str">
        <f t="shared" si="142"/>
        <v>ЛОЖЬЛОЖЬ</v>
      </c>
      <c r="AT296" t="str">
        <f t="shared" si="143"/>
        <v>ЛОЖЬЛОЖЬ</v>
      </c>
      <c r="AU296" t="str">
        <f t="shared" si="144"/>
        <v>ЛОЖЬЛОЖЬ</v>
      </c>
      <c r="AV296" t="str">
        <f t="shared" si="145"/>
        <v>ЛОЖЬЛОЖЬ</v>
      </c>
      <c r="AW296" t="str">
        <f t="shared" si="146"/>
        <v>ЛОЖЬЛОЖЬ</v>
      </c>
      <c r="AX296" t="str">
        <f t="shared" si="147"/>
        <v>ЛОЖЬЛОЖЬ</v>
      </c>
      <c r="AY296" t="str">
        <f t="shared" si="148"/>
        <v>ЛОЖЬЛОЖЬ</v>
      </c>
      <c r="AZ296" t="str">
        <f t="shared" si="149"/>
        <v>ЛОЖЬЛОЖЬ</v>
      </c>
      <c r="BA296" t="str">
        <f t="shared" si="150"/>
        <v>ЛОЖЬЛОЖЬ</v>
      </c>
    </row>
    <row r="297" spans="23:53" x14ac:dyDescent="0.25">
      <c r="W297" t="b">
        <f t="shared" si="121"/>
        <v>0</v>
      </c>
      <c r="X297" t="b">
        <f t="shared" si="122"/>
        <v>0</v>
      </c>
      <c r="Y297" t="b">
        <f t="shared" si="123"/>
        <v>0</v>
      </c>
      <c r="Z297" t="b">
        <f t="shared" si="124"/>
        <v>0</v>
      </c>
      <c r="AA297" t="b">
        <f t="shared" si="125"/>
        <v>0</v>
      </c>
      <c r="AB297" t="b">
        <f t="shared" si="126"/>
        <v>0</v>
      </c>
      <c r="AC297" t="b">
        <f t="shared" si="127"/>
        <v>0</v>
      </c>
      <c r="AD297" t="b">
        <f t="shared" si="128"/>
        <v>0</v>
      </c>
      <c r="AE297" t="b">
        <f t="shared" si="129"/>
        <v>0</v>
      </c>
      <c r="AF297" t="b">
        <f t="shared" si="130"/>
        <v>0</v>
      </c>
      <c r="AG297" t="b">
        <f t="shared" si="131"/>
        <v>0</v>
      </c>
      <c r="AH297" t="b">
        <f t="shared" si="132"/>
        <v>0</v>
      </c>
      <c r="AI297" t="b">
        <f t="shared" si="133"/>
        <v>0</v>
      </c>
      <c r="AJ297" t="b">
        <f t="shared" si="134"/>
        <v>0</v>
      </c>
      <c r="AK297" t="b">
        <f t="shared" si="135"/>
        <v>0</v>
      </c>
      <c r="AL297" t="b">
        <f t="shared" si="136"/>
        <v>0</v>
      </c>
      <c r="AM297" t="b">
        <f t="shared" si="137"/>
        <v>0</v>
      </c>
      <c r="AN297" t="b">
        <f t="shared" si="138"/>
        <v>0</v>
      </c>
      <c r="AO297" t="b">
        <f t="shared" si="139"/>
        <v>0</v>
      </c>
      <c r="AP297" t="b">
        <f t="shared" si="140"/>
        <v>0</v>
      </c>
      <c r="AR297" t="str">
        <f t="shared" si="141"/>
        <v>ЛОЖЬЛОЖЬ</v>
      </c>
      <c r="AS297" t="str">
        <f t="shared" si="142"/>
        <v>ЛОЖЬЛОЖЬ</v>
      </c>
      <c r="AT297" t="str">
        <f t="shared" si="143"/>
        <v>ЛОЖЬЛОЖЬ</v>
      </c>
      <c r="AU297" t="str">
        <f t="shared" si="144"/>
        <v>ЛОЖЬЛОЖЬ</v>
      </c>
      <c r="AV297" t="str">
        <f t="shared" si="145"/>
        <v>ЛОЖЬЛОЖЬ</v>
      </c>
      <c r="AW297" t="str">
        <f t="shared" si="146"/>
        <v>ЛОЖЬЛОЖЬ</v>
      </c>
      <c r="AX297" t="str">
        <f t="shared" si="147"/>
        <v>ЛОЖЬЛОЖЬ</v>
      </c>
      <c r="AY297" t="str">
        <f t="shared" si="148"/>
        <v>ЛОЖЬЛОЖЬ</v>
      </c>
      <c r="AZ297" t="str">
        <f t="shared" si="149"/>
        <v>ЛОЖЬЛОЖЬ</v>
      </c>
      <c r="BA297" t="str">
        <f t="shared" si="150"/>
        <v>ЛОЖЬЛОЖЬ</v>
      </c>
    </row>
    <row r="298" spans="23:53" x14ac:dyDescent="0.25">
      <c r="W298" t="b">
        <f t="shared" si="121"/>
        <v>0</v>
      </c>
      <c r="X298" t="b">
        <f t="shared" si="122"/>
        <v>0</v>
      </c>
      <c r="Y298" t="b">
        <f t="shared" si="123"/>
        <v>0</v>
      </c>
      <c r="Z298" t="b">
        <f t="shared" si="124"/>
        <v>0</v>
      </c>
      <c r="AA298" t="b">
        <f t="shared" si="125"/>
        <v>0</v>
      </c>
      <c r="AB298" t="b">
        <f t="shared" si="126"/>
        <v>0</v>
      </c>
      <c r="AC298" t="b">
        <f t="shared" si="127"/>
        <v>0</v>
      </c>
      <c r="AD298" t="b">
        <f t="shared" si="128"/>
        <v>0</v>
      </c>
      <c r="AE298" t="b">
        <f t="shared" si="129"/>
        <v>0</v>
      </c>
      <c r="AF298" t="b">
        <f t="shared" si="130"/>
        <v>0</v>
      </c>
      <c r="AG298" t="b">
        <f t="shared" si="131"/>
        <v>0</v>
      </c>
      <c r="AH298" t="b">
        <f t="shared" si="132"/>
        <v>0</v>
      </c>
      <c r="AI298" t="b">
        <f t="shared" si="133"/>
        <v>0</v>
      </c>
      <c r="AJ298" t="b">
        <f t="shared" si="134"/>
        <v>0</v>
      </c>
      <c r="AK298" t="b">
        <f t="shared" si="135"/>
        <v>0</v>
      </c>
      <c r="AL298" t="b">
        <f t="shared" si="136"/>
        <v>0</v>
      </c>
      <c r="AM298" t="b">
        <f t="shared" si="137"/>
        <v>0</v>
      </c>
      <c r="AN298" t="b">
        <f t="shared" si="138"/>
        <v>0</v>
      </c>
      <c r="AO298" t="b">
        <f t="shared" si="139"/>
        <v>0</v>
      </c>
      <c r="AP298" t="b">
        <f t="shared" si="140"/>
        <v>0</v>
      </c>
      <c r="AR298" t="str">
        <f t="shared" si="141"/>
        <v>ЛОЖЬЛОЖЬ</v>
      </c>
      <c r="AS298" t="str">
        <f t="shared" si="142"/>
        <v>ЛОЖЬЛОЖЬ</v>
      </c>
      <c r="AT298" t="str">
        <f t="shared" si="143"/>
        <v>ЛОЖЬЛОЖЬ</v>
      </c>
      <c r="AU298" t="str">
        <f t="shared" si="144"/>
        <v>ЛОЖЬЛОЖЬ</v>
      </c>
      <c r="AV298" t="str">
        <f t="shared" si="145"/>
        <v>ЛОЖЬЛОЖЬ</v>
      </c>
      <c r="AW298" t="str">
        <f t="shared" si="146"/>
        <v>ЛОЖЬЛОЖЬ</v>
      </c>
      <c r="AX298" t="str">
        <f t="shared" si="147"/>
        <v>ЛОЖЬЛОЖЬ</v>
      </c>
      <c r="AY298" t="str">
        <f t="shared" si="148"/>
        <v>ЛОЖЬЛОЖЬ</v>
      </c>
      <c r="AZ298" t="str">
        <f t="shared" si="149"/>
        <v>ЛОЖЬЛОЖЬ</v>
      </c>
      <c r="BA298" t="str">
        <f t="shared" si="150"/>
        <v>ЛОЖЬЛОЖЬ</v>
      </c>
    </row>
    <row r="299" spans="23:53" x14ac:dyDescent="0.25">
      <c r="W299" t="b">
        <f t="shared" si="121"/>
        <v>0</v>
      </c>
      <c r="X299" t="b">
        <f t="shared" si="122"/>
        <v>0</v>
      </c>
      <c r="Y299" t="b">
        <f t="shared" si="123"/>
        <v>0</v>
      </c>
      <c r="Z299" t="b">
        <f t="shared" si="124"/>
        <v>0</v>
      </c>
      <c r="AA299" t="b">
        <f t="shared" si="125"/>
        <v>0</v>
      </c>
      <c r="AB299" t="b">
        <f t="shared" si="126"/>
        <v>0</v>
      </c>
      <c r="AC299" t="b">
        <f t="shared" si="127"/>
        <v>0</v>
      </c>
      <c r="AD299" t="b">
        <f t="shared" si="128"/>
        <v>0</v>
      </c>
      <c r="AE299" t="b">
        <f t="shared" si="129"/>
        <v>0</v>
      </c>
      <c r="AF299" t="b">
        <f t="shared" si="130"/>
        <v>0</v>
      </c>
      <c r="AG299" t="b">
        <f t="shared" si="131"/>
        <v>0</v>
      </c>
      <c r="AH299" t="b">
        <f t="shared" si="132"/>
        <v>0</v>
      </c>
      <c r="AI299" t="b">
        <f t="shared" si="133"/>
        <v>0</v>
      </c>
      <c r="AJ299" t="b">
        <f t="shared" si="134"/>
        <v>0</v>
      </c>
      <c r="AK299" t="b">
        <f t="shared" si="135"/>
        <v>0</v>
      </c>
      <c r="AL299" t="b">
        <f t="shared" si="136"/>
        <v>0</v>
      </c>
      <c r="AM299" t="b">
        <f t="shared" si="137"/>
        <v>0</v>
      </c>
      <c r="AN299" t="b">
        <f t="shared" si="138"/>
        <v>0</v>
      </c>
      <c r="AO299" t="b">
        <f t="shared" si="139"/>
        <v>0</v>
      </c>
      <c r="AP299" t="b">
        <f t="shared" si="140"/>
        <v>0</v>
      </c>
      <c r="AR299" t="str">
        <f t="shared" si="141"/>
        <v>ЛОЖЬЛОЖЬ</v>
      </c>
      <c r="AS299" t="str">
        <f t="shared" si="142"/>
        <v>ЛОЖЬЛОЖЬ</v>
      </c>
      <c r="AT299" t="str">
        <f t="shared" si="143"/>
        <v>ЛОЖЬЛОЖЬ</v>
      </c>
      <c r="AU299" t="str">
        <f t="shared" si="144"/>
        <v>ЛОЖЬЛОЖЬ</v>
      </c>
      <c r="AV299" t="str">
        <f t="shared" si="145"/>
        <v>ЛОЖЬЛОЖЬ</v>
      </c>
      <c r="AW299" t="str">
        <f t="shared" si="146"/>
        <v>ЛОЖЬЛОЖЬ</v>
      </c>
      <c r="AX299" t="str">
        <f t="shared" si="147"/>
        <v>ЛОЖЬЛОЖЬ</v>
      </c>
      <c r="AY299" t="str">
        <f t="shared" si="148"/>
        <v>ЛОЖЬЛОЖЬ</v>
      </c>
      <c r="AZ299" t="str">
        <f t="shared" si="149"/>
        <v>ЛОЖЬЛОЖЬ</v>
      </c>
      <c r="BA299" t="str">
        <f t="shared" si="150"/>
        <v>ЛОЖЬЛОЖЬ</v>
      </c>
    </row>
    <row r="300" spans="23:53" x14ac:dyDescent="0.25">
      <c r="W300" t="b">
        <f t="shared" si="121"/>
        <v>0</v>
      </c>
      <c r="X300" t="b">
        <f t="shared" si="122"/>
        <v>0</v>
      </c>
      <c r="Y300" t="b">
        <f t="shared" si="123"/>
        <v>0</v>
      </c>
      <c r="Z300" t="b">
        <f t="shared" si="124"/>
        <v>0</v>
      </c>
      <c r="AA300" t="b">
        <f t="shared" si="125"/>
        <v>0</v>
      </c>
      <c r="AB300" t="b">
        <f t="shared" si="126"/>
        <v>0</v>
      </c>
      <c r="AC300" t="b">
        <f t="shared" si="127"/>
        <v>0</v>
      </c>
      <c r="AD300" t="b">
        <f t="shared" si="128"/>
        <v>0</v>
      </c>
      <c r="AE300" t="b">
        <f t="shared" si="129"/>
        <v>0</v>
      </c>
      <c r="AF300" t="b">
        <f t="shared" si="130"/>
        <v>0</v>
      </c>
      <c r="AG300" t="b">
        <f t="shared" si="131"/>
        <v>0</v>
      </c>
      <c r="AH300" t="b">
        <f t="shared" si="132"/>
        <v>0</v>
      </c>
      <c r="AI300" t="b">
        <f t="shared" si="133"/>
        <v>0</v>
      </c>
      <c r="AJ300" t="b">
        <f t="shared" si="134"/>
        <v>0</v>
      </c>
      <c r="AK300" t="b">
        <f t="shared" si="135"/>
        <v>0</v>
      </c>
      <c r="AL300" t="b">
        <f t="shared" si="136"/>
        <v>0</v>
      </c>
      <c r="AM300" t="b">
        <f t="shared" si="137"/>
        <v>0</v>
      </c>
      <c r="AN300" t="b">
        <f t="shared" si="138"/>
        <v>0</v>
      </c>
      <c r="AO300" t="b">
        <f t="shared" si="139"/>
        <v>0</v>
      </c>
      <c r="AP300" t="b">
        <f t="shared" si="140"/>
        <v>0</v>
      </c>
      <c r="AR300" t="str">
        <f t="shared" si="141"/>
        <v>ЛОЖЬЛОЖЬ</v>
      </c>
      <c r="AS300" t="str">
        <f t="shared" si="142"/>
        <v>ЛОЖЬЛОЖЬ</v>
      </c>
      <c r="AT300" t="str">
        <f t="shared" si="143"/>
        <v>ЛОЖЬЛОЖЬ</v>
      </c>
      <c r="AU300" t="str">
        <f t="shared" si="144"/>
        <v>ЛОЖЬЛОЖЬ</v>
      </c>
      <c r="AV300" t="str">
        <f t="shared" si="145"/>
        <v>ЛОЖЬЛОЖЬ</v>
      </c>
      <c r="AW300" t="str">
        <f t="shared" si="146"/>
        <v>ЛОЖЬЛОЖЬ</v>
      </c>
      <c r="AX300" t="str">
        <f t="shared" si="147"/>
        <v>ЛОЖЬЛОЖЬ</v>
      </c>
      <c r="AY300" t="str">
        <f t="shared" si="148"/>
        <v>ЛОЖЬЛОЖЬ</v>
      </c>
      <c r="AZ300" t="str">
        <f t="shared" si="149"/>
        <v>ЛОЖЬЛОЖЬ</v>
      </c>
      <c r="BA300" t="str">
        <f t="shared" si="150"/>
        <v>ЛОЖЬЛОЖЬ</v>
      </c>
    </row>
    <row r="301" spans="23:53" x14ac:dyDescent="0.25">
      <c r="W301" t="b">
        <f t="shared" si="121"/>
        <v>0</v>
      </c>
      <c r="X301" t="b">
        <f t="shared" si="122"/>
        <v>0</v>
      </c>
      <c r="Y301" t="b">
        <f t="shared" si="123"/>
        <v>0</v>
      </c>
      <c r="Z301" t="b">
        <f t="shared" si="124"/>
        <v>0</v>
      </c>
      <c r="AA301" t="b">
        <f t="shared" si="125"/>
        <v>0</v>
      </c>
      <c r="AB301" t="b">
        <f t="shared" si="126"/>
        <v>0</v>
      </c>
      <c r="AC301" t="b">
        <f t="shared" si="127"/>
        <v>0</v>
      </c>
      <c r="AD301" t="b">
        <f t="shared" si="128"/>
        <v>0</v>
      </c>
      <c r="AE301" t="b">
        <f t="shared" si="129"/>
        <v>0</v>
      </c>
      <c r="AF301" t="b">
        <f t="shared" si="130"/>
        <v>0</v>
      </c>
      <c r="AG301" t="b">
        <f t="shared" si="131"/>
        <v>0</v>
      </c>
      <c r="AH301" t="b">
        <f t="shared" si="132"/>
        <v>0</v>
      </c>
      <c r="AI301" t="b">
        <f t="shared" si="133"/>
        <v>0</v>
      </c>
      <c r="AJ301" t="b">
        <f t="shared" si="134"/>
        <v>0</v>
      </c>
      <c r="AK301" t="b">
        <f t="shared" si="135"/>
        <v>0</v>
      </c>
      <c r="AL301" t="b">
        <f t="shared" si="136"/>
        <v>0</v>
      </c>
      <c r="AM301" t="b">
        <f t="shared" si="137"/>
        <v>0</v>
      </c>
      <c r="AN301" t="b">
        <f t="shared" si="138"/>
        <v>0</v>
      </c>
      <c r="AO301" t="b">
        <f t="shared" si="139"/>
        <v>0</v>
      </c>
      <c r="AP301" t="b">
        <f t="shared" si="140"/>
        <v>0</v>
      </c>
      <c r="AR301" t="str">
        <f t="shared" si="141"/>
        <v>ЛОЖЬЛОЖЬ</v>
      </c>
      <c r="AS301" t="str">
        <f t="shared" si="142"/>
        <v>ЛОЖЬЛОЖЬ</v>
      </c>
      <c r="AT301" t="str">
        <f t="shared" si="143"/>
        <v>ЛОЖЬЛОЖЬ</v>
      </c>
      <c r="AU301" t="str">
        <f t="shared" si="144"/>
        <v>ЛОЖЬЛОЖЬ</v>
      </c>
      <c r="AV301" t="str">
        <f t="shared" si="145"/>
        <v>ЛОЖЬЛОЖЬ</v>
      </c>
      <c r="AW301" t="str">
        <f t="shared" si="146"/>
        <v>ЛОЖЬЛОЖЬ</v>
      </c>
      <c r="AX301" t="str">
        <f t="shared" si="147"/>
        <v>ЛОЖЬЛОЖЬ</v>
      </c>
      <c r="AY301" t="str">
        <f t="shared" si="148"/>
        <v>ЛОЖЬЛОЖЬ</v>
      </c>
      <c r="AZ301" t="str">
        <f t="shared" si="149"/>
        <v>ЛОЖЬЛОЖЬ</v>
      </c>
      <c r="BA301" t="str">
        <f t="shared" si="150"/>
        <v>ЛОЖЬЛОЖЬ</v>
      </c>
    </row>
    <row r="302" spans="23:53" x14ac:dyDescent="0.25">
      <c r="W302" t="b">
        <f t="shared" si="121"/>
        <v>0</v>
      </c>
      <c r="X302" t="b">
        <f t="shared" si="122"/>
        <v>0</v>
      </c>
      <c r="Y302" t="b">
        <f t="shared" si="123"/>
        <v>0</v>
      </c>
      <c r="Z302" t="b">
        <f t="shared" si="124"/>
        <v>0</v>
      </c>
      <c r="AA302" t="b">
        <f t="shared" si="125"/>
        <v>0</v>
      </c>
      <c r="AB302" t="b">
        <f t="shared" si="126"/>
        <v>0</v>
      </c>
      <c r="AC302" t="b">
        <f t="shared" si="127"/>
        <v>0</v>
      </c>
      <c r="AD302" t="b">
        <f t="shared" si="128"/>
        <v>0</v>
      </c>
      <c r="AE302" t="b">
        <f t="shared" si="129"/>
        <v>0</v>
      </c>
      <c r="AF302" t="b">
        <f t="shared" si="130"/>
        <v>0</v>
      </c>
      <c r="AG302" t="b">
        <f t="shared" si="131"/>
        <v>0</v>
      </c>
      <c r="AH302" t="b">
        <f t="shared" si="132"/>
        <v>0</v>
      </c>
      <c r="AI302" t="b">
        <f t="shared" si="133"/>
        <v>0</v>
      </c>
      <c r="AJ302" t="b">
        <f t="shared" si="134"/>
        <v>0</v>
      </c>
      <c r="AK302" t="b">
        <f t="shared" si="135"/>
        <v>0</v>
      </c>
      <c r="AL302" t="b">
        <f t="shared" si="136"/>
        <v>0</v>
      </c>
      <c r="AM302" t="b">
        <f t="shared" si="137"/>
        <v>0</v>
      </c>
      <c r="AN302" t="b">
        <f t="shared" si="138"/>
        <v>0</v>
      </c>
      <c r="AO302" t="b">
        <f t="shared" si="139"/>
        <v>0</v>
      </c>
      <c r="AP302" t="b">
        <f t="shared" si="140"/>
        <v>0</v>
      </c>
      <c r="AR302" t="str">
        <f t="shared" si="141"/>
        <v>ЛОЖЬЛОЖЬ</v>
      </c>
      <c r="AS302" t="str">
        <f t="shared" si="142"/>
        <v>ЛОЖЬЛОЖЬ</v>
      </c>
      <c r="AT302" t="str">
        <f t="shared" si="143"/>
        <v>ЛОЖЬЛОЖЬ</v>
      </c>
      <c r="AU302" t="str">
        <f t="shared" si="144"/>
        <v>ЛОЖЬЛОЖЬ</v>
      </c>
      <c r="AV302" t="str">
        <f t="shared" si="145"/>
        <v>ЛОЖЬЛОЖЬ</v>
      </c>
      <c r="AW302" t="str">
        <f t="shared" si="146"/>
        <v>ЛОЖЬЛОЖЬ</v>
      </c>
      <c r="AX302" t="str">
        <f t="shared" si="147"/>
        <v>ЛОЖЬЛОЖЬ</v>
      </c>
      <c r="AY302" t="str">
        <f t="shared" si="148"/>
        <v>ЛОЖЬЛОЖЬ</v>
      </c>
      <c r="AZ302" t="str">
        <f t="shared" si="149"/>
        <v>ЛОЖЬЛОЖЬ</v>
      </c>
      <c r="BA302" t="str">
        <f t="shared" si="150"/>
        <v>ЛОЖЬЛОЖЬ</v>
      </c>
    </row>
    <row r="303" spans="23:53" x14ac:dyDescent="0.25">
      <c r="W303" t="b">
        <f t="shared" si="121"/>
        <v>0</v>
      </c>
      <c r="X303" t="b">
        <f t="shared" si="122"/>
        <v>0</v>
      </c>
      <c r="Y303" t="b">
        <f t="shared" si="123"/>
        <v>0</v>
      </c>
      <c r="Z303" t="b">
        <f t="shared" si="124"/>
        <v>0</v>
      </c>
      <c r="AA303" t="b">
        <f t="shared" si="125"/>
        <v>0</v>
      </c>
      <c r="AB303" t="b">
        <f t="shared" si="126"/>
        <v>0</v>
      </c>
      <c r="AC303" t="b">
        <f t="shared" si="127"/>
        <v>0</v>
      </c>
      <c r="AD303" t="b">
        <f t="shared" si="128"/>
        <v>0</v>
      </c>
      <c r="AE303" t="b">
        <f t="shared" si="129"/>
        <v>0</v>
      </c>
      <c r="AF303" t="b">
        <f t="shared" si="130"/>
        <v>0</v>
      </c>
      <c r="AG303" t="b">
        <f t="shared" si="131"/>
        <v>0</v>
      </c>
      <c r="AH303" t="b">
        <f t="shared" si="132"/>
        <v>0</v>
      </c>
      <c r="AI303" t="b">
        <f t="shared" si="133"/>
        <v>0</v>
      </c>
      <c r="AJ303" t="b">
        <f t="shared" si="134"/>
        <v>0</v>
      </c>
      <c r="AK303" t="b">
        <f t="shared" si="135"/>
        <v>0</v>
      </c>
      <c r="AL303" t="b">
        <f t="shared" si="136"/>
        <v>0</v>
      </c>
      <c r="AM303" t="b">
        <f t="shared" si="137"/>
        <v>0</v>
      </c>
      <c r="AN303" t="b">
        <f t="shared" si="138"/>
        <v>0</v>
      </c>
      <c r="AO303" t="b">
        <f t="shared" si="139"/>
        <v>0</v>
      </c>
      <c r="AP303" t="b">
        <f t="shared" si="140"/>
        <v>0</v>
      </c>
      <c r="AR303" t="str">
        <f t="shared" si="141"/>
        <v>ЛОЖЬЛОЖЬ</v>
      </c>
      <c r="AS303" t="str">
        <f t="shared" si="142"/>
        <v>ЛОЖЬЛОЖЬ</v>
      </c>
      <c r="AT303" t="str">
        <f t="shared" si="143"/>
        <v>ЛОЖЬЛОЖЬ</v>
      </c>
      <c r="AU303" t="str">
        <f t="shared" si="144"/>
        <v>ЛОЖЬЛОЖЬ</v>
      </c>
      <c r="AV303" t="str">
        <f t="shared" si="145"/>
        <v>ЛОЖЬЛОЖЬ</v>
      </c>
      <c r="AW303" t="str">
        <f t="shared" si="146"/>
        <v>ЛОЖЬЛОЖЬ</v>
      </c>
      <c r="AX303" t="str">
        <f t="shared" si="147"/>
        <v>ЛОЖЬЛОЖЬ</v>
      </c>
      <c r="AY303" t="str">
        <f t="shared" si="148"/>
        <v>ЛОЖЬЛОЖЬ</v>
      </c>
      <c r="AZ303" t="str">
        <f t="shared" si="149"/>
        <v>ЛОЖЬЛОЖЬ</v>
      </c>
      <c r="BA303" t="str">
        <f t="shared" si="150"/>
        <v>ЛОЖЬЛОЖЬ</v>
      </c>
    </row>
    <row r="304" spans="23:53" x14ac:dyDescent="0.25">
      <c r="W304" t="b">
        <f t="shared" si="121"/>
        <v>0</v>
      </c>
      <c r="X304" t="b">
        <f t="shared" si="122"/>
        <v>0</v>
      </c>
      <c r="Y304" t="b">
        <f t="shared" si="123"/>
        <v>0</v>
      </c>
      <c r="Z304" t="b">
        <f t="shared" si="124"/>
        <v>0</v>
      </c>
      <c r="AA304" t="b">
        <f t="shared" si="125"/>
        <v>0</v>
      </c>
      <c r="AB304" t="b">
        <f t="shared" si="126"/>
        <v>0</v>
      </c>
      <c r="AC304" t="b">
        <f t="shared" si="127"/>
        <v>0</v>
      </c>
      <c r="AD304" t="b">
        <f t="shared" si="128"/>
        <v>0</v>
      </c>
      <c r="AE304" t="b">
        <f t="shared" si="129"/>
        <v>0</v>
      </c>
      <c r="AF304" t="b">
        <f t="shared" si="130"/>
        <v>0</v>
      </c>
      <c r="AG304" t="b">
        <f t="shared" si="131"/>
        <v>0</v>
      </c>
      <c r="AH304" t="b">
        <f t="shared" si="132"/>
        <v>0</v>
      </c>
      <c r="AI304" t="b">
        <f t="shared" si="133"/>
        <v>0</v>
      </c>
      <c r="AJ304" t="b">
        <f t="shared" si="134"/>
        <v>0</v>
      </c>
      <c r="AK304" t="b">
        <f t="shared" si="135"/>
        <v>0</v>
      </c>
      <c r="AL304" t="b">
        <f t="shared" si="136"/>
        <v>0</v>
      </c>
      <c r="AM304" t="b">
        <f t="shared" si="137"/>
        <v>0</v>
      </c>
      <c r="AN304" t="b">
        <f t="shared" si="138"/>
        <v>0</v>
      </c>
      <c r="AO304" t="b">
        <f t="shared" si="139"/>
        <v>0</v>
      </c>
      <c r="AP304" t="b">
        <f t="shared" si="140"/>
        <v>0</v>
      </c>
      <c r="AR304" t="str">
        <f t="shared" si="141"/>
        <v>ЛОЖЬЛОЖЬ</v>
      </c>
      <c r="AS304" t="str">
        <f t="shared" si="142"/>
        <v>ЛОЖЬЛОЖЬ</v>
      </c>
      <c r="AT304" t="str">
        <f t="shared" si="143"/>
        <v>ЛОЖЬЛОЖЬ</v>
      </c>
      <c r="AU304" t="str">
        <f t="shared" si="144"/>
        <v>ЛОЖЬЛОЖЬ</v>
      </c>
      <c r="AV304" t="str">
        <f t="shared" si="145"/>
        <v>ЛОЖЬЛОЖЬ</v>
      </c>
      <c r="AW304" t="str">
        <f t="shared" si="146"/>
        <v>ЛОЖЬЛОЖЬ</v>
      </c>
      <c r="AX304" t="str">
        <f t="shared" si="147"/>
        <v>ЛОЖЬЛОЖЬ</v>
      </c>
      <c r="AY304" t="str">
        <f t="shared" si="148"/>
        <v>ЛОЖЬЛОЖЬ</v>
      </c>
      <c r="AZ304" t="str">
        <f t="shared" si="149"/>
        <v>ЛОЖЬЛОЖЬ</v>
      </c>
      <c r="BA304" t="str">
        <f t="shared" si="150"/>
        <v>ЛОЖЬЛОЖЬ</v>
      </c>
    </row>
    <row r="305" spans="23:53" x14ac:dyDescent="0.25">
      <c r="W305" t="b">
        <f t="shared" si="121"/>
        <v>0</v>
      </c>
      <c r="X305" t="b">
        <f t="shared" si="122"/>
        <v>0</v>
      </c>
      <c r="Y305" t="b">
        <f t="shared" si="123"/>
        <v>0</v>
      </c>
      <c r="Z305" t="b">
        <f t="shared" si="124"/>
        <v>0</v>
      </c>
      <c r="AA305" t="b">
        <f t="shared" si="125"/>
        <v>0</v>
      </c>
      <c r="AB305" t="b">
        <f t="shared" si="126"/>
        <v>0</v>
      </c>
      <c r="AC305" t="b">
        <f t="shared" si="127"/>
        <v>0</v>
      </c>
      <c r="AD305" t="b">
        <f t="shared" si="128"/>
        <v>0</v>
      </c>
      <c r="AE305" t="b">
        <f t="shared" si="129"/>
        <v>0</v>
      </c>
      <c r="AF305" t="b">
        <f t="shared" si="130"/>
        <v>0</v>
      </c>
      <c r="AG305" t="b">
        <f t="shared" si="131"/>
        <v>0</v>
      </c>
      <c r="AH305" t="b">
        <f t="shared" si="132"/>
        <v>0</v>
      </c>
      <c r="AI305" t="b">
        <f t="shared" si="133"/>
        <v>0</v>
      </c>
      <c r="AJ305" t="b">
        <f t="shared" si="134"/>
        <v>0</v>
      </c>
      <c r="AK305" t="b">
        <f t="shared" si="135"/>
        <v>0</v>
      </c>
      <c r="AL305" t="b">
        <f t="shared" si="136"/>
        <v>0</v>
      </c>
      <c r="AM305" t="b">
        <f t="shared" si="137"/>
        <v>0</v>
      </c>
      <c r="AN305" t="b">
        <f t="shared" si="138"/>
        <v>0</v>
      </c>
      <c r="AO305" t="b">
        <f t="shared" si="139"/>
        <v>0</v>
      </c>
      <c r="AP305" t="b">
        <f t="shared" si="140"/>
        <v>0</v>
      </c>
      <c r="AR305" t="str">
        <f t="shared" si="141"/>
        <v>ЛОЖЬЛОЖЬ</v>
      </c>
      <c r="AS305" t="str">
        <f t="shared" si="142"/>
        <v>ЛОЖЬЛОЖЬ</v>
      </c>
      <c r="AT305" t="str">
        <f t="shared" si="143"/>
        <v>ЛОЖЬЛОЖЬ</v>
      </c>
      <c r="AU305" t="str">
        <f t="shared" si="144"/>
        <v>ЛОЖЬЛОЖЬ</v>
      </c>
      <c r="AV305" t="str">
        <f t="shared" si="145"/>
        <v>ЛОЖЬЛОЖЬ</v>
      </c>
      <c r="AW305" t="str">
        <f t="shared" si="146"/>
        <v>ЛОЖЬЛОЖЬ</v>
      </c>
      <c r="AX305" t="str">
        <f t="shared" si="147"/>
        <v>ЛОЖЬЛОЖЬ</v>
      </c>
      <c r="AY305" t="str">
        <f t="shared" si="148"/>
        <v>ЛОЖЬЛОЖЬ</v>
      </c>
      <c r="AZ305" t="str">
        <f t="shared" si="149"/>
        <v>ЛОЖЬЛОЖЬ</v>
      </c>
      <c r="BA305" t="str">
        <f t="shared" si="150"/>
        <v>ЛОЖЬЛОЖЬ</v>
      </c>
    </row>
    <row r="306" spans="23:53" x14ac:dyDescent="0.25">
      <c r="W306" t="b">
        <f t="shared" si="121"/>
        <v>0</v>
      </c>
      <c r="X306" t="b">
        <f t="shared" si="122"/>
        <v>0</v>
      </c>
      <c r="Y306" t="b">
        <f t="shared" si="123"/>
        <v>0</v>
      </c>
      <c r="Z306" t="b">
        <f t="shared" si="124"/>
        <v>0</v>
      </c>
      <c r="AA306" t="b">
        <f t="shared" si="125"/>
        <v>0</v>
      </c>
      <c r="AB306" t="b">
        <f t="shared" si="126"/>
        <v>0</v>
      </c>
      <c r="AC306" t="b">
        <f t="shared" si="127"/>
        <v>0</v>
      </c>
      <c r="AD306" t="b">
        <f t="shared" si="128"/>
        <v>0</v>
      </c>
      <c r="AE306" t="b">
        <f t="shared" si="129"/>
        <v>0</v>
      </c>
      <c r="AF306" t="b">
        <f t="shared" si="130"/>
        <v>0</v>
      </c>
      <c r="AG306" t="b">
        <f t="shared" si="131"/>
        <v>0</v>
      </c>
      <c r="AH306" t="b">
        <f t="shared" si="132"/>
        <v>0</v>
      </c>
      <c r="AI306" t="b">
        <f t="shared" si="133"/>
        <v>0</v>
      </c>
      <c r="AJ306" t="b">
        <f t="shared" si="134"/>
        <v>0</v>
      </c>
      <c r="AK306" t="b">
        <f t="shared" si="135"/>
        <v>0</v>
      </c>
      <c r="AL306" t="b">
        <f t="shared" si="136"/>
        <v>0</v>
      </c>
      <c r="AM306" t="b">
        <f t="shared" si="137"/>
        <v>0</v>
      </c>
      <c r="AN306" t="b">
        <f t="shared" si="138"/>
        <v>0</v>
      </c>
      <c r="AO306" t="b">
        <f t="shared" si="139"/>
        <v>0</v>
      </c>
      <c r="AP306" t="b">
        <f t="shared" si="140"/>
        <v>0</v>
      </c>
      <c r="AR306" t="str">
        <f t="shared" si="141"/>
        <v>ЛОЖЬЛОЖЬ</v>
      </c>
      <c r="AS306" t="str">
        <f t="shared" si="142"/>
        <v>ЛОЖЬЛОЖЬ</v>
      </c>
      <c r="AT306" t="str">
        <f t="shared" si="143"/>
        <v>ЛОЖЬЛОЖЬ</v>
      </c>
      <c r="AU306" t="str">
        <f t="shared" si="144"/>
        <v>ЛОЖЬЛОЖЬ</v>
      </c>
      <c r="AV306" t="str">
        <f t="shared" si="145"/>
        <v>ЛОЖЬЛОЖЬ</v>
      </c>
      <c r="AW306" t="str">
        <f t="shared" si="146"/>
        <v>ЛОЖЬЛОЖЬ</v>
      </c>
      <c r="AX306" t="str">
        <f t="shared" si="147"/>
        <v>ЛОЖЬЛОЖЬ</v>
      </c>
      <c r="AY306" t="str">
        <f t="shared" si="148"/>
        <v>ЛОЖЬЛОЖЬ</v>
      </c>
      <c r="AZ306" t="str">
        <f t="shared" si="149"/>
        <v>ЛОЖЬЛОЖЬ</v>
      </c>
      <c r="BA306" t="str">
        <f t="shared" si="150"/>
        <v>ЛОЖЬЛОЖЬ</v>
      </c>
    </row>
    <row r="307" spans="23:53" x14ac:dyDescent="0.25">
      <c r="W307" t="b">
        <f t="shared" si="121"/>
        <v>0</v>
      </c>
      <c r="X307" t="b">
        <f t="shared" si="122"/>
        <v>0</v>
      </c>
      <c r="Y307" t="b">
        <f t="shared" si="123"/>
        <v>0</v>
      </c>
      <c r="Z307" t="b">
        <f t="shared" si="124"/>
        <v>0</v>
      </c>
      <c r="AA307" t="b">
        <f t="shared" si="125"/>
        <v>0</v>
      </c>
      <c r="AB307" t="b">
        <f t="shared" si="126"/>
        <v>0</v>
      </c>
      <c r="AC307" t="b">
        <f t="shared" si="127"/>
        <v>0</v>
      </c>
      <c r="AD307" t="b">
        <f t="shared" si="128"/>
        <v>0</v>
      </c>
      <c r="AE307" t="b">
        <f t="shared" si="129"/>
        <v>0</v>
      </c>
      <c r="AF307" t="b">
        <f t="shared" si="130"/>
        <v>0</v>
      </c>
      <c r="AG307" t="b">
        <f t="shared" si="131"/>
        <v>0</v>
      </c>
      <c r="AH307" t="b">
        <f t="shared" si="132"/>
        <v>0</v>
      </c>
      <c r="AI307" t="b">
        <f t="shared" si="133"/>
        <v>0</v>
      </c>
      <c r="AJ307" t="b">
        <f t="shared" si="134"/>
        <v>0</v>
      </c>
      <c r="AK307" t="b">
        <f t="shared" si="135"/>
        <v>0</v>
      </c>
      <c r="AL307" t="b">
        <f t="shared" si="136"/>
        <v>0</v>
      </c>
      <c r="AM307" t="b">
        <f t="shared" si="137"/>
        <v>0</v>
      </c>
      <c r="AN307" t="b">
        <f t="shared" si="138"/>
        <v>0</v>
      </c>
      <c r="AO307" t="b">
        <f t="shared" si="139"/>
        <v>0</v>
      </c>
      <c r="AP307" t="b">
        <f t="shared" si="140"/>
        <v>0</v>
      </c>
      <c r="AR307" t="str">
        <f t="shared" si="141"/>
        <v>ЛОЖЬЛОЖЬ</v>
      </c>
      <c r="AS307" t="str">
        <f t="shared" si="142"/>
        <v>ЛОЖЬЛОЖЬ</v>
      </c>
      <c r="AT307" t="str">
        <f t="shared" si="143"/>
        <v>ЛОЖЬЛОЖЬ</v>
      </c>
      <c r="AU307" t="str">
        <f t="shared" si="144"/>
        <v>ЛОЖЬЛОЖЬ</v>
      </c>
      <c r="AV307" t="str">
        <f t="shared" si="145"/>
        <v>ЛОЖЬЛОЖЬ</v>
      </c>
      <c r="AW307" t="str">
        <f t="shared" si="146"/>
        <v>ЛОЖЬЛОЖЬ</v>
      </c>
      <c r="AX307" t="str">
        <f t="shared" si="147"/>
        <v>ЛОЖЬЛОЖЬ</v>
      </c>
      <c r="AY307" t="str">
        <f t="shared" si="148"/>
        <v>ЛОЖЬЛОЖЬ</v>
      </c>
      <c r="AZ307" t="str">
        <f t="shared" si="149"/>
        <v>ЛОЖЬЛОЖЬ</v>
      </c>
      <c r="BA307" t="str">
        <f t="shared" si="150"/>
        <v>ЛОЖЬЛОЖЬ</v>
      </c>
    </row>
    <row r="308" spans="23:53" x14ac:dyDescent="0.25">
      <c r="W308" t="b">
        <f t="shared" si="121"/>
        <v>0</v>
      </c>
      <c r="X308" t="b">
        <f t="shared" si="122"/>
        <v>0</v>
      </c>
      <c r="Y308" t="b">
        <f t="shared" si="123"/>
        <v>0</v>
      </c>
      <c r="Z308" t="b">
        <f t="shared" si="124"/>
        <v>0</v>
      </c>
      <c r="AA308" t="b">
        <f t="shared" si="125"/>
        <v>0</v>
      </c>
      <c r="AB308" t="b">
        <f t="shared" si="126"/>
        <v>0</v>
      </c>
      <c r="AC308" t="b">
        <f t="shared" si="127"/>
        <v>0</v>
      </c>
      <c r="AD308" t="b">
        <f t="shared" si="128"/>
        <v>0</v>
      </c>
      <c r="AE308" t="b">
        <f t="shared" si="129"/>
        <v>0</v>
      </c>
      <c r="AF308" t="b">
        <f t="shared" si="130"/>
        <v>0</v>
      </c>
      <c r="AG308" t="b">
        <f t="shared" si="131"/>
        <v>0</v>
      </c>
      <c r="AH308" t="b">
        <f t="shared" si="132"/>
        <v>0</v>
      </c>
      <c r="AI308" t="b">
        <f t="shared" si="133"/>
        <v>0</v>
      </c>
      <c r="AJ308" t="b">
        <f t="shared" si="134"/>
        <v>0</v>
      </c>
      <c r="AK308" t="b">
        <f t="shared" si="135"/>
        <v>0</v>
      </c>
      <c r="AL308" t="b">
        <f t="shared" si="136"/>
        <v>0</v>
      </c>
      <c r="AM308" t="b">
        <f t="shared" si="137"/>
        <v>0</v>
      </c>
      <c r="AN308" t="b">
        <f t="shared" si="138"/>
        <v>0</v>
      </c>
      <c r="AO308" t="b">
        <f t="shared" si="139"/>
        <v>0</v>
      </c>
      <c r="AP308" t="b">
        <f t="shared" si="140"/>
        <v>0</v>
      </c>
      <c r="AR308" t="str">
        <f t="shared" si="141"/>
        <v>ЛОЖЬЛОЖЬ</v>
      </c>
      <c r="AS308" t="str">
        <f t="shared" si="142"/>
        <v>ЛОЖЬЛОЖЬ</v>
      </c>
      <c r="AT308" t="str">
        <f t="shared" si="143"/>
        <v>ЛОЖЬЛОЖЬ</v>
      </c>
      <c r="AU308" t="str">
        <f t="shared" si="144"/>
        <v>ЛОЖЬЛОЖЬ</v>
      </c>
      <c r="AV308" t="str">
        <f t="shared" si="145"/>
        <v>ЛОЖЬЛОЖЬ</v>
      </c>
      <c r="AW308" t="str">
        <f t="shared" si="146"/>
        <v>ЛОЖЬЛОЖЬ</v>
      </c>
      <c r="AX308" t="str">
        <f t="shared" si="147"/>
        <v>ЛОЖЬЛОЖЬ</v>
      </c>
      <c r="AY308" t="str">
        <f t="shared" si="148"/>
        <v>ЛОЖЬЛОЖЬ</v>
      </c>
      <c r="AZ308" t="str">
        <f t="shared" si="149"/>
        <v>ЛОЖЬЛОЖЬ</v>
      </c>
      <c r="BA308" t="str">
        <f t="shared" si="150"/>
        <v>ЛОЖЬЛОЖЬ</v>
      </c>
    </row>
    <row r="309" spans="23:53" x14ac:dyDescent="0.25">
      <c r="W309" t="b">
        <f t="shared" si="121"/>
        <v>0</v>
      </c>
      <c r="X309" t="b">
        <f t="shared" si="122"/>
        <v>0</v>
      </c>
      <c r="Y309" t="b">
        <f t="shared" si="123"/>
        <v>0</v>
      </c>
      <c r="Z309" t="b">
        <f t="shared" si="124"/>
        <v>0</v>
      </c>
      <c r="AA309" t="b">
        <f t="shared" si="125"/>
        <v>0</v>
      </c>
      <c r="AB309" t="b">
        <f t="shared" si="126"/>
        <v>0</v>
      </c>
      <c r="AC309" t="b">
        <f t="shared" si="127"/>
        <v>0</v>
      </c>
      <c r="AD309" t="b">
        <f t="shared" si="128"/>
        <v>0</v>
      </c>
      <c r="AE309" t="b">
        <f t="shared" si="129"/>
        <v>0</v>
      </c>
      <c r="AF309" t="b">
        <f t="shared" si="130"/>
        <v>0</v>
      </c>
      <c r="AG309" t="b">
        <f t="shared" si="131"/>
        <v>0</v>
      </c>
      <c r="AH309" t="b">
        <f t="shared" si="132"/>
        <v>0</v>
      </c>
      <c r="AI309" t="b">
        <f t="shared" si="133"/>
        <v>0</v>
      </c>
      <c r="AJ309" t="b">
        <f t="shared" si="134"/>
        <v>0</v>
      </c>
      <c r="AK309" t="b">
        <f t="shared" si="135"/>
        <v>0</v>
      </c>
      <c r="AL309" t="b">
        <f t="shared" si="136"/>
        <v>0</v>
      </c>
      <c r="AM309" t="b">
        <f t="shared" si="137"/>
        <v>0</v>
      </c>
      <c r="AN309" t="b">
        <f t="shared" si="138"/>
        <v>0</v>
      </c>
      <c r="AO309" t="b">
        <f t="shared" si="139"/>
        <v>0</v>
      </c>
      <c r="AP309" t="b">
        <f t="shared" si="140"/>
        <v>0</v>
      </c>
      <c r="AR309" t="str">
        <f t="shared" si="141"/>
        <v>ЛОЖЬЛОЖЬ</v>
      </c>
      <c r="AS309" t="str">
        <f t="shared" si="142"/>
        <v>ЛОЖЬЛОЖЬ</v>
      </c>
      <c r="AT309" t="str">
        <f t="shared" si="143"/>
        <v>ЛОЖЬЛОЖЬ</v>
      </c>
      <c r="AU309" t="str">
        <f t="shared" si="144"/>
        <v>ЛОЖЬЛОЖЬ</v>
      </c>
      <c r="AV309" t="str">
        <f t="shared" si="145"/>
        <v>ЛОЖЬЛОЖЬ</v>
      </c>
      <c r="AW309" t="str">
        <f t="shared" si="146"/>
        <v>ЛОЖЬЛОЖЬ</v>
      </c>
      <c r="AX309" t="str">
        <f t="shared" si="147"/>
        <v>ЛОЖЬЛОЖЬ</v>
      </c>
      <c r="AY309" t="str">
        <f t="shared" si="148"/>
        <v>ЛОЖЬЛОЖЬ</v>
      </c>
      <c r="AZ309" t="str">
        <f t="shared" si="149"/>
        <v>ЛОЖЬЛОЖЬ</v>
      </c>
      <c r="BA309" t="str">
        <f t="shared" si="150"/>
        <v>ЛОЖЬЛОЖЬ</v>
      </c>
    </row>
    <row r="310" spans="23:53" x14ac:dyDescent="0.25">
      <c r="W310" t="b">
        <f t="shared" si="121"/>
        <v>0</v>
      </c>
      <c r="X310" t="b">
        <f t="shared" si="122"/>
        <v>0</v>
      </c>
      <c r="Y310" t="b">
        <f t="shared" si="123"/>
        <v>0</v>
      </c>
      <c r="Z310" t="b">
        <f t="shared" si="124"/>
        <v>0</v>
      </c>
      <c r="AA310" t="b">
        <f t="shared" si="125"/>
        <v>0</v>
      </c>
      <c r="AB310" t="b">
        <f t="shared" si="126"/>
        <v>0</v>
      </c>
      <c r="AC310" t="b">
        <f t="shared" si="127"/>
        <v>0</v>
      </c>
      <c r="AD310" t="b">
        <f t="shared" si="128"/>
        <v>0</v>
      </c>
      <c r="AE310" t="b">
        <f t="shared" si="129"/>
        <v>0</v>
      </c>
      <c r="AF310" t="b">
        <f t="shared" si="130"/>
        <v>0</v>
      </c>
      <c r="AG310" t="b">
        <f t="shared" si="131"/>
        <v>0</v>
      </c>
      <c r="AH310" t="b">
        <f t="shared" si="132"/>
        <v>0</v>
      </c>
      <c r="AI310" t="b">
        <f t="shared" si="133"/>
        <v>0</v>
      </c>
      <c r="AJ310" t="b">
        <f t="shared" si="134"/>
        <v>0</v>
      </c>
      <c r="AK310" t="b">
        <f t="shared" si="135"/>
        <v>0</v>
      </c>
      <c r="AL310" t="b">
        <f t="shared" si="136"/>
        <v>0</v>
      </c>
      <c r="AM310" t="b">
        <f t="shared" si="137"/>
        <v>0</v>
      </c>
      <c r="AN310" t="b">
        <f t="shared" si="138"/>
        <v>0</v>
      </c>
      <c r="AO310" t="b">
        <f t="shared" si="139"/>
        <v>0</v>
      </c>
      <c r="AP310" t="b">
        <f t="shared" si="140"/>
        <v>0</v>
      </c>
      <c r="AR310" t="str">
        <f t="shared" si="141"/>
        <v>ЛОЖЬЛОЖЬ</v>
      </c>
      <c r="AS310" t="str">
        <f t="shared" si="142"/>
        <v>ЛОЖЬЛОЖЬ</v>
      </c>
      <c r="AT310" t="str">
        <f t="shared" si="143"/>
        <v>ЛОЖЬЛОЖЬ</v>
      </c>
      <c r="AU310" t="str">
        <f t="shared" si="144"/>
        <v>ЛОЖЬЛОЖЬ</v>
      </c>
      <c r="AV310" t="str">
        <f t="shared" si="145"/>
        <v>ЛОЖЬЛОЖЬ</v>
      </c>
      <c r="AW310" t="str">
        <f t="shared" si="146"/>
        <v>ЛОЖЬЛОЖЬ</v>
      </c>
      <c r="AX310" t="str">
        <f t="shared" si="147"/>
        <v>ЛОЖЬЛОЖЬ</v>
      </c>
      <c r="AY310" t="str">
        <f t="shared" si="148"/>
        <v>ЛОЖЬЛОЖЬ</v>
      </c>
      <c r="AZ310" t="str">
        <f t="shared" si="149"/>
        <v>ЛОЖЬЛОЖЬ</v>
      </c>
      <c r="BA310" t="str">
        <f t="shared" si="150"/>
        <v>ЛОЖЬЛОЖЬ</v>
      </c>
    </row>
    <row r="311" spans="23:53" x14ac:dyDescent="0.25">
      <c r="W311" t="b">
        <f t="shared" si="121"/>
        <v>0</v>
      </c>
      <c r="X311" t="b">
        <f t="shared" si="122"/>
        <v>0</v>
      </c>
      <c r="Y311" t="b">
        <f t="shared" si="123"/>
        <v>0</v>
      </c>
      <c r="Z311" t="b">
        <f t="shared" si="124"/>
        <v>0</v>
      </c>
      <c r="AA311" t="b">
        <f t="shared" si="125"/>
        <v>0</v>
      </c>
      <c r="AB311" t="b">
        <f t="shared" si="126"/>
        <v>0</v>
      </c>
      <c r="AC311" t="b">
        <f t="shared" si="127"/>
        <v>0</v>
      </c>
      <c r="AD311" t="b">
        <f t="shared" si="128"/>
        <v>0</v>
      </c>
      <c r="AE311" t="b">
        <f t="shared" si="129"/>
        <v>0</v>
      </c>
      <c r="AF311" t="b">
        <f t="shared" si="130"/>
        <v>0</v>
      </c>
      <c r="AG311" t="b">
        <f t="shared" si="131"/>
        <v>0</v>
      </c>
      <c r="AH311" t="b">
        <f t="shared" si="132"/>
        <v>0</v>
      </c>
      <c r="AI311" t="b">
        <f t="shared" si="133"/>
        <v>0</v>
      </c>
      <c r="AJ311" t="b">
        <f t="shared" si="134"/>
        <v>0</v>
      </c>
      <c r="AK311" t="b">
        <f t="shared" si="135"/>
        <v>0</v>
      </c>
      <c r="AL311" t="b">
        <f t="shared" si="136"/>
        <v>0</v>
      </c>
      <c r="AM311" t="b">
        <f t="shared" si="137"/>
        <v>0</v>
      </c>
      <c r="AN311" t="b">
        <f t="shared" si="138"/>
        <v>0</v>
      </c>
      <c r="AO311" t="b">
        <f t="shared" si="139"/>
        <v>0</v>
      </c>
      <c r="AP311" t="b">
        <f t="shared" si="140"/>
        <v>0</v>
      </c>
      <c r="AR311" t="str">
        <f t="shared" si="141"/>
        <v>ЛОЖЬЛОЖЬ</v>
      </c>
      <c r="AS311" t="str">
        <f t="shared" si="142"/>
        <v>ЛОЖЬЛОЖЬ</v>
      </c>
      <c r="AT311" t="str">
        <f t="shared" si="143"/>
        <v>ЛОЖЬЛОЖЬ</v>
      </c>
      <c r="AU311" t="str">
        <f t="shared" si="144"/>
        <v>ЛОЖЬЛОЖЬ</v>
      </c>
      <c r="AV311" t="str">
        <f t="shared" si="145"/>
        <v>ЛОЖЬЛОЖЬ</v>
      </c>
      <c r="AW311" t="str">
        <f t="shared" si="146"/>
        <v>ЛОЖЬЛОЖЬ</v>
      </c>
      <c r="AX311" t="str">
        <f t="shared" si="147"/>
        <v>ЛОЖЬЛОЖЬ</v>
      </c>
      <c r="AY311" t="str">
        <f t="shared" si="148"/>
        <v>ЛОЖЬЛОЖЬ</v>
      </c>
      <c r="AZ311" t="str">
        <f t="shared" si="149"/>
        <v>ЛОЖЬЛОЖЬ</v>
      </c>
      <c r="BA311" t="str">
        <f t="shared" si="150"/>
        <v>ЛОЖЬЛОЖЬ</v>
      </c>
    </row>
    <row r="312" spans="23:53" x14ac:dyDescent="0.25">
      <c r="W312" t="b">
        <f t="shared" si="121"/>
        <v>0</v>
      </c>
      <c r="X312" t="b">
        <f t="shared" si="122"/>
        <v>0</v>
      </c>
      <c r="Y312" t="b">
        <f t="shared" si="123"/>
        <v>0</v>
      </c>
      <c r="Z312" t="b">
        <f t="shared" si="124"/>
        <v>0</v>
      </c>
      <c r="AA312" t="b">
        <f t="shared" si="125"/>
        <v>0</v>
      </c>
      <c r="AB312" t="b">
        <f t="shared" si="126"/>
        <v>0</v>
      </c>
      <c r="AC312" t="b">
        <f t="shared" si="127"/>
        <v>0</v>
      </c>
      <c r="AD312" t="b">
        <f t="shared" si="128"/>
        <v>0</v>
      </c>
      <c r="AE312" t="b">
        <f t="shared" si="129"/>
        <v>0</v>
      </c>
      <c r="AF312" t="b">
        <f t="shared" si="130"/>
        <v>0</v>
      </c>
      <c r="AG312" t="b">
        <f t="shared" si="131"/>
        <v>0</v>
      </c>
      <c r="AH312" t="b">
        <f t="shared" si="132"/>
        <v>0</v>
      </c>
      <c r="AI312" t="b">
        <f t="shared" si="133"/>
        <v>0</v>
      </c>
      <c r="AJ312" t="b">
        <f t="shared" si="134"/>
        <v>0</v>
      </c>
      <c r="AK312" t="b">
        <f t="shared" si="135"/>
        <v>0</v>
      </c>
      <c r="AL312" t="b">
        <f t="shared" si="136"/>
        <v>0</v>
      </c>
      <c r="AM312" t="b">
        <f t="shared" si="137"/>
        <v>0</v>
      </c>
      <c r="AN312" t="b">
        <f t="shared" si="138"/>
        <v>0</v>
      </c>
      <c r="AO312" t="b">
        <f t="shared" si="139"/>
        <v>0</v>
      </c>
      <c r="AP312" t="b">
        <f t="shared" si="140"/>
        <v>0</v>
      </c>
      <c r="AR312" t="str">
        <f t="shared" si="141"/>
        <v>ЛОЖЬЛОЖЬ</v>
      </c>
      <c r="AS312" t="str">
        <f t="shared" si="142"/>
        <v>ЛОЖЬЛОЖЬ</v>
      </c>
      <c r="AT312" t="str">
        <f t="shared" si="143"/>
        <v>ЛОЖЬЛОЖЬ</v>
      </c>
      <c r="AU312" t="str">
        <f t="shared" si="144"/>
        <v>ЛОЖЬЛОЖЬ</v>
      </c>
      <c r="AV312" t="str">
        <f t="shared" si="145"/>
        <v>ЛОЖЬЛОЖЬ</v>
      </c>
      <c r="AW312" t="str">
        <f t="shared" si="146"/>
        <v>ЛОЖЬЛОЖЬ</v>
      </c>
      <c r="AX312" t="str">
        <f t="shared" si="147"/>
        <v>ЛОЖЬЛОЖЬ</v>
      </c>
      <c r="AY312" t="str">
        <f t="shared" si="148"/>
        <v>ЛОЖЬЛОЖЬ</v>
      </c>
      <c r="AZ312" t="str">
        <f t="shared" si="149"/>
        <v>ЛОЖЬЛОЖЬ</v>
      </c>
      <c r="BA312" t="str">
        <f t="shared" si="150"/>
        <v>ЛОЖЬЛОЖЬ</v>
      </c>
    </row>
    <row r="313" spans="23:53" x14ac:dyDescent="0.25">
      <c r="W313" t="b">
        <f t="shared" si="121"/>
        <v>0</v>
      </c>
      <c r="X313" t="b">
        <f t="shared" si="122"/>
        <v>0</v>
      </c>
      <c r="Y313" t="b">
        <f t="shared" si="123"/>
        <v>0</v>
      </c>
      <c r="Z313" t="b">
        <f t="shared" si="124"/>
        <v>0</v>
      </c>
      <c r="AA313" t="b">
        <f t="shared" si="125"/>
        <v>0</v>
      </c>
      <c r="AB313" t="b">
        <f t="shared" si="126"/>
        <v>0</v>
      </c>
      <c r="AC313" t="b">
        <f t="shared" si="127"/>
        <v>0</v>
      </c>
      <c r="AD313" t="b">
        <f t="shared" si="128"/>
        <v>0</v>
      </c>
      <c r="AE313" t="b">
        <f t="shared" si="129"/>
        <v>0</v>
      </c>
      <c r="AF313" t="b">
        <f t="shared" si="130"/>
        <v>0</v>
      </c>
      <c r="AG313" t="b">
        <f t="shared" si="131"/>
        <v>0</v>
      </c>
      <c r="AH313" t="b">
        <f t="shared" si="132"/>
        <v>0</v>
      </c>
      <c r="AI313" t="b">
        <f t="shared" si="133"/>
        <v>0</v>
      </c>
      <c r="AJ313" t="b">
        <f t="shared" si="134"/>
        <v>0</v>
      </c>
      <c r="AK313" t="b">
        <f t="shared" si="135"/>
        <v>0</v>
      </c>
      <c r="AL313" t="b">
        <f t="shared" si="136"/>
        <v>0</v>
      </c>
      <c r="AM313" t="b">
        <f t="shared" si="137"/>
        <v>0</v>
      </c>
      <c r="AN313" t="b">
        <f t="shared" si="138"/>
        <v>0</v>
      </c>
      <c r="AO313" t="b">
        <f t="shared" si="139"/>
        <v>0</v>
      </c>
      <c r="AP313" t="b">
        <f t="shared" si="140"/>
        <v>0</v>
      </c>
      <c r="AR313" t="str">
        <f t="shared" si="141"/>
        <v>ЛОЖЬЛОЖЬ</v>
      </c>
      <c r="AS313" t="str">
        <f t="shared" si="142"/>
        <v>ЛОЖЬЛОЖЬ</v>
      </c>
      <c r="AT313" t="str">
        <f t="shared" si="143"/>
        <v>ЛОЖЬЛОЖЬ</v>
      </c>
      <c r="AU313" t="str">
        <f t="shared" si="144"/>
        <v>ЛОЖЬЛОЖЬ</v>
      </c>
      <c r="AV313" t="str">
        <f t="shared" si="145"/>
        <v>ЛОЖЬЛОЖЬ</v>
      </c>
      <c r="AW313" t="str">
        <f t="shared" si="146"/>
        <v>ЛОЖЬЛОЖЬ</v>
      </c>
      <c r="AX313" t="str">
        <f t="shared" si="147"/>
        <v>ЛОЖЬЛОЖЬ</v>
      </c>
      <c r="AY313" t="str">
        <f t="shared" si="148"/>
        <v>ЛОЖЬЛОЖЬ</v>
      </c>
      <c r="AZ313" t="str">
        <f t="shared" si="149"/>
        <v>ЛОЖЬЛОЖЬ</v>
      </c>
      <c r="BA313" t="str">
        <f t="shared" si="150"/>
        <v>ЛОЖЬЛОЖЬ</v>
      </c>
    </row>
    <row r="314" spans="23:53" x14ac:dyDescent="0.25">
      <c r="W314" t="b">
        <f t="shared" si="121"/>
        <v>0</v>
      </c>
      <c r="X314" t="b">
        <f t="shared" si="122"/>
        <v>0</v>
      </c>
      <c r="Y314" t="b">
        <f t="shared" si="123"/>
        <v>0</v>
      </c>
      <c r="Z314" t="b">
        <f t="shared" si="124"/>
        <v>0</v>
      </c>
      <c r="AA314" t="b">
        <f t="shared" si="125"/>
        <v>0</v>
      </c>
      <c r="AB314" t="b">
        <f t="shared" si="126"/>
        <v>0</v>
      </c>
      <c r="AC314" t="b">
        <f t="shared" si="127"/>
        <v>0</v>
      </c>
      <c r="AD314" t="b">
        <f t="shared" si="128"/>
        <v>0</v>
      </c>
      <c r="AE314" t="b">
        <f t="shared" si="129"/>
        <v>0</v>
      </c>
      <c r="AF314" t="b">
        <f t="shared" si="130"/>
        <v>0</v>
      </c>
      <c r="AG314" t="b">
        <f t="shared" si="131"/>
        <v>0</v>
      </c>
      <c r="AH314" t="b">
        <f t="shared" si="132"/>
        <v>0</v>
      </c>
      <c r="AI314" t="b">
        <f t="shared" si="133"/>
        <v>0</v>
      </c>
      <c r="AJ314" t="b">
        <f t="shared" si="134"/>
        <v>0</v>
      </c>
      <c r="AK314" t="b">
        <f t="shared" si="135"/>
        <v>0</v>
      </c>
      <c r="AL314" t="b">
        <f t="shared" si="136"/>
        <v>0</v>
      </c>
      <c r="AM314" t="b">
        <f t="shared" si="137"/>
        <v>0</v>
      </c>
      <c r="AN314" t="b">
        <f t="shared" si="138"/>
        <v>0</v>
      </c>
      <c r="AO314" t="b">
        <f t="shared" si="139"/>
        <v>0</v>
      </c>
      <c r="AP314" t="b">
        <f t="shared" si="140"/>
        <v>0</v>
      </c>
      <c r="AR314" t="str">
        <f t="shared" si="141"/>
        <v>ЛОЖЬЛОЖЬ</v>
      </c>
      <c r="AS314" t="str">
        <f t="shared" si="142"/>
        <v>ЛОЖЬЛОЖЬ</v>
      </c>
      <c r="AT314" t="str">
        <f t="shared" si="143"/>
        <v>ЛОЖЬЛОЖЬ</v>
      </c>
      <c r="AU314" t="str">
        <f t="shared" si="144"/>
        <v>ЛОЖЬЛОЖЬ</v>
      </c>
      <c r="AV314" t="str">
        <f t="shared" si="145"/>
        <v>ЛОЖЬЛОЖЬ</v>
      </c>
      <c r="AW314" t="str">
        <f t="shared" si="146"/>
        <v>ЛОЖЬЛОЖЬ</v>
      </c>
      <c r="AX314" t="str">
        <f t="shared" si="147"/>
        <v>ЛОЖЬЛОЖЬ</v>
      </c>
      <c r="AY314" t="str">
        <f t="shared" si="148"/>
        <v>ЛОЖЬЛОЖЬ</v>
      </c>
      <c r="AZ314" t="str">
        <f t="shared" si="149"/>
        <v>ЛОЖЬЛОЖЬ</v>
      </c>
      <c r="BA314" t="str">
        <f t="shared" si="150"/>
        <v>ЛОЖЬЛОЖЬ</v>
      </c>
    </row>
    <row r="315" spans="23:53" x14ac:dyDescent="0.25">
      <c r="W315" t="b">
        <f t="shared" si="121"/>
        <v>0</v>
      </c>
      <c r="X315" t="b">
        <f t="shared" si="122"/>
        <v>0</v>
      </c>
      <c r="Y315" t="b">
        <f t="shared" si="123"/>
        <v>0</v>
      </c>
      <c r="Z315" t="b">
        <f t="shared" si="124"/>
        <v>0</v>
      </c>
      <c r="AA315" t="b">
        <f t="shared" si="125"/>
        <v>0</v>
      </c>
      <c r="AB315" t="b">
        <f t="shared" si="126"/>
        <v>0</v>
      </c>
      <c r="AC315" t="b">
        <f t="shared" si="127"/>
        <v>0</v>
      </c>
      <c r="AD315" t="b">
        <f t="shared" si="128"/>
        <v>0</v>
      </c>
      <c r="AE315" t="b">
        <f t="shared" si="129"/>
        <v>0</v>
      </c>
      <c r="AF315" t="b">
        <f t="shared" si="130"/>
        <v>0</v>
      </c>
      <c r="AG315" t="b">
        <f t="shared" si="131"/>
        <v>0</v>
      </c>
      <c r="AH315" t="b">
        <f t="shared" si="132"/>
        <v>0</v>
      </c>
      <c r="AI315" t="b">
        <f t="shared" si="133"/>
        <v>0</v>
      </c>
      <c r="AJ315" t="b">
        <f t="shared" si="134"/>
        <v>0</v>
      </c>
      <c r="AK315" t="b">
        <f t="shared" si="135"/>
        <v>0</v>
      </c>
      <c r="AL315" t="b">
        <f t="shared" si="136"/>
        <v>0</v>
      </c>
      <c r="AM315" t="b">
        <f t="shared" si="137"/>
        <v>0</v>
      </c>
      <c r="AN315" t="b">
        <f t="shared" si="138"/>
        <v>0</v>
      </c>
      <c r="AO315" t="b">
        <f t="shared" si="139"/>
        <v>0</v>
      </c>
      <c r="AP315" t="b">
        <f t="shared" si="140"/>
        <v>0</v>
      </c>
      <c r="AR315" t="str">
        <f t="shared" si="141"/>
        <v>ЛОЖЬЛОЖЬ</v>
      </c>
      <c r="AS315" t="str">
        <f t="shared" si="142"/>
        <v>ЛОЖЬЛОЖЬ</v>
      </c>
      <c r="AT315" t="str">
        <f t="shared" si="143"/>
        <v>ЛОЖЬЛОЖЬ</v>
      </c>
      <c r="AU315" t="str">
        <f t="shared" si="144"/>
        <v>ЛОЖЬЛОЖЬ</v>
      </c>
      <c r="AV315" t="str">
        <f t="shared" si="145"/>
        <v>ЛОЖЬЛОЖЬ</v>
      </c>
      <c r="AW315" t="str">
        <f t="shared" si="146"/>
        <v>ЛОЖЬЛОЖЬ</v>
      </c>
      <c r="AX315" t="str">
        <f t="shared" si="147"/>
        <v>ЛОЖЬЛОЖЬ</v>
      </c>
      <c r="AY315" t="str">
        <f t="shared" si="148"/>
        <v>ЛОЖЬЛОЖЬ</v>
      </c>
      <c r="AZ315" t="str">
        <f t="shared" si="149"/>
        <v>ЛОЖЬЛОЖЬ</v>
      </c>
      <c r="BA315" t="str">
        <f t="shared" si="150"/>
        <v>ЛОЖЬЛОЖЬ</v>
      </c>
    </row>
    <row r="316" spans="23:53" x14ac:dyDescent="0.25">
      <c r="W316" t="b">
        <f t="shared" si="121"/>
        <v>0</v>
      </c>
      <c r="X316" t="b">
        <f t="shared" si="122"/>
        <v>0</v>
      </c>
      <c r="Y316" t="b">
        <f t="shared" si="123"/>
        <v>0</v>
      </c>
      <c r="Z316" t="b">
        <f t="shared" si="124"/>
        <v>0</v>
      </c>
      <c r="AA316" t="b">
        <f t="shared" si="125"/>
        <v>0</v>
      </c>
      <c r="AB316" t="b">
        <f t="shared" si="126"/>
        <v>0</v>
      </c>
      <c r="AC316" t="b">
        <f t="shared" si="127"/>
        <v>0</v>
      </c>
      <c r="AD316" t="b">
        <f t="shared" si="128"/>
        <v>0</v>
      </c>
      <c r="AE316" t="b">
        <f t="shared" si="129"/>
        <v>0</v>
      </c>
      <c r="AF316" t="b">
        <f t="shared" si="130"/>
        <v>0</v>
      </c>
      <c r="AG316" t="b">
        <f t="shared" si="131"/>
        <v>0</v>
      </c>
      <c r="AH316" t="b">
        <f t="shared" si="132"/>
        <v>0</v>
      </c>
      <c r="AI316" t="b">
        <f t="shared" si="133"/>
        <v>0</v>
      </c>
      <c r="AJ316" t="b">
        <f t="shared" si="134"/>
        <v>0</v>
      </c>
      <c r="AK316" t="b">
        <f t="shared" si="135"/>
        <v>0</v>
      </c>
      <c r="AL316" t="b">
        <f t="shared" si="136"/>
        <v>0</v>
      </c>
      <c r="AM316" t="b">
        <f t="shared" si="137"/>
        <v>0</v>
      </c>
      <c r="AN316" t="b">
        <f t="shared" si="138"/>
        <v>0</v>
      </c>
      <c r="AO316" t="b">
        <f t="shared" si="139"/>
        <v>0</v>
      </c>
      <c r="AP316" t="b">
        <f t="shared" si="140"/>
        <v>0</v>
      </c>
      <c r="AR316" t="str">
        <f t="shared" si="141"/>
        <v>ЛОЖЬЛОЖЬ</v>
      </c>
      <c r="AS316" t="str">
        <f t="shared" si="142"/>
        <v>ЛОЖЬЛОЖЬ</v>
      </c>
      <c r="AT316" t="str">
        <f t="shared" si="143"/>
        <v>ЛОЖЬЛОЖЬ</v>
      </c>
      <c r="AU316" t="str">
        <f t="shared" si="144"/>
        <v>ЛОЖЬЛОЖЬ</v>
      </c>
      <c r="AV316" t="str">
        <f t="shared" si="145"/>
        <v>ЛОЖЬЛОЖЬ</v>
      </c>
      <c r="AW316" t="str">
        <f t="shared" si="146"/>
        <v>ЛОЖЬЛОЖЬ</v>
      </c>
      <c r="AX316" t="str">
        <f t="shared" si="147"/>
        <v>ЛОЖЬЛОЖЬ</v>
      </c>
      <c r="AY316" t="str">
        <f t="shared" si="148"/>
        <v>ЛОЖЬЛОЖЬ</v>
      </c>
      <c r="AZ316" t="str">
        <f t="shared" si="149"/>
        <v>ЛОЖЬЛОЖЬ</v>
      </c>
      <c r="BA316" t="str">
        <f t="shared" si="150"/>
        <v>ЛОЖЬЛОЖЬ</v>
      </c>
    </row>
    <row r="317" spans="23:53" x14ac:dyDescent="0.25">
      <c r="W317" t="b">
        <f t="shared" si="121"/>
        <v>0</v>
      </c>
      <c r="X317" t="b">
        <f t="shared" si="122"/>
        <v>0</v>
      </c>
      <c r="Y317" t="b">
        <f t="shared" si="123"/>
        <v>0</v>
      </c>
      <c r="Z317" t="b">
        <f t="shared" si="124"/>
        <v>0</v>
      </c>
      <c r="AA317" t="b">
        <f t="shared" si="125"/>
        <v>0</v>
      </c>
      <c r="AB317" t="b">
        <f t="shared" si="126"/>
        <v>0</v>
      </c>
      <c r="AC317" t="b">
        <f t="shared" si="127"/>
        <v>0</v>
      </c>
      <c r="AD317" t="b">
        <f t="shared" si="128"/>
        <v>0</v>
      </c>
      <c r="AE317" t="b">
        <f t="shared" si="129"/>
        <v>0</v>
      </c>
      <c r="AF317" t="b">
        <f t="shared" si="130"/>
        <v>0</v>
      </c>
      <c r="AG317" t="b">
        <f t="shared" si="131"/>
        <v>0</v>
      </c>
      <c r="AH317" t="b">
        <f t="shared" si="132"/>
        <v>0</v>
      </c>
      <c r="AI317" t="b">
        <f t="shared" si="133"/>
        <v>0</v>
      </c>
      <c r="AJ317" t="b">
        <f t="shared" si="134"/>
        <v>0</v>
      </c>
      <c r="AK317" t="b">
        <f t="shared" si="135"/>
        <v>0</v>
      </c>
      <c r="AL317" t="b">
        <f t="shared" si="136"/>
        <v>0</v>
      </c>
      <c r="AM317" t="b">
        <f t="shared" si="137"/>
        <v>0</v>
      </c>
      <c r="AN317" t="b">
        <f t="shared" si="138"/>
        <v>0</v>
      </c>
      <c r="AO317" t="b">
        <f t="shared" si="139"/>
        <v>0</v>
      </c>
      <c r="AP317" t="b">
        <f t="shared" si="140"/>
        <v>0</v>
      </c>
      <c r="AR317" t="str">
        <f t="shared" si="141"/>
        <v>ЛОЖЬЛОЖЬ</v>
      </c>
      <c r="AS317" t="str">
        <f t="shared" si="142"/>
        <v>ЛОЖЬЛОЖЬ</v>
      </c>
      <c r="AT317" t="str">
        <f t="shared" si="143"/>
        <v>ЛОЖЬЛОЖЬ</v>
      </c>
      <c r="AU317" t="str">
        <f t="shared" si="144"/>
        <v>ЛОЖЬЛОЖЬ</v>
      </c>
      <c r="AV317" t="str">
        <f t="shared" si="145"/>
        <v>ЛОЖЬЛОЖЬ</v>
      </c>
      <c r="AW317" t="str">
        <f t="shared" si="146"/>
        <v>ЛОЖЬЛОЖЬ</v>
      </c>
      <c r="AX317" t="str">
        <f t="shared" si="147"/>
        <v>ЛОЖЬЛОЖЬ</v>
      </c>
      <c r="AY317" t="str">
        <f t="shared" si="148"/>
        <v>ЛОЖЬЛОЖЬ</v>
      </c>
      <c r="AZ317" t="str">
        <f t="shared" si="149"/>
        <v>ЛОЖЬЛОЖЬ</v>
      </c>
      <c r="BA317" t="str">
        <f t="shared" si="150"/>
        <v>ЛОЖЬЛОЖЬ</v>
      </c>
    </row>
    <row r="318" spans="23:53" x14ac:dyDescent="0.25">
      <c r="W318" t="b">
        <f t="shared" si="121"/>
        <v>0</v>
      </c>
      <c r="X318" t="b">
        <f t="shared" si="122"/>
        <v>0</v>
      </c>
      <c r="Y318" t="b">
        <f t="shared" si="123"/>
        <v>0</v>
      </c>
      <c r="Z318" t="b">
        <f t="shared" si="124"/>
        <v>0</v>
      </c>
      <c r="AA318" t="b">
        <f t="shared" si="125"/>
        <v>0</v>
      </c>
      <c r="AB318" t="b">
        <f t="shared" si="126"/>
        <v>0</v>
      </c>
      <c r="AC318" t="b">
        <f t="shared" si="127"/>
        <v>0</v>
      </c>
      <c r="AD318" t="b">
        <f t="shared" si="128"/>
        <v>0</v>
      </c>
      <c r="AE318" t="b">
        <f t="shared" si="129"/>
        <v>0</v>
      </c>
      <c r="AF318" t="b">
        <f t="shared" si="130"/>
        <v>0</v>
      </c>
      <c r="AG318" t="b">
        <f t="shared" si="131"/>
        <v>0</v>
      </c>
      <c r="AH318" t="b">
        <f t="shared" si="132"/>
        <v>0</v>
      </c>
      <c r="AI318" t="b">
        <f t="shared" si="133"/>
        <v>0</v>
      </c>
      <c r="AJ318" t="b">
        <f t="shared" si="134"/>
        <v>0</v>
      </c>
      <c r="AK318" t="b">
        <f t="shared" si="135"/>
        <v>0</v>
      </c>
      <c r="AL318" t="b">
        <f t="shared" si="136"/>
        <v>0</v>
      </c>
      <c r="AM318" t="b">
        <f t="shared" si="137"/>
        <v>0</v>
      </c>
      <c r="AN318" t="b">
        <f t="shared" si="138"/>
        <v>0</v>
      </c>
      <c r="AO318" t="b">
        <f t="shared" si="139"/>
        <v>0</v>
      </c>
      <c r="AP318" t="b">
        <f t="shared" si="140"/>
        <v>0</v>
      </c>
      <c r="AR318" t="str">
        <f t="shared" si="141"/>
        <v>ЛОЖЬЛОЖЬ</v>
      </c>
      <c r="AS318" t="str">
        <f t="shared" si="142"/>
        <v>ЛОЖЬЛОЖЬ</v>
      </c>
      <c r="AT318" t="str">
        <f t="shared" si="143"/>
        <v>ЛОЖЬЛОЖЬ</v>
      </c>
      <c r="AU318" t="str">
        <f t="shared" si="144"/>
        <v>ЛОЖЬЛОЖЬ</v>
      </c>
      <c r="AV318" t="str">
        <f t="shared" si="145"/>
        <v>ЛОЖЬЛОЖЬ</v>
      </c>
      <c r="AW318" t="str">
        <f t="shared" si="146"/>
        <v>ЛОЖЬЛОЖЬ</v>
      </c>
      <c r="AX318" t="str">
        <f t="shared" si="147"/>
        <v>ЛОЖЬЛОЖЬ</v>
      </c>
      <c r="AY318" t="str">
        <f t="shared" si="148"/>
        <v>ЛОЖЬЛОЖЬ</v>
      </c>
      <c r="AZ318" t="str">
        <f t="shared" si="149"/>
        <v>ЛОЖЬЛОЖЬ</v>
      </c>
      <c r="BA318" t="str">
        <f t="shared" si="150"/>
        <v>ЛОЖЬЛОЖЬ</v>
      </c>
    </row>
    <row r="319" spans="23:53" x14ac:dyDescent="0.25">
      <c r="W319" t="b">
        <f t="shared" si="121"/>
        <v>0</v>
      </c>
      <c r="X319" t="b">
        <f t="shared" si="122"/>
        <v>0</v>
      </c>
      <c r="Y319" t="b">
        <f t="shared" si="123"/>
        <v>0</v>
      </c>
      <c r="Z319" t="b">
        <f t="shared" si="124"/>
        <v>0</v>
      </c>
      <c r="AA319" t="b">
        <f t="shared" si="125"/>
        <v>0</v>
      </c>
      <c r="AB319" t="b">
        <f t="shared" si="126"/>
        <v>0</v>
      </c>
      <c r="AC319" t="b">
        <f t="shared" si="127"/>
        <v>0</v>
      </c>
      <c r="AD319" t="b">
        <f t="shared" si="128"/>
        <v>0</v>
      </c>
      <c r="AE319" t="b">
        <f t="shared" si="129"/>
        <v>0</v>
      </c>
      <c r="AF319" t="b">
        <f t="shared" si="130"/>
        <v>0</v>
      </c>
      <c r="AG319" t="b">
        <f t="shared" si="131"/>
        <v>0</v>
      </c>
      <c r="AH319" t="b">
        <f t="shared" si="132"/>
        <v>0</v>
      </c>
      <c r="AI319" t="b">
        <f t="shared" si="133"/>
        <v>0</v>
      </c>
      <c r="AJ319" t="b">
        <f t="shared" si="134"/>
        <v>0</v>
      </c>
      <c r="AK319" t="b">
        <f t="shared" si="135"/>
        <v>0</v>
      </c>
      <c r="AL319" t="b">
        <f t="shared" si="136"/>
        <v>0</v>
      </c>
      <c r="AM319" t="b">
        <f t="shared" si="137"/>
        <v>0</v>
      </c>
      <c r="AN319" t="b">
        <f t="shared" si="138"/>
        <v>0</v>
      </c>
      <c r="AO319" t="b">
        <f t="shared" si="139"/>
        <v>0</v>
      </c>
      <c r="AP319" t="b">
        <f t="shared" si="140"/>
        <v>0</v>
      </c>
      <c r="AR319" t="str">
        <f t="shared" si="141"/>
        <v>ЛОЖЬЛОЖЬ</v>
      </c>
      <c r="AS319" t="str">
        <f t="shared" si="142"/>
        <v>ЛОЖЬЛОЖЬ</v>
      </c>
      <c r="AT319" t="str">
        <f t="shared" si="143"/>
        <v>ЛОЖЬЛОЖЬ</v>
      </c>
      <c r="AU319" t="str">
        <f t="shared" si="144"/>
        <v>ЛОЖЬЛОЖЬ</v>
      </c>
      <c r="AV319" t="str">
        <f t="shared" si="145"/>
        <v>ЛОЖЬЛОЖЬ</v>
      </c>
      <c r="AW319" t="str">
        <f t="shared" si="146"/>
        <v>ЛОЖЬЛОЖЬ</v>
      </c>
      <c r="AX319" t="str">
        <f t="shared" si="147"/>
        <v>ЛОЖЬЛОЖЬ</v>
      </c>
      <c r="AY319" t="str">
        <f t="shared" si="148"/>
        <v>ЛОЖЬЛОЖЬ</v>
      </c>
      <c r="AZ319" t="str">
        <f t="shared" si="149"/>
        <v>ЛОЖЬЛОЖЬ</v>
      </c>
      <c r="BA319" t="str">
        <f t="shared" si="150"/>
        <v>ЛОЖЬЛОЖЬ</v>
      </c>
    </row>
    <row r="320" spans="23:53" x14ac:dyDescent="0.25">
      <c r="W320" t="b">
        <f t="shared" si="121"/>
        <v>0</v>
      </c>
      <c r="X320" t="b">
        <f t="shared" si="122"/>
        <v>0</v>
      </c>
      <c r="Y320" t="b">
        <f t="shared" si="123"/>
        <v>0</v>
      </c>
      <c r="Z320" t="b">
        <f t="shared" si="124"/>
        <v>0</v>
      </c>
      <c r="AA320" t="b">
        <f t="shared" si="125"/>
        <v>0</v>
      </c>
      <c r="AB320" t="b">
        <f t="shared" si="126"/>
        <v>0</v>
      </c>
      <c r="AC320" t="b">
        <f t="shared" si="127"/>
        <v>0</v>
      </c>
      <c r="AD320" t="b">
        <f t="shared" si="128"/>
        <v>0</v>
      </c>
      <c r="AE320" t="b">
        <f t="shared" si="129"/>
        <v>0</v>
      </c>
      <c r="AF320" t="b">
        <f t="shared" si="130"/>
        <v>0</v>
      </c>
      <c r="AG320" t="b">
        <f t="shared" si="131"/>
        <v>0</v>
      </c>
      <c r="AH320" t="b">
        <f t="shared" si="132"/>
        <v>0</v>
      </c>
      <c r="AI320" t="b">
        <f t="shared" si="133"/>
        <v>0</v>
      </c>
      <c r="AJ320" t="b">
        <f t="shared" si="134"/>
        <v>0</v>
      </c>
      <c r="AK320" t="b">
        <f t="shared" si="135"/>
        <v>0</v>
      </c>
      <c r="AL320" t="b">
        <f t="shared" si="136"/>
        <v>0</v>
      </c>
      <c r="AM320" t="b">
        <f t="shared" si="137"/>
        <v>0</v>
      </c>
      <c r="AN320" t="b">
        <f t="shared" si="138"/>
        <v>0</v>
      </c>
      <c r="AO320" t="b">
        <f t="shared" si="139"/>
        <v>0</v>
      </c>
      <c r="AP320" t="b">
        <f t="shared" si="140"/>
        <v>0</v>
      </c>
      <c r="AR320" t="str">
        <f t="shared" si="141"/>
        <v>ЛОЖЬЛОЖЬ</v>
      </c>
      <c r="AS320" t="str">
        <f t="shared" si="142"/>
        <v>ЛОЖЬЛОЖЬ</v>
      </c>
      <c r="AT320" t="str">
        <f t="shared" si="143"/>
        <v>ЛОЖЬЛОЖЬ</v>
      </c>
      <c r="AU320" t="str">
        <f t="shared" si="144"/>
        <v>ЛОЖЬЛОЖЬ</v>
      </c>
      <c r="AV320" t="str">
        <f t="shared" si="145"/>
        <v>ЛОЖЬЛОЖЬ</v>
      </c>
      <c r="AW320" t="str">
        <f t="shared" si="146"/>
        <v>ЛОЖЬЛОЖЬ</v>
      </c>
      <c r="AX320" t="str">
        <f t="shared" si="147"/>
        <v>ЛОЖЬЛОЖЬ</v>
      </c>
      <c r="AY320" t="str">
        <f t="shared" si="148"/>
        <v>ЛОЖЬЛОЖЬ</v>
      </c>
      <c r="AZ320" t="str">
        <f t="shared" si="149"/>
        <v>ЛОЖЬЛОЖЬ</v>
      </c>
      <c r="BA320" t="str">
        <f t="shared" si="150"/>
        <v>ЛОЖЬЛОЖЬ</v>
      </c>
    </row>
    <row r="321" spans="23:53" x14ac:dyDescent="0.25">
      <c r="W321" t="b">
        <f t="shared" si="121"/>
        <v>0</v>
      </c>
      <c r="X321" t="b">
        <f t="shared" si="122"/>
        <v>0</v>
      </c>
      <c r="Y321" t="b">
        <f t="shared" si="123"/>
        <v>0</v>
      </c>
      <c r="Z321" t="b">
        <f t="shared" si="124"/>
        <v>0</v>
      </c>
      <c r="AA321" t="b">
        <f t="shared" si="125"/>
        <v>0</v>
      </c>
      <c r="AB321" t="b">
        <f t="shared" si="126"/>
        <v>0</v>
      </c>
      <c r="AC321" t="b">
        <f t="shared" si="127"/>
        <v>0</v>
      </c>
      <c r="AD321" t="b">
        <f t="shared" si="128"/>
        <v>0</v>
      </c>
      <c r="AE321" t="b">
        <f t="shared" si="129"/>
        <v>0</v>
      </c>
      <c r="AF321" t="b">
        <f t="shared" si="130"/>
        <v>0</v>
      </c>
      <c r="AG321" t="b">
        <f t="shared" si="131"/>
        <v>0</v>
      </c>
      <c r="AH321" t="b">
        <f t="shared" si="132"/>
        <v>0</v>
      </c>
      <c r="AI321" t="b">
        <f t="shared" si="133"/>
        <v>0</v>
      </c>
      <c r="AJ321" t="b">
        <f t="shared" si="134"/>
        <v>0</v>
      </c>
      <c r="AK321" t="b">
        <f t="shared" si="135"/>
        <v>0</v>
      </c>
      <c r="AL321" t="b">
        <f t="shared" si="136"/>
        <v>0</v>
      </c>
      <c r="AM321" t="b">
        <f t="shared" si="137"/>
        <v>0</v>
      </c>
      <c r="AN321" t="b">
        <f t="shared" si="138"/>
        <v>0</v>
      </c>
      <c r="AO321" t="b">
        <f t="shared" si="139"/>
        <v>0</v>
      </c>
      <c r="AP321" t="b">
        <f t="shared" si="140"/>
        <v>0</v>
      </c>
      <c r="AR321" t="str">
        <f t="shared" si="141"/>
        <v>ЛОЖЬЛОЖЬ</v>
      </c>
      <c r="AS321" t="str">
        <f t="shared" si="142"/>
        <v>ЛОЖЬЛОЖЬ</v>
      </c>
      <c r="AT321" t="str">
        <f t="shared" si="143"/>
        <v>ЛОЖЬЛОЖЬ</v>
      </c>
      <c r="AU321" t="str">
        <f t="shared" si="144"/>
        <v>ЛОЖЬЛОЖЬ</v>
      </c>
      <c r="AV321" t="str">
        <f t="shared" si="145"/>
        <v>ЛОЖЬЛОЖЬ</v>
      </c>
      <c r="AW321" t="str">
        <f t="shared" si="146"/>
        <v>ЛОЖЬЛОЖЬ</v>
      </c>
      <c r="AX321" t="str">
        <f t="shared" si="147"/>
        <v>ЛОЖЬЛОЖЬ</v>
      </c>
      <c r="AY321" t="str">
        <f t="shared" si="148"/>
        <v>ЛОЖЬЛОЖЬ</v>
      </c>
      <c r="AZ321" t="str">
        <f t="shared" si="149"/>
        <v>ЛОЖЬЛОЖЬ</v>
      </c>
      <c r="BA321" t="str">
        <f t="shared" si="150"/>
        <v>ЛОЖЬЛОЖЬ</v>
      </c>
    </row>
    <row r="322" spans="23:53" x14ac:dyDescent="0.25">
      <c r="W322" t="b">
        <f t="shared" si="121"/>
        <v>0</v>
      </c>
      <c r="X322" t="b">
        <f t="shared" si="122"/>
        <v>0</v>
      </c>
      <c r="Y322" t="b">
        <f t="shared" si="123"/>
        <v>0</v>
      </c>
      <c r="Z322" t="b">
        <f t="shared" si="124"/>
        <v>0</v>
      </c>
      <c r="AA322" t="b">
        <f t="shared" si="125"/>
        <v>0</v>
      </c>
      <c r="AB322" t="b">
        <f t="shared" si="126"/>
        <v>0</v>
      </c>
      <c r="AC322" t="b">
        <f t="shared" si="127"/>
        <v>0</v>
      </c>
      <c r="AD322" t="b">
        <f t="shared" si="128"/>
        <v>0</v>
      </c>
      <c r="AE322" t="b">
        <f t="shared" si="129"/>
        <v>0</v>
      </c>
      <c r="AF322" t="b">
        <f t="shared" si="130"/>
        <v>0</v>
      </c>
      <c r="AG322" t="b">
        <f t="shared" si="131"/>
        <v>0</v>
      </c>
      <c r="AH322" t="b">
        <f t="shared" si="132"/>
        <v>0</v>
      </c>
      <c r="AI322" t="b">
        <f t="shared" si="133"/>
        <v>0</v>
      </c>
      <c r="AJ322" t="b">
        <f t="shared" si="134"/>
        <v>0</v>
      </c>
      <c r="AK322" t="b">
        <f t="shared" si="135"/>
        <v>0</v>
      </c>
      <c r="AL322" t="b">
        <f t="shared" si="136"/>
        <v>0</v>
      </c>
      <c r="AM322" t="b">
        <f t="shared" si="137"/>
        <v>0</v>
      </c>
      <c r="AN322" t="b">
        <f t="shared" si="138"/>
        <v>0</v>
      </c>
      <c r="AO322" t="b">
        <f t="shared" si="139"/>
        <v>0</v>
      </c>
      <c r="AP322" t="b">
        <f t="shared" si="140"/>
        <v>0</v>
      </c>
      <c r="AR322" t="str">
        <f t="shared" si="141"/>
        <v>ЛОЖЬЛОЖЬ</v>
      </c>
      <c r="AS322" t="str">
        <f t="shared" si="142"/>
        <v>ЛОЖЬЛОЖЬ</v>
      </c>
      <c r="AT322" t="str">
        <f t="shared" si="143"/>
        <v>ЛОЖЬЛОЖЬ</v>
      </c>
      <c r="AU322" t="str">
        <f t="shared" si="144"/>
        <v>ЛОЖЬЛОЖЬ</v>
      </c>
      <c r="AV322" t="str">
        <f t="shared" si="145"/>
        <v>ЛОЖЬЛОЖЬ</v>
      </c>
      <c r="AW322" t="str">
        <f t="shared" si="146"/>
        <v>ЛОЖЬЛОЖЬ</v>
      </c>
      <c r="AX322" t="str">
        <f t="shared" si="147"/>
        <v>ЛОЖЬЛОЖЬ</v>
      </c>
      <c r="AY322" t="str">
        <f t="shared" si="148"/>
        <v>ЛОЖЬЛОЖЬ</v>
      </c>
      <c r="AZ322" t="str">
        <f t="shared" si="149"/>
        <v>ЛОЖЬЛОЖЬ</v>
      </c>
      <c r="BA322" t="str">
        <f t="shared" si="150"/>
        <v>ЛОЖЬЛОЖЬ</v>
      </c>
    </row>
    <row r="323" spans="23:53" x14ac:dyDescent="0.25">
      <c r="W323" t="b">
        <f t="shared" si="121"/>
        <v>0</v>
      </c>
      <c r="X323" t="b">
        <f t="shared" si="122"/>
        <v>0</v>
      </c>
      <c r="Y323" t="b">
        <f t="shared" si="123"/>
        <v>0</v>
      </c>
      <c r="Z323" t="b">
        <f t="shared" si="124"/>
        <v>0</v>
      </c>
      <c r="AA323" t="b">
        <f t="shared" si="125"/>
        <v>0</v>
      </c>
      <c r="AB323" t="b">
        <f t="shared" si="126"/>
        <v>0</v>
      </c>
      <c r="AC323" t="b">
        <f t="shared" si="127"/>
        <v>0</v>
      </c>
      <c r="AD323" t="b">
        <f t="shared" si="128"/>
        <v>0</v>
      </c>
      <c r="AE323" t="b">
        <f t="shared" si="129"/>
        <v>0</v>
      </c>
      <c r="AF323" t="b">
        <f t="shared" si="130"/>
        <v>0</v>
      </c>
      <c r="AG323" t="b">
        <f t="shared" si="131"/>
        <v>0</v>
      </c>
      <c r="AH323" t="b">
        <f t="shared" si="132"/>
        <v>0</v>
      </c>
      <c r="AI323" t="b">
        <f t="shared" si="133"/>
        <v>0</v>
      </c>
      <c r="AJ323" t="b">
        <f t="shared" si="134"/>
        <v>0</v>
      </c>
      <c r="AK323" t="b">
        <f t="shared" si="135"/>
        <v>0</v>
      </c>
      <c r="AL323" t="b">
        <f t="shared" si="136"/>
        <v>0</v>
      </c>
      <c r="AM323" t="b">
        <f t="shared" si="137"/>
        <v>0</v>
      </c>
      <c r="AN323" t="b">
        <f t="shared" si="138"/>
        <v>0</v>
      </c>
      <c r="AO323" t="b">
        <f t="shared" si="139"/>
        <v>0</v>
      </c>
      <c r="AP323" t="b">
        <f t="shared" si="140"/>
        <v>0</v>
      </c>
      <c r="AR323" t="str">
        <f t="shared" si="141"/>
        <v>ЛОЖЬЛОЖЬ</v>
      </c>
      <c r="AS323" t="str">
        <f t="shared" si="142"/>
        <v>ЛОЖЬЛОЖЬ</v>
      </c>
      <c r="AT323" t="str">
        <f t="shared" si="143"/>
        <v>ЛОЖЬЛОЖЬ</v>
      </c>
      <c r="AU323" t="str">
        <f t="shared" si="144"/>
        <v>ЛОЖЬЛОЖЬ</v>
      </c>
      <c r="AV323" t="str">
        <f t="shared" si="145"/>
        <v>ЛОЖЬЛОЖЬ</v>
      </c>
      <c r="AW323" t="str">
        <f t="shared" si="146"/>
        <v>ЛОЖЬЛОЖЬ</v>
      </c>
      <c r="AX323" t="str">
        <f t="shared" si="147"/>
        <v>ЛОЖЬЛОЖЬ</v>
      </c>
      <c r="AY323" t="str">
        <f t="shared" si="148"/>
        <v>ЛОЖЬЛОЖЬ</v>
      </c>
      <c r="AZ323" t="str">
        <f t="shared" si="149"/>
        <v>ЛОЖЬЛОЖЬ</v>
      </c>
      <c r="BA323" t="str">
        <f t="shared" si="150"/>
        <v>ЛОЖЬЛОЖЬ</v>
      </c>
    </row>
    <row r="324" spans="23:53" x14ac:dyDescent="0.25">
      <c r="W324" t="b">
        <f t="shared" si="121"/>
        <v>0</v>
      </c>
      <c r="X324" t="b">
        <f t="shared" si="122"/>
        <v>0</v>
      </c>
      <c r="Y324" t="b">
        <f t="shared" si="123"/>
        <v>0</v>
      </c>
      <c r="Z324" t="b">
        <f t="shared" si="124"/>
        <v>0</v>
      </c>
      <c r="AA324" t="b">
        <f t="shared" si="125"/>
        <v>0</v>
      </c>
      <c r="AB324" t="b">
        <f t="shared" si="126"/>
        <v>0</v>
      </c>
      <c r="AC324" t="b">
        <f t="shared" si="127"/>
        <v>0</v>
      </c>
      <c r="AD324" t="b">
        <f t="shared" si="128"/>
        <v>0</v>
      </c>
      <c r="AE324" t="b">
        <f t="shared" si="129"/>
        <v>0</v>
      </c>
      <c r="AF324" t="b">
        <f t="shared" si="130"/>
        <v>0</v>
      </c>
      <c r="AG324" t="b">
        <f t="shared" si="131"/>
        <v>0</v>
      </c>
      <c r="AH324" t="b">
        <f t="shared" si="132"/>
        <v>0</v>
      </c>
      <c r="AI324" t="b">
        <f t="shared" si="133"/>
        <v>0</v>
      </c>
      <c r="AJ324" t="b">
        <f t="shared" si="134"/>
        <v>0</v>
      </c>
      <c r="AK324" t="b">
        <f t="shared" si="135"/>
        <v>0</v>
      </c>
      <c r="AL324" t="b">
        <f t="shared" si="136"/>
        <v>0</v>
      </c>
      <c r="AM324" t="b">
        <f t="shared" si="137"/>
        <v>0</v>
      </c>
      <c r="AN324" t="b">
        <f t="shared" si="138"/>
        <v>0</v>
      </c>
      <c r="AO324" t="b">
        <f t="shared" si="139"/>
        <v>0</v>
      </c>
      <c r="AP324" t="b">
        <f t="shared" si="140"/>
        <v>0</v>
      </c>
      <c r="AR324" t="str">
        <f t="shared" si="141"/>
        <v>ЛОЖЬЛОЖЬ</v>
      </c>
      <c r="AS324" t="str">
        <f t="shared" si="142"/>
        <v>ЛОЖЬЛОЖЬ</v>
      </c>
      <c r="AT324" t="str">
        <f t="shared" si="143"/>
        <v>ЛОЖЬЛОЖЬ</v>
      </c>
      <c r="AU324" t="str">
        <f t="shared" si="144"/>
        <v>ЛОЖЬЛОЖЬ</v>
      </c>
      <c r="AV324" t="str">
        <f t="shared" si="145"/>
        <v>ЛОЖЬЛОЖЬ</v>
      </c>
      <c r="AW324" t="str">
        <f t="shared" si="146"/>
        <v>ЛОЖЬЛОЖЬ</v>
      </c>
      <c r="AX324" t="str">
        <f t="shared" si="147"/>
        <v>ЛОЖЬЛОЖЬ</v>
      </c>
      <c r="AY324" t="str">
        <f t="shared" si="148"/>
        <v>ЛОЖЬЛОЖЬ</v>
      </c>
      <c r="AZ324" t="str">
        <f t="shared" si="149"/>
        <v>ЛОЖЬЛОЖЬ</v>
      </c>
      <c r="BA324" t="str">
        <f t="shared" si="150"/>
        <v>ЛОЖЬЛОЖЬ</v>
      </c>
    </row>
    <row r="325" spans="23:53" x14ac:dyDescent="0.25">
      <c r="W325" t="b">
        <f t="shared" ref="W325:W388" si="151">IF(OR(B325="I enjoy it that way",B325=5),4,IF(OR(B325="I expect it that way",B325=4),2,IF(OR(B325="I am neutral",B325=3),0,IF(OR(B325="I dislike it, but I can live with it that way",B325=2),-1,IF(OR(B325="I dislike it, and I can’t accept it",B325=1),-2)))))</f>
        <v>0</v>
      </c>
      <c r="X325" t="b">
        <f t="shared" ref="X325:X388" si="152">IF(OR(C325="I enjoy it that way",C325=5),-2,IF(OR(C325="I expect it that way",C325=4),-1,IF(OR(C325="I am neutral",C325=3),0,IF(OR(C325="I dislike it, but I can live with it that way",C325=2),2,IF(OR(C325="I dislike it, and I can’t accept it",C325=1),4)))))</f>
        <v>0</v>
      </c>
      <c r="Y325" t="b">
        <f t="shared" ref="Y325:Y388" si="153">IF(OR(D325="I enjoy it that way",D325=5),4,IF(OR(D325="I expect it that way",D325=4),2,IF(OR(D325="I am neutral",D325=3),0,IF(OR(D325="I dislike it, but I can live with it that way",D325=2),-1,IF(OR(D325="I dislike it, and I can’t accept it",D325=1),-2)))))</f>
        <v>0</v>
      </c>
      <c r="Z325" t="b">
        <f t="shared" ref="Z325:Z388" si="154">IF(OR(E325="I enjoy it that way",E325=5),-2,IF(OR(E325="I expect it that way",E325=4),-1,IF(OR(E325="I am neutral",E325=3),0,IF(OR(E325="I dislike it, but I can live with it that way",E325=2),2,IF(OR(E325="I dislike it, and I can’t accept it",E325=1),4)))))</f>
        <v>0</v>
      </c>
      <c r="AA325" t="b">
        <f t="shared" ref="AA325:AA388" si="155">IF(OR(F325="I enjoy it that way",F325=5),4,IF(OR(F325="I expect it that way",F325=4),2,IF(OR(F325="I am neutral",F325=3),0,IF(OR(F325="I dislike it, but I can live with it that way",F325=2),-1,IF(OR(F325="I dislike it, and I can’t accept it",F325=1),-2)))))</f>
        <v>0</v>
      </c>
      <c r="AB325" t="b">
        <f t="shared" ref="AB325:AB388" si="156">IF(OR(G325="I enjoy it that way",G325=5),-2,IF(OR(G325="I expect it that way",G325=4),-1,IF(OR(G325="I am neutral",G325=3),0,IF(OR(G325="I dislike it, but I can live with it that way",G325=2),2,IF(OR(G325="I dislike it, and I can’t accept it",G325=1),4)))))</f>
        <v>0</v>
      </c>
      <c r="AC325" t="b">
        <f t="shared" ref="AC325:AC388" si="157">IF(OR(H325="I enjoy it that way",H325=5),4,IF(OR(H325="I expect it that way",H325=4),2,IF(OR(H325="I am neutral",H325=3),0,IF(OR(H325="I dislike it, but I can live with it that way",H325=2),-1,IF(OR(H325="I dislike it, and I can’t accept it",H325=1),-2)))))</f>
        <v>0</v>
      </c>
      <c r="AD325" t="b">
        <f t="shared" ref="AD325:AD388" si="158">IF(OR(I325="I enjoy it that way",I325=5),-2,IF(OR(I325="I expect it that way",I325=4),-1,IF(OR(I325="I am neutral",I325=3),0,IF(OR(I325="I dislike it, but I can live with it that way",I325=2),2,IF(OR(I325="I dislike it, and I can’t accept it",I325=1),4)))))</f>
        <v>0</v>
      </c>
      <c r="AE325" t="b">
        <f t="shared" ref="AE325:AE388" si="159">IF(OR(J325="I enjoy it that way",J325=5),4,IF(OR(J325="I expect it that way",J325=4),2,IF(OR(J325="I am neutral",J325=3),0,IF(OR(J325="I dislike it, but I can live with it that way",J325=2),-1,IF(OR(J325="I dislike it, and I can’t accept it",J325=1),-2)))))</f>
        <v>0</v>
      </c>
      <c r="AF325" t="b">
        <f t="shared" ref="AF325:AF388" si="160">IF(OR(K325="I enjoy it that way",K325=5),-2,IF(OR(K325="I expect it that way",K325=4),-1,IF(OR(K325="I am neutral",K325=3),0,IF(OR(K325="I dislike it, but I can live with it that way",K325=2),2,IF(OR(K325="I dislike it, and I can’t accept it",K325=1),4)))))</f>
        <v>0</v>
      </c>
      <c r="AG325" t="b">
        <f t="shared" ref="AG325:AG388" si="161">IF(OR(L325="I enjoy it that way",L325=5),4,IF(OR(L325="I expect it that way",L325=4),2,IF(OR(L325="I am neutral",L325=3),0,IF(OR(L325="I dislike it, but I can live with it that way",L325=2),-1,IF(OR(L325="I dislike it, and I can’t accept it",L325=1),-2)))))</f>
        <v>0</v>
      </c>
      <c r="AH325" t="b">
        <f t="shared" ref="AH325:AH388" si="162">IF(OR(M325="I enjoy it that way",M325=5),-2,IF(OR(M325="I expect it that way",M325=4),-1,IF(OR(M325="I am neutral",M325=3),0,IF(OR(M325="I dislike it, but I can live with it that way",M325=2),2,IF(OR(M325="I dislike it, and I can’t accept it",M325=1),4)))))</f>
        <v>0</v>
      </c>
      <c r="AI325" t="b">
        <f t="shared" ref="AI325:AI388" si="163">IF(OR(N325="I enjoy it that way",N325=5),4,IF(OR(N325="I expect it that way",N325=4),2,IF(OR(N325="I am neutral",N325=3),0,IF(OR(N325="I dislike it, but I can live with it that way",N325=2),-1,IF(OR(N325="I dislike it, and I can’t accept it",N325=1),-2)))))</f>
        <v>0</v>
      </c>
      <c r="AJ325" t="b">
        <f t="shared" ref="AJ325:AJ388" si="164">IF(OR(O325="I enjoy it that way",O325=5),-2,IF(OR(O325="I expect it that way",O325=4),-1,IF(OR(O325="I am neutral",O325=3),0,IF(OR(O325="I dislike it, but I can live with it that way",O325=2),2,IF(OR(O325="I dislike it, and I can’t accept it",O325=1),4)))))</f>
        <v>0</v>
      </c>
      <c r="AK325" t="b">
        <f t="shared" ref="AK325:AK388" si="165">IF(OR(P325="I enjoy it that way",P325=5),4,IF(OR(P325="I expect it that way",P325=4),2,IF(OR(P325="I am neutral",P325=3),0,IF(OR(P325="I dislike it, but I can live with it that way",P325=2),-1,IF(OR(P325="I dislike it, and I can’t accept it",P325=1),-2)))))</f>
        <v>0</v>
      </c>
      <c r="AL325" t="b">
        <f t="shared" ref="AL325:AL388" si="166">IF(OR(Q325="I enjoy it that way",Q325=5),-2,IF(OR(Q325="I expect it that way",Q325=4),-1,IF(OR(Q325="I am neutral",Q325=3),0,IF(OR(Q325="I dislike it, but I can live with it that way",Q325=2),2,IF(OR(Q325="I dislike it, and I can’t accept it",Q325=1),4)))))</f>
        <v>0</v>
      </c>
      <c r="AM325" t="b">
        <f t="shared" ref="AM325:AM388" si="167">IF(OR(R325="I enjoy it that way",R325=5),4,IF(OR(R325="I expect it that way",R325=4),2,IF(OR(R325="I am neutral",R325=3),0,IF(OR(R325="I dislike it, but I can live with it that way",R325=2),-1,IF(OR(R325="I dislike it, and I can’t accept it",R325=1),-2)))))</f>
        <v>0</v>
      </c>
      <c r="AN325" t="b">
        <f t="shared" ref="AN325:AN388" si="168">IF(OR(S325="I enjoy it that way",S325=5),-2,IF(OR(S325="I expect it that way",S325=4),-1,IF(OR(S325="I am neutral",S325=3),0,IF(OR(S325="I dislike it, but I can live with it that way",S325=2),2,IF(OR(S325="I dislike it, and I can’t accept it",S325=1),4)))))</f>
        <v>0</v>
      </c>
      <c r="AO325" t="b">
        <f t="shared" ref="AO325:AO388" si="169">IF(OR(T325="I enjoy it that way",T325=5),4,IF(OR(T325="I expect it that way",T325=4),2,IF(OR(T325="I am neutral",T325=3),0,IF(OR(T325="I dislike it, but I can live with it that way",T325=2),-1,IF(OR(T325="I dislike it, and I can’t accept it",T325=1),-2)))))</f>
        <v>0</v>
      </c>
      <c r="AP325" t="b">
        <f t="shared" ref="AP325:AP388" si="170">IF(OR(U325="I enjoy it that way",U325=5),-2,IF(OR(U325="I expect it that way",U325=4),-1,IF(OR(U325="I am neutral",U325=3),0,IF(OR(U325="I dislike it, but I can live with it that way",U325=2),2,IF(OR(U325="I dislike it, and I can’t accept it",U325=1),4)))))</f>
        <v>0</v>
      </c>
      <c r="AR325" t="str">
        <f t="shared" si="141"/>
        <v>ЛОЖЬЛОЖЬ</v>
      </c>
      <c r="AS325" t="str">
        <f t="shared" si="142"/>
        <v>ЛОЖЬЛОЖЬ</v>
      </c>
      <c r="AT325" t="str">
        <f t="shared" si="143"/>
        <v>ЛОЖЬЛОЖЬ</v>
      </c>
      <c r="AU325" t="str">
        <f t="shared" si="144"/>
        <v>ЛОЖЬЛОЖЬ</v>
      </c>
      <c r="AV325" t="str">
        <f t="shared" si="145"/>
        <v>ЛОЖЬЛОЖЬ</v>
      </c>
      <c r="AW325" t="str">
        <f t="shared" si="146"/>
        <v>ЛОЖЬЛОЖЬ</v>
      </c>
      <c r="AX325" t="str">
        <f t="shared" si="147"/>
        <v>ЛОЖЬЛОЖЬ</v>
      </c>
      <c r="AY325" t="str">
        <f t="shared" si="148"/>
        <v>ЛОЖЬЛОЖЬ</v>
      </c>
      <c r="AZ325" t="str">
        <f t="shared" si="149"/>
        <v>ЛОЖЬЛОЖЬ</v>
      </c>
      <c r="BA325" t="str">
        <f t="shared" si="150"/>
        <v>ЛОЖЬЛОЖЬ</v>
      </c>
    </row>
    <row r="326" spans="23:53" x14ac:dyDescent="0.25">
      <c r="W326" t="b">
        <f t="shared" si="151"/>
        <v>0</v>
      </c>
      <c r="X326" t="b">
        <f t="shared" si="152"/>
        <v>0</v>
      </c>
      <c r="Y326" t="b">
        <f t="shared" si="153"/>
        <v>0</v>
      </c>
      <c r="Z326" t="b">
        <f t="shared" si="154"/>
        <v>0</v>
      </c>
      <c r="AA326" t="b">
        <f t="shared" si="155"/>
        <v>0</v>
      </c>
      <c r="AB326" t="b">
        <f t="shared" si="156"/>
        <v>0</v>
      </c>
      <c r="AC326" t="b">
        <f t="shared" si="157"/>
        <v>0</v>
      </c>
      <c r="AD326" t="b">
        <f t="shared" si="158"/>
        <v>0</v>
      </c>
      <c r="AE326" t="b">
        <f t="shared" si="159"/>
        <v>0</v>
      </c>
      <c r="AF326" t="b">
        <f t="shared" si="160"/>
        <v>0</v>
      </c>
      <c r="AG326" t="b">
        <f t="shared" si="161"/>
        <v>0</v>
      </c>
      <c r="AH326" t="b">
        <f t="shared" si="162"/>
        <v>0</v>
      </c>
      <c r="AI326" t="b">
        <f t="shared" si="163"/>
        <v>0</v>
      </c>
      <c r="AJ326" t="b">
        <f t="shared" si="164"/>
        <v>0</v>
      </c>
      <c r="AK326" t="b">
        <f t="shared" si="165"/>
        <v>0</v>
      </c>
      <c r="AL326" t="b">
        <f t="shared" si="166"/>
        <v>0</v>
      </c>
      <c r="AM326" t="b">
        <f t="shared" si="167"/>
        <v>0</v>
      </c>
      <c r="AN326" t="b">
        <f t="shared" si="168"/>
        <v>0</v>
      </c>
      <c r="AO326" t="b">
        <f t="shared" si="169"/>
        <v>0</v>
      </c>
      <c r="AP326" t="b">
        <f t="shared" si="170"/>
        <v>0</v>
      </c>
      <c r="AR326" t="str">
        <f t="shared" ref="AR326:AR389" si="171">CONCATENATE(W326,X326)</f>
        <v>ЛОЖЬЛОЖЬ</v>
      </c>
      <c r="AS326" t="str">
        <f t="shared" ref="AS326:AS389" si="172">CONCATENATE(Y326,Z326)</f>
        <v>ЛОЖЬЛОЖЬ</v>
      </c>
      <c r="AT326" t="str">
        <f t="shared" ref="AT326:AT389" si="173">CONCATENATE(AA326,AB326)</f>
        <v>ЛОЖЬЛОЖЬ</v>
      </c>
      <c r="AU326" t="str">
        <f t="shared" ref="AU326:AU389" si="174">CONCATENATE(AC326,AD326)</f>
        <v>ЛОЖЬЛОЖЬ</v>
      </c>
      <c r="AV326" t="str">
        <f t="shared" ref="AV326:AV389" si="175">CONCATENATE(AE326,AF326)</f>
        <v>ЛОЖЬЛОЖЬ</v>
      </c>
      <c r="AW326" t="str">
        <f t="shared" ref="AW326:AW389" si="176">CONCATENATE(AG326,AH326)</f>
        <v>ЛОЖЬЛОЖЬ</v>
      </c>
      <c r="AX326" t="str">
        <f t="shared" ref="AX326:AX389" si="177">CONCATENATE(AI326,AJ326)</f>
        <v>ЛОЖЬЛОЖЬ</v>
      </c>
      <c r="AY326" t="str">
        <f t="shared" ref="AY326:AY389" si="178">CONCATENATE(AK326,AL326)</f>
        <v>ЛОЖЬЛОЖЬ</v>
      </c>
      <c r="AZ326" t="str">
        <f t="shared" ref="AZ326:AZ389" si="179">CONCATENATE(AM326,AN326)</f>
        <v>ЛОЖЬЛОЖЬ</v>
      </c>
      <c r="BA326" t="str">
        <f t="shared" ref="BA326:BA389" si="180">CONCATENATE(AO326,AP326)</f>
        <v>ЛОЖЬЛОЖЬ</v>
      </c>
    </row>
    <row r="327" spans="23:53" x14ac:dyDescent="0.25">
      <c r="W327" t="b">
        <f t="shared" si="151"/>
        <v>0</v>
      </c>
      <c r="X327" t="b">
        <f t="shared" si="152"/>
        <v>0</v>
      </c>
      <c r="Y327" t="b">
        <f t="shared" si="153"/>
        <v>0</v>
      </c>
      <c r="Z327" t="b">
        <f t="shared" si="154"/>
        <v>0</v>
      </c>
      <c r="AA327" t="b">
        <f t="shared" si="155"/>
        <v>0</v>
      </c>
      <c r="AB327" t="b">
        <f t="shared" si="156"/>
        <v>0</v>
      </c>
      <c r="AC327" t="b">
        <f t="shared" si="157"/>
        <v>0</v>
      </c>
      <c r="AD327" t="b">
        <f t="shared" si="158"/>
        <v>0</v>
      </c>
      <c r="AE327" t="b">
        <f t="shared" si="159"/>
        <v>0</v>
      </c>
      <c r="AF327" t="b">
        <f t="shared" si="160"/>
        <v>0</v>
      </c>
      <c r="AG327" t="b">
        <f t="shared" si="161"/>
        <v>0</v>
      </c>
      <c r="AH327" t="b">
        <f t="shared" si="162"/>
        <v>0</v>
      </c>
      <c r="AI327" t="b">
        <f t="shared" si="163"/>
        <v>0</v>
      </c>
      <c r="AJ327" t="b">
        <f t="shared" si="164"/>
        <v>0</v>
      </c>
      <c r="AK327" t="b">
        <f t="shared" si="165"/>
        <v>0</v>
      </c>
      <c r="AL327" t="b">
        <f t="shared" si="166"/>
        <v>0</v>
      </c>
      <c r="AM327" t="b">
        <f t="shared" si="167"/>
        <v>0</v>
      </c>
      <c r="AN327" t="b">
        <f t="shared" si="168"/>
        <v>0</v>
      </c>
      <c r="AO327" t="b">
        <f t="shared" si="169"/>
        <v>0</v>
      </c>
      <c r="AP327" t="b">
        <f t="shared" si="170"/>
        <v>0</v>
      </c>
      <c r="AR327" t="str">
        <f t="shared" si="171"/>
        <v>ЛОЖЬЛОЖЬ</v>
      </c>
      <c r="AS327" t="str">
        <f t="shared" si="172"/>
        <v>ЛОЖЬЛОЖЬ</v>
      </c>
      <c r="AT327" t="str">
        <f t="shared" si="173"/>
        <v>ЛОЖЬЛОЖЬ</v>
      </c>
      <c r="AU327" t="str">
        <f t="shared" si="174"/>
        <v>ЛОЖЬЛОЖЬ</v>
      </c>
      <c r="AV327" t="str">
        <f t="shared" si="175"/>
        <v>ЛОЖЬЛОЖЬ</v>
      </c>
      <c r="AW327" t="str">
        <f t="shared" si="176"/>
        <v>ЛОЖЬЛОЖЬ</v>
      </c>
      <c r="AX327" t="str">
        <f t="shared" si="177"/>
        <v>ЛОЖЬЛОЖЬ</v>
      </c>
      <c r="AY327" t="str">
        <f t="shared" si="178"/>
        <v>ЛОЖЬЛОЖЬ</v>
      </c>
      <c r="AZ327" t="str">
        <f t="shared" si="179"/>
        <v>ЛОЖЬЛОЖЬ</v>
      </c>
      <c r="BA327" t="str">
        <f t="shared" si="180"/>
        <v>ЛОЖЬЛОЖЬ</v>
      </c>
    </row>
    <row r="328" spans="23:53" x14ac:dyDescent="0.25">
      <c r="W328" t="b">
        <f t="shared" si="151"/>
        <v>0</v>
      </c>
      <c r="X328" t="b">
        <f t="shared" si="152"/>
        <v>0</v>
      </c>
      <c r="Y328" t="b">
        <f t="shared" si="153"/>
        <v>0</v>
      </c>
      <c r="Z328" t="b">
        <f t="shared" si="154"/>
        <v>0</v>
      </c>
      <c r="AA328" t="b">
        <f t="shared" si="155"/>
        <v>0</v>
      </c>
      <c r="AB328" t="b">
        <f t="shared" si="156"/>
        <v>0</v>
      </c>
      <c r="AC328" t="b">
        <f t="shared" si="157"/>
        <v>0</v>
      </c>
      <c r="AD328" t="b">
        <f t="shared" si="158"/>
        <v>0</v>
      </c>
      <c r="AE328" t="b">
        <f t="shared" si="159"/>
        <v>0</v>
      </c>
      <c r="AF328" t="b">
        <f t="shared" si="160"/>
        <v>0</v>
      </c>
      <c r="AG328" t="b">
        <f t="shared" si="161"/>
        <v>0</v>
      </c>
      <c r="AH328" t="b">
        <f t="shared" si="162"/>
        <v>0</v>
      </c>
      <c r="AI328" t="b">
        <f t="shared" si="163"/>
        <v>0</v>
      </c>
      <c r="AJ328" t="b">
        <f t="shared" si="164"/>
        <v>0</v>
      </c>
      <c r="AK328" t="b">
        <f t="shared" si="165"/>
        <v>0</v>
      </c>
      <c r="AL328" t="b">
        <f t="shared" si="166"/>
        <v>0</v>
      </c>
      <c r="AM328" t="b">
        <f t="shared" si="167"/>
        <v>0</v>
      </c>
      <c r="AN328" t="b">
        <f t="shared" si="168"/>
        <v>0</v>
      </c>
      <c r="AO328" t="b">
        <f t="shared" si="169"/>
        <v>0</v>
      </c>
      <c r="AP328" t="b">
        <f t="shared" si="170"/>
        <v>0</v>
      </c>
      <c r="AR328" t="str">
        <f t="shared" si="171"/>
        <v>ЛОЖЬЛОЖЬ</v>
      </c>
      <c r="AS328" t="str">
        <f t="shared" si="172"/>
        <v>ЛОЖЬЛОЖЬ</v>
      </c>
      <c r="AT328" t="str">
        <f t="shared" si="173"/>
        <v>ЛОЖЬЛОЖЬ</v>
      </c>
      <c r="AU328" t="str">
        <f t="shared" si="174"/>
        <v>ЛОЖЬЛОЖЬ</v>
      </c>
      <c r="AV328" t="str">
        <f t="shared" si="175"/>
        <v>ЛОЖЬЛОЖЬ</v>
      </c>
      <c r="AW328" t="str">
        <f t="shared" si="176"/>
        <v>ЛОЖЬЛОЖЬ</v>
      </c>
      <c r="AX328" t="str">
        <f t="shared" si="177"/>
        <v>ЛОЖЬЛОЖЬ</v>
      </c>
      <c r="AY328" t="str">
        <f t="shared" si="178"/>
        <v>ЛОЖЬЛОЖЬ</v>
      </c>
      <c r="AZ328" t="str">
        <f t="shared" si="179"/>
        <v>ЛОЖЬЛОЖЬ</v>
      </c>
      <c r="BA328" t="str">
        <f t="shared" si="180"/>
        <v>ЛОЖЬЛОЖЬ</v>
      </c>
    </row>
    <row r="329" spans="23:53" x14ac:dyDescent="0.25">
      <c r="W329" t="b">
        <f t="shared" si="151"/>
        <v>0</v>
      </c>
      <c r="X329" t="b">
        <f t="shared" si="152"/>
        <v>0</v>
      </c>
      <c r="Y329" t="b">
        <f t="shared" si="153"/>
        <v>0</v>
      </c>
      <c r="Z329" t="b">
        <f t="shared" si="154"/>
        <v>0</v>
      </c>
      <c r="AA329" t="b">
        <f t="shared" si="155"/>
        <v>0</v>
      </c>
      <c r="AB329" t="b">
        <f t="shared" si="156"/>
        <v>0</v>
      </c>
      <c r="AC329" t="b">
        <f t="shared" si="157"/>
        <v>0</v>
      </c>
      <c r="AD329" t="b">
        <f t="shared" si="158"/>
        <v>0</v>
      </c>
      <c r="AE329" t="b">
        <f t="shared" si="159"/>
        <v>0</v>
      </c>
      <c r="AF329" t="b">
        <f t="shared" si="160"/>
        <v>0</v>
      </c>
      <c r="AG329" t="b">
        <f t="shared" si="161"/>
        <v>0</v>
      </c>
      <c r="AH329" t="b">
        <f t="shared" si="162"/>
        <v>0</v>
      </c>
      <c r="AI329" t="b">
        <f t="shared" si="163"/>
        <v>0</v>
      </c>
      <c r="AJ329" t="b">
        <f t="shared" si="164"/>
        <v>0</v>
      </c>
      <c r="AK329" t="b">
        <f t="shared" si="165"/>
        <v>0</v>
      </c>
      <c r="AL329" t="b">
        <f t="shared" si="166"/>
        <v>0</v>
      </c>
      <c r="AM329" t="b">
        <f t="shared" si="167"/>
        <v>0</v>
      </c>
      <c r="AN329" t="b">
        <f t="shared" si="168"/>
        <v>0</v>
      </c>
      <c r="AO329" t="b">
        <f t="shared" si="169"/>
        <v>0</v>
      </c>
      <c r="AP329" t="b">
        <f t="shared" si="170"/>
        <v>0</v>
      </c>
      <c r="AR329" t="str">
        <f t="shared" si="171"/>
        <v>ЛОЖЬЛОЖЬ</v>
      </c>
      <c r="AS329" t="str">
        <f t="shared" si="172"/>
        <v>ЛОЖЬЛОЖЬ</v>
      </c>
      <c r="AT329" t="str">
        <f t="shared" si="173"/>
        <v>ЛОЖЬЛОЖЬ</v>
      </c>
      <c r="AU329" t="str">
        <f t="shared" si="174"/>
        <v>ЛОЖЬЛОЖЬ</v>
      </c>
      <c r="AV329" t="str">
        <f t="shared" si="175"/>
        <v>ЛОЖЬЛОЖЬ</v>
      </c>
      <c r="AW329" t="str">
        <f t="shared" si="176"/>
        <v>ЛОЖЬЛОЖЬ</v>
      </c>
      <c r="AX329" t="str">
        <f t="shared" si="177"/>
        <v>ЛОЖЬЛОЖЬ</v>
      </c>
      <c r="AY329" t="str">
        <f t="shared" si="178"/>
        <v>ЛОЖЬЛОЖЬ</v>
      </c>
      <c r="AZ329" t="str">
        <f t="shared" si="179"/>
        <v>ЛОЖЬЛОЖЬ</v>
      </c>
      <c r="BA329" t="str">
        <f t="shared" si="180"/>
        <v>ЛОЖЬЛОЖЬ</v>
      </c>
    </row>
    <row r="330" spans="23:53" x14ac:dyDescent="0.25">
      <c r="W330" t="b">
        <f t="shared" si="151"/>
        <v>0</v>
      </c>
      <c r="X330" t="b">
        <f t="shared" si="152"/>
        <v>0</v>
      </c>
      <c r="Y330" t="b">
        <f t="shared" si="153"/>
        <v>0</v>
      </c>
      <c r="Z330" t="b">
        <f t="shared" si="154"/>
        <v>0</v>
      </c>
      <c r="AA330" t="b">
        <f t="shared" si="155"/>
        <v>0</v>
      </c>
      <c r="AB330" t="b">
        <f t="shared" si="156"/>
        <v>0</v>
      </c>
      <c r="AC330" t="b">
        <f t="shared" si="157"/>
        <v>0</v>
      </c>
      <c r="AD330" t="b">
        <f t="shared" si="158"/>
        <v>0</v>
      </c>
      <c r="AE330" t="b">
        <f t="shared" si="159"/>
        <v>0</v>
      </c>
      <c r="AF330" t="b">
        <f t="shared" si="160"/>
        <v>0</v>
      </c>
      <c r="AG330" t="b">
        <f t="shared" si="161"/>
        <v>0</v>
      </c>
      <c r="AH330" t="b">
        <f t="shared" si="162"/>
        <v>0</v>
      </c>
      <c r="AI330" t="b">
        <f t="shared" si="163"/>
        <v>0</v>
      </c>
      <c r="AJ330" t="b">
        <f t="shared" si="164"/>
        <v>0</v>
      </c>
      <c r="AK330" t="b">
        <f t="shared" si="165"/>
        <v>0</v>
      </c>
      <c r="AL330" t="b">
        <f t="shared" si="166"/>
        <v>0</v>
      </c>
      <c r="AM330" t="b">
        <f t="shared" si="167"/>
        <v>0</v>
      </c>
      <c r="AN330" t="b">
        <f t="shared" si="168"/>
        <v>0</v>
      </c>
      <c r="AO330" t="b">
        <f t="shared" si="169"/>
        <v>0</v>
      </c>
      <c r="AP330" t="b">
        <f t="shared" si="170"/>
        <v>0</v>
      </c>
      <c r="AR330" t="str">
        <f t="shared" si="171"/>
        <v>ЛОЖЬЛОЖЬ</v>
      </c>
      <c r="AS330" t="str">
        <f t="shared" si="172"/>
        <v>ЛОЖЬЛОЖЬ</v>
      </c>
      <c r="AT330" t="str">
        <f t="shared" si="173"/>
        <v>ЛОЖЬЛОЖЬ</v>
      </c>
      <c r="AU330" t="str">
        <f t="shared" si="174"/>
        <v>ЛОЖЬЛОЖЬ</v>
      </c>
      <c r="AV330" t="str">
        <f t="shared" si="175"/>
        <v>ЛОЖЬЛОЖЬ</v>
      </c>
      <c r="AW330" t="str">
        <f t="shared" si="176"/>
        <v>ЛОЖЬЛОЖЬ</v>
      </c>
      <c r="AX330" t="str">
        <f t="shared" si="177"/>
        <v>ЛОЖЬЛОЖЬ</v>
      </c>
      <c r="AY330" t="str">
        <f t="shared" si="178"/>
        <v>ЛОЖЬЛОЖЬ</v>
      </c>
      <c r="AZ330" t="str">
        <f t="shared" si="179"/>
        <v>ЛОЖЬЛОЖЬ</v>
      </c>
      <c r="BA330" t="str">
        <f t="shared" si="180"/>
        <v>ЛОЖЬЛОЖЬ</v>
      </c>
    </row>
    <row r="331" spans="23:53" x14ac:dyDescent="0.25">
      <c r="W331" t="b">
        <f t="shared" si="151"/>
        <v>0</v>
      </c>
      <c r="X331" t="b">
        <f t="shared" si="152"/>
        <v>0</v>
      </c>
      <c r="Y331" t="b">
        <f t="shared" si="153"/>
        <v>0</v>
      </c>
      <c r="Z331" t="b">
        <f t="shared" si="154"/>
        <v>0</v>
      </c>
      <c r="AA331" t="b">
        <f t="shared" si="155"/>
        <v>0</v>
      </c>
      <c r="AB331" t="b">
        <f t="shared" si="156"/>
        <v>0</v>
      </c>
      <c r="AC331" t="b">
        <f t="shared" si="157"/>
        <v>0</v>
      </c>
      <c r="AD331" t="b">
        <f t="shared" si="158"/>
        <v>0</v>
      </c>
      <c r="AE331" t="b">
        <f t="shared" si="159"/>
        <v>0</v>
      </c>
      <c r="AF331" t="b">
        <f t="shared" si="160"/>
        <v>0</v>
      </c>
      <c r="AG331" t="b">
        <f t="shared" si="161"/>
        <v>0</v>
      </c>
      <c r="AH331" t="b">
        <f t="shared" si="162"/>
        <v>0</v>
      </c>
      <c r="AI331" t="b">
        <f t="shared" si="163"/>
        <v>0</v>
      </c>
      <c r="AJ331" t="b">
        <f t="shared" si="164"/>
        <v>0</v>
      </c>
      <c r="AK331" t="b">
        <f t="shared" si="165"/>
        <v>0</v>
      </c>
      <c r="AL331" t="b">
        <f t="shared" si="166"/>
        <v>0</v>
      </c>
      <c r="AM331" t="b">
        <f t="shared" si="167"/>
        <v>0</v>
      </c>
      <c r="AN331" t="b">
        <f t="shared" si="168"/>
        <v>0</v>
      </c>
      <c r="AO331" t="b">
        <f t="shared" si="169"/>
        <v>0</v>
      </c>
      <c r="AP331" t="b">
        <f t="shared" si="170"/>
        <v>0</v>
      </c>
      <c r="AR331" t="str">
        <f t="shared" si="171"/>
        <v>ЛОЖЬЛОЖЬ</v>
      </c>
      <c r="AS331" t="str">
        <f t="shared" si="172"/>
        <v>ЛОЖЬЛОЖЬ</v>
      </c>
      <c r="AT331" t="str">
        <f t="shared" si="173"/>
        <v>ЛОЖЬЛОЖЬ</v>
      </c>
      <c r="AU331" t="str">
        <f t="shared" si="174"/>
        <v>ЛОЖЬЛОЖЬ</v>
      </c>
      <c r="AV331" t="str">
        <f t="shared" si="175"/>
        <v>ЛОЖЬЛОЖЬ</v>
      </c>
      <c r="AW331" t="str">
        <f t="shared" si="176"/>
        <v>ЛОЖЬЛОЖЬ</v>
      </c>
      <c r="AX331" t="str">
        <f t="shared" si="177"/>
        <v>ЛОЖЬЛОЖЬ</v>
      </c>
      <c r="AY331" t="str">
        <f t="shared" si="178"/>
        <v>ЛОЖЬЛОЖЬ</v>
      </c>
      <c r="AZ331" t="str">
        <f t="shared" si="179"/>
        <v>ЛОЖЬЛОЖЬ</v>
      </c>
      <c r="BA331" t="str">
        <f t="shared" si="180"/>
        <v>ЛОЖЬЛОЖЬ</v>
      </c>
    </row>
    <row r="332" spans="23:53" x14ac:dyDescent="0.25">
      <c r="W332" t="b">
        <f t="shared" si="151"/>
        <v>0</v>
      </c>
      <c r="X332" t="b">
        <f t="shared" si="152"/>
        <v>0</v>
      </c>
      <c r="Y332" t="b">
        <f t="shared" si="153"/>
        <v>0</v>
      </c>
      <c r="Z332" t="b">
        <f t="shared" si="154"/>
        <v>0</v>
      </c>
      <c r="AA332" t="b">
        <f t="shared" si="155"/>
        <v>0</v>
      </c>
      <c r="AB332" t="b">
        <f t="shared" si="156"/>
        <v>0</v>
      </c>
      <c r="AC332" t="b">
        <f t="shared" si="157"/>
        <v>0</v>
      </c>
      <c r="AD332" t="b">
        <f t="shared" si="158"/>
        <v>0</v>
      </c>
      <c r="AE332" t="b">
        <f t="shared" si="159"/>
        <v>0</v>
      </c>
      <c r="AF332" t="b">
        <f t="shared" si="160"/>
        <v>0</v>
      </c>
      <c r="AG332" t="b">
        <f t="shared" si="161"/>
        <v>0</v>
      </c>
      <c r="AH332" t="b">
        <f t="shared" si="162"/>
        <v>0</v>
      </c>
      <c r="AI332" t="b">
        <f t="shared" si="163"/>
        <v>0</v>
      </c>
      <c r="AJ332" t="b">
        <f t="shared" si="164"/>
        <v>0</v>
      </c>
      <c r="AK332" t="b">
        <f t="shared" si="165"/>
        <v>0</v>
      </c>
      <c r="AL332" t="b">
        <f t="shared" si="166"/>
        <v>0</v>
      </c>
      <c r="AM332" t="b">
        <f t="shared" si="167"/>
        <v>0</v>
      </c>
      <c r="AN332" t="b">
        <f t="shared" si="168"/>
        <v>0</v>
      </c>
      <c r="AO332" t="b">
        <f t="shared" si="169"/>
        <v>0</v>
      </c>
      <c r="AP332" t="b">
        <f t="shared" si="170"/>
        <v>0</v>
      </c>
      <c r="AR332" t="str">
        <f t="shared" si="171"/>
        <v>ЛОЖЬЛОЖЬ</v>
      </c>
      <c r="AS332" t="str">
        <f t="shared" si="172"/>
        <v>ЛОЖЬЛОЖЬ</v>
      </c>
      <c r="AT332" t="str">
        <f t="shared" si="173"/>
        <v>ЛОЖЬЛОЖЬ</v>
      </c>
      <c r="AU332" t="str">
        <f t="shared" si="174"/>
        <v>ЛОЖЬЛОЖЬ</v>
      </c>
      <c r="AV332" t="str">
        <f t="shared" si="175"/>
        <v>ЛОЖЬЛОЖЬ</v>
      </c>
      <c r="AW332" t="str">
        <f t="shared" si="176"/>
        <v>ЛОЖЬЛОЖЬ</v>
      </c>
      <c r="AX332" t="str">
        <f t="shared" si="177"/>
        <v>ЛОЖЬЛОЖЬ</v>
      </c>
      <c r="AY332" t="str">
        <f t="shared" si="178"/>
        <v>ЛОЖЬЛОЖЬ</v>
      </c>
      <c r="AZ332" t="str">
        <f t="shared" si="179"/>
        <v>ЛОЖЬЛОЖЬ</v>
      </c>
      <c r="BA332" t="str">
        <f t="shared" si="180"/>
        <v>ЛОЖЬЛОЖЬ</v>
      </c>
    </row>
    <row r="333" spans="23:53" x14ac:dyDescent="0.25">
      <c r="W333" t="b">
        <f t="shared" si="151"/>
        <v>0</v>
      </c>
      <c r="X333" t="b">
        <f t="shared" si="152"/>
        <v>0</v>
      </c>
      <c r="Y333" t="b">
        <f t="shared" si="153"/>
        <v>0</v>
      </c>
      <c r="Z333" t="b">
        <f t="shared" si="154"/>
        <v>0</v>
      </c>
      <c r="AA333" t="b">
        <f t="shared" si="155"/>
        <v>0</v>
      </c>
      <c r="AB333" t="b">
        <f t="shared" si="156"/>
        <v>0</v>
      </c>
      <c r="AC333" t="b">
        <f t="shared" si="157"/>
        <v>0</v>
      </c>
      <c r="AD333" t="b">
        <f t="shared" si="158"/>
        <v>0</v>
      </c>
      <c r="AE333" t="b">
        <f t="shared" si="159"/>
        <v>0</v>
      </c>
      <c r="AF333" t="b">
        <f t="shared" si="160"/>
        <v>0</v>
      </c>
      <c r="AG333" t="b">
        <f t="shared" si="161"/>
        <v>0</v>
      </c>
      <c r="AH333" t="b">
        <f t="shared" si="162"/>
        <v>0</v>
      </c>
      <c r="AI333" t="b">
        <f t="shared" si="163"/>
        <v>0</v>
      </c>
      <c r="AJ333" t="b">
        <f t="shared" si="164"/>
        <v>0</v>
      </c>
      <c r="AK333" t="b">
        <f t="shared" si="165"/>
        <v>0</v>
      </c>
      <c r="AL333" t="b">
        <f t="shared" si="166"/>
        <v>0</v>
      </c>
      <c r="AM333" t="b">
        <f t="shared" si="167"/>
        <v>0</v>
      </c>
      <c r="AN333" t="b">
        <f t="shared" si="168"/>
        <v>0</v>
      </c>
      <c r="AO333" t="b">
        <f t="shared" si="169"/>
        <v>0</v>
      </c>
      <c r="AP333" t="b">
        <f t="shared" si="170"/>
        <v>0</v>
      </c>
      <c r="AR333" t="str">
        <f t="shared" si="171"/>
        <v>ЛОЖЬЛОЖЬ</v>
      </c>
      <c r="AS333" t="str">
        <f t="shared" si="172"/>
        <v>ЛОЖЬЛОЖЬ</v>
      </c>
      <c r="AT333" t="str">
        <f t="shared" si="173"/>
        <v>ЛОЖЬЛОЖЬ</v>
      </c>
      <c r="AU333" t="str">
        <f t="shared" si="174"/>
        <v>ЛОЖЬЛОЖЬ</v>
      </c>
      <c r="AV333" t="str">
        <f t="shared" si="175"/>
        <v>ЛОЖЬЛОЖЬ</v>
      </c>
      <c r="AW333" t="str">
        <f t="shared" si="176"/>
        <v>ЛОЖЬЛОЖЬ</v>
      </c>
      <c r="AX333" t="str">
        <f t="shared" si="177"/>
        <v>ЛОЖЬЛОЖЬ</v>
      </c>
      <c r="AY333" t="str">
        <f t="shared" si="178"/>
        <v>ЛОЖЬЛОЖЬ</v>
      </c>
      <c r="AZ333" t="str">
        <f t="shared" si="179"/>
        <v>ЛОЖЬЛОЖЬ</v>
      </c>
      <c r="BA333" t="str">
        <f t="shared" si="180"/>
        <v>ЛОЖЬЛОЖЬ</v>
      </c>
    </row>
    <row r="334" spans="23:53" x14ac:dyDescent="0.25">
      <c r="W334" t="b">
        <f t="shared" si="151"/>
        <v>0</v>
      </c>
      <c r="X334" t="b">
        <f t="shared" si="152"/>
        <v>0</v>
      </c>
      <c r="Y334" t="b">
        <f t="shared" si="153"/>
        <v>0</v>
      </c>
      <c r="Z334" t="b">
        <f t="shared" si="154"/>
        <v>0</v>
      </c>
      <c r="AA334" t="b">
        <f t="shared" si="155"/>
        <v>0</v>
      </c>
      <c r="AB334" t="b">
        <f t="shared" si="156"/>
        <v>0</v>
      </c>
      <c r="AC334" t="b">
        <f t="shared" si="157"/>
        <v>0</v>
      </c>
      <c r="AD334" t="b">
        <f t="shared" si="158"/>
        <v>0</v>
      </c>
      <c r="AE334" t="b">
        <f t="shared" si="159"/>
        <v>0</v>
      </c>
      <c r="AF334" t="b">
        <f t="shared" si="160"/>
        <v>0</v>
      </c>
      <c r="AG334" t="b">
        <f t="shared" si="161"/>
        <v>0</v>
      </c>
      <c r="AH334" t="b">
        <f t="shared" si="162"/>
        <v>0</v>
      </c>
      <c r="AI334" t="b">
        <f t="shared" si="163"/>
        <v>0</v>
      </c>
      <c r="AJ334" t="b">
        <f t="shared" si="164"/>
        <v>0</v>
      </c>
      <c r="AK334" t="b">
        <f t="shared" si="165"/>
        <v>0</v>
      </c>
      <c r="AL334" t="b">
        <f t="shared" si="166"/>
        <v>0</v>
      </c>
      <c r="AM334" t="b">
        <f t="shared" si="167"/>
        <v>0</v>
      </c>
      <c r="AN334" t="b">
        <f t="shared" si="168"/>
        <v>0</v>
      </c>
      <c r="AO334" t="b">
        <f t="shared" si="169"/>
        <v>0</v>
      </c>
      <c r="AP334" t="b">
        <f t="shared" si="170"/>
        <v>0</v>
      </c>
      <c r="AR334" t="str">
        <f t="shared" si="171"/>
        <v>ЛОЖЬЛОЖЬ</v>
      </c>
      <c r="AS334" t="str">
        <f t="shared" si="172"/>
        <v>ЛОЖЬЛОЖЬ</v>
      </c>
      <c r="AT334" t="str">
        <f t="shared" si="173"/>
        <v>ЛОЖЬЛОЖЬ</v>
      </c>
      <c r="AU334" t="str">
        <f t="shared" si="174"/>
        <v>ЛОЖЬЛОЖЬ</v>
      </c>
      <c r="AV334" t="str">
        <f t="shared" si="175"/>
        <v>ЛОЖЬЛОЖЬ</v>
      </c>
      <c r="AW334" t="str">
        <f t="shared" si="176"/>
        <v>ЛОЖЬЛОЖЬ</v>
      </c>
      <c r="AX334" t="str">
        <f t="shared" si="177"/>
        <v>ЛОЖЬЛОЖЬ</v>
      </c>
      <c r="AY334" t="str">
        <f t="shared" si="178"/>
        <v>ЛОЖЬЛОЖЬ</v>
      </c>
      <c r="AZ334" t="str">
        <f t="shared" si="179"/>
        <v>ЛОЖЬЛОЖЬ</v>
      </c>
      <c r="BA334" t="str">
        <f t="shared" si="180"/>
        <v>ЛОЖЬЛОЖЬ</v>
      </c>
    </row>
    <row r="335" spans="23:53" x14ac:dyDescent="0.25">
      <c r="W335" t="b">
        <f t="shared" si="151"/>
        <v>0</v>
      </c>
      <c r="X335" t="b">
        <f t="shared" si="152"/>
        <v>0</v>
      </c>
      <c r="Y335" t="b">
        <f t="shared" si="153"/>
        <v>0</v>
      </c>
      <c r="Z335" t="b">
        <f t="shared" si="154"/>
        <v>0</v>
      </c>
      <c r="AA335" t="b">
        <f t="shared" si="155"/>
        <v>0</v>
      </c>
      <c r="AB335" t="b">
        <f t="shared" si="156"/>
        <v>0</v>
      </c>
      <c r="AC335" t="b">
        <f t="shared" si="157"/>
        <v>0</v>
      </c>
      <c r="AD335" t="b">
        <f t="shared" si="158"/>
        <v>0</v>
      </c>
      <c r="AE335" t="b">
        <f t="shared" si="159"/>
        <v>0</v>
      </c>
      <c r="AF335" t="b">
        <f t="shared" si="160"/>
        <v>0</v>
      </c>
      <c r="AG335" t="b">
        <f t="shared" si="161"/>
        <v>0</v>
      </c>
      <c r="AH335" t="b">
        <f t="shared" si="162"/>
        <v>0</v>
      </c>
      <c r="AI335" t="b">
        <f t="shared" si="163"/>
        <v>0</v>
      </c>
      <c r="AJ335" t="b">
        <f t="shared" si="164"/>
        <v>0</v>
      </c>
      <c r="AK335" t="b">
        <f t="shared" si="165"/>
        <v>0</v>
      </c>
      <c r="AL335" t="b">
        <f t="shared" si="166"/>
        <v>0</v>
      </c>
      <c r="AM335" t="b">
        <f t="shared" si="167"/>
        <v>0</v>
      </c>
      <c r="AN335" t="b">
        <f t="shared" si="168"/>
        <v>0</v>
      </c>
      <c r="AO335" t="b">
        <f t="shared" si="169"/>
        <v>0</v>
      </c>
      <c r="AP335" t="b">
        <f t="shared" si="170"/>
        <v>0</v>
      </c>
      <c r="AR335" t="str">
        <f t="shared" si="171"/>
        <v>ЛОЖЬЛОЖЬ</v>
      </c>
      <c r="AS335" t="str">
        <f t="shared" si="172"/>
        <v>ЛОЖЬЛОЖЬ</v>
      </c>
      <c r="AT335" t="str">
        <f t="shared" si="173"/>
        <v>ЛОЖЬЛОЖЬ</v>
      </c>
      <c r="AU335" t="str">
        <f t="shared" si="174"/>
        <v>ЛОЖЬЛОЖЬ</v>
      </c>
      <c r="AV335" t="str">
        <f t="shared" si="175"/>
        <v>ЛОЖЬЛОЖЬ</v>
      </c>
      <c r="AW335" t="str">
        <f t="shared" si="176"/>
        <v>ЛОЖЬЛОЖЬ</v>
      </c>
      <c r="AX335" t="str">
        <f t="shared" si="177"/>
        <v>ЛОЖЬЛОЖЬ</v>
      </c>
      <c r="AY335" t="str">
        <f t="shared" si="178"/>
        <v>ЛОЖЬЛОЖЬ</v>
      </c>
      <c r="AZ335" t="str">
        <f t="shared" si="179"/>
        <v>ЛОЖЬЛОЖЬ</v>
      </c>
      <c r="BA335" t="str">
        <f t="shared" si="180"/>
        <v>ЛОЖЬЛОЖЬ</v>
      </c>
    </row>
    <row r="336" spans="23:53" x14ac:dyDescent="0.25">
      <c r="W336" t="b">
        <f t="shared" si="151"/>
        <v>0</v>
      </c>
      <c r="X336" t="b">
        <f t="shared" si="152"/>
        <v>0</v>
      </c>
      <c r="Y336" t="b">
        <f t="shared" si="153"/>
        <v>0</v>
      </c>
      <c r="Z336" t="b">
        <f t="shared" si="154"/>
        <v>0</v>
      </c>
      <c r="AA336" t="b">
        <f t="shared" si="155"/>
        <v>0</v>
      </c>
      <c r="AB336" t="b">
        <f t="shared" si="156"/>
        <v>0</v>
      </c>
      <c r="AC336" t="b">
        <f t="shared" si="157"/>
        <v>0</v>
      </c>
      <c r="AD336" t="b">
        <f t="shared" si="158"/>
        <v>0</v>
      </c>
      <c r="AE336" t="b">
        <f t="shared" si="159"/>
        <v>0</v>
      </c>
      <c r="AF336" t="b">
        <f t="shared" si="160"/>
        <v>0</v>
      </c>
      <c r="AG336" t="b">
        <f t="shared" si="161"/>
        <v>0</v>
      </c>
      <c r="AH336" t="b">
        <f t="shared" si="162"/>
        <v>0</v>
      </c>
      <c r="AI336" t="b">
        <f t="shared" si="163"/>
        <v>0</v>
      </c>
      <c r="AJ336" t="b">
        <f t="shared" si="164"/>
        <v>0</v>
      </c>
      <c r="AK336" t="b">
        <f t="shared" si="165"/>
        <v>0</v>
      </c>
      <c r="AL336" t="b">
        <f t="shared" si="166"/>
        <v>0</v>
      </c>
      <c r="AM336" t="b">
        <f t="shared" si="167"/>
        <v>0</v>
      </c>
      <c r="AN336" t="b">
        <f t="shared" si="168"/>
        <v>0</v>
      </c>
      <c r="AO336" t="b">
        <f t="shared" si="169"/>
        <v>0</v>
      </c>
      <c r="AP336" t="b">
        <f t="shared" si="170"/>
        <v>0</v>
      </c>
      <c r="AR336" t="str">
        <f t="shared" si="171"/>
        <v>ЛОЖЬЛОЖЬ</v>
      </c>
      <c r="AS336" t="str">
        <f t="shared" si="172"/>
        <v>ЛОЖЬЛОЖЬ</v>
      </c>
      <c r="AT336" t="str">
        <f t="shared" si="173"/>
        <v>ЛОЖЬЛОЖЬ</v>
      </c>
      <c r="AU336" t="str">
        <f t="shared" si="174"/>
        <v>ЛОЖЬЛОЖЬ</v>
      </c>
      <c r="AV336" t="str">
        <f t="shared" si="175"/>
        <v>ЛОЖЬЛОЖЬ</v>
      </c>
      <c r="AW336" t="str">
        <f t="shared" si="176"/>
        <v>ЛОЖЬЛОЖЬ</v>
      </c>
      <c r="AX336" t="str">
        <f t="shared" si="177"/>
        <v>ЛОЖЬЛОЖЬ</v>
      </c>
      <c r="AY336" t="str">
        <f t="shared" si="178"/>
        <v>ЛОЖЬЛОЖЬ</v>
      </c>
      <c r="AZ336" t="str">
        <f t="shared" si="179"/>
        <v>ЛОЖЬЛОЖЬ</v>
      </c>
      <c r="BA336" t="str">
        <f t="shared" si="180"/>
        <v>ЛОЖЬЛОЖЬ</v>
      </c>
    </row>
    <row r="337" spans="23:53" x14ac:dyDescent="0.25">
      <c r="W337" t="b">
        <f t="shared" si="151"/>
        <v>0</v>
      </c>
      <c r="X337" t="b">
        <f t="shared" si="152"/>
        <v>0</v>
      </c>
      <c r="Y337" t="b">
        <f t="shared" si="153"/>
        <v>0</v>
      </c>
      <c r="Z337" t="b">
        <f t="shared" si="154"/>
        <v>0</v>
      </c>
      <c r="AA337" t="b">
        <f t="shared" si="155"/>
        <v>0</v>
      </c>
      <c r="AB337" t="b">
        <f t="shared" si="156"/>
        <v>0</v>
      </c>
      <c r="AC337" t="b">
        <f t="shared" si="157"/>
        <v>0</v>
      </c>
      <c r="AD337" t="b">
        <f t="shared" si="158"/>
        <v>0</v>
      </c>
      <c r="AE337" t="b">
        <f t="shared" si="159"/>
        <v>0</v>
      </c>
      <c r="AF337" t="b">
        <f t="shared" si="160"/>
        <v>0</v>
      </c>
      <c r="AG337" t="b">
        <f t="shared" si="161"/>
        <v>0</v>
      </c>
      <c r="AH337" t="b">
        <f t="shared" si="162"/>
        <v>0</v>
      </c>
      <c r="AI337" t="b">
        <f t="shared" si="163"/>
        <v>0</v>
      </c>
      <c r="AJ337" t="b">
        <f t="shared" si="164"/>
        <v>0</v>
      </c>
      <c r="AK337" t="b">
        <f t="shared" si="165"/>
        <v>0</v>
      </c>
      <c r="AL337" t="b">
        <f t="shared" si="166"/>
        <v>0</v>
      </c>
      <c r="AM337" t="b">
        <f t="shared" si="167"/>
        <v>0</v>
      </c>
      <c r="AN337" t="b">
        <f t="shared" si="168"/>
        <v>0</v>
      </c>
      <c r="AO337" t="b">
        <f t="shared" si="169"/>
        <v>0</v>
      </c>
      <c r="AP337" t="b">
        <f t="shared" si="170"/>
        <v>0</v>
      </c>
      <c r="AR337" t="str">
        <f t="shared" si="171"/>
        <v>ЛОЖЬЛОЖЬ</v>
      </c>
      <c r="AS337" t="str">
        <f t="shared" si="172"/>
        <v>ЛОЖЬЛОЖЬ</v>
      </c>
      <c r="AT337" t="str">
        <f t="shared" si="173"/>
        <v>ЛОЖЬЛОЖЬ</v>
      </c>
      <c r="AU337" t="str">
        <f t="shared" si="174"/>
        <v>ЛОЖЬЛОЖЬ</v>
      </c>
      <c r="AV337" t="str">
        <f t="shared" si="175"/>
        <v>ЛОЖЬЛОЖЬ</v>
      </c>
      <c r="AW337" t="str">
        <f t="shared" si="176"/>
        <v>ЛОЖЬЛОЖЬ</v>
      </c>
      <c r="AX337" t="str">
        <f t="shared" si="177"/>
        <v>ЛОЖЬЛОЖЬ</v>
      </c>
      <c r="AY337" t="str">
        <f t="shared" si="178"/>
        <v>ЛОЖЬЛОЖЬ</v>
      </c>
      <c r="AZ337" t="str">
        <f t="shared" si="179"/>
        <v>ЛОЖЬЛОЖЬ</v>
      </c>
      <c r="BA337" t="str">
        <f t="shared" si="180"/>
        <v>ЛОЖЬЛОЖЬ</v>
      </c>
    </row>
    <row r="338" spans="23:53" x14ac:dyDescent="0.25">
      <c r="W338" t="b">
        <f t="shared" si="151"/>
        <v>0</v>
      </c>
      <c r="X338" t="b">
        <f t="shared" si="152"/>
        <v>0</v>
      </c>
      <c r="Y338" t="b">
        <f t="shared" si="153"/>
        <v>0</v>
      </c>
      <c r="Z338" t="b">
        <f t="shared" si="154"/>
        <v>0</v>
      </c>
      <c r="AA338" t="b">
        <f t="shared" si="155"/>
        <v>0</v>
      </c>
      <c r="AB338" t="b">
        <f t="shared" si="156"/>
        <v>0</v>
      </c>
      <c r="AC338" t="b">
        <f t="shared" si="157"/>
        <v>0</v>
      </c>
      <c r="AD338" t="b">
        <f t="shared" si="158"/>
        <v>0</v>
      </c>
      <c r="AE338" t="b">
        <f t="shared" si="159"/>
        <v>0</v>
      </c>
      <c r="AF338" t="b">
        <f t="shared" si="160"/>
        <v>0</v>
      </c>
      <c r="AG338" t="b">
        <f t="shared" si="161"/>
        <v>0</v>
      </c>
      <c r="AH338" t="b">
        <f t="shared" si="162"/>
        <v>0</v>
      </c>
      <c r="AI338" t="b">
        <f t="shared" si="163"/>
        <v>0</v>
      </c>
      <c r="AJ338" t="b">
        <f t="shared" si="164"/>
        <v>0</v>
      </c>
      <c r="AK338" t="b">
        <f t="shared" si="165"/>
        <v>0</v>
      </c>
      <c r="AL338" t="b">
        <f t="shared" si="166"/>
        <v>0</v>
      </c>
      <c r="AM338" t="b">
        <f t="shared" si="167"/>
        <v>0</v>
      </c>
      <c r="AN338" t="b">
        <f t="shared" si="168"/>
        <v>0</v>
      </c>
      <c r="AO338" t="b">
        <f t="shared" si="169"/>
        <v>0</v>
      </c>
      <c r="AP338" t="b">
        <f t="shared" si="170"/>
        <v>0</v>
      </c>
      <c r="AR338" t="str">
        <f t="shared" si="171"/>
        <v>ЛОЖЬЛОЖЬ</v>
      </c>
      <c r="AS338" t="str">
        <f t="shared" si="172"/>
        <v>ЛОЖЬЛОЖЬ</v>
      </c>
      <c r="AT338" t="str">
        <f t="shared" si="173"/>
        <v>ЛОЖЬЛОЖЬ</v>
      </c>
      <c r="AU338" t="str">
        <f t="shared" si="174"/>
        <v>ЛОЖЬЛОЖЬ</v>
      </c>
      <c r="AV338" t="str">
        <f t="shared" si="175"/>
        <v>ЛОЖЬЛОЖЬ</v>
      </c>
      <c r="AW338" t="str">
        <f t="shared" si="176"/>
        <v>ЛОЖЬЛОЖЬ</v>
      </c>
      <c r="AX338" t="str">
        <f t="shared" si="177"/>
        <v>ЛОЖЬЛОЖЬ</v>
      </c>
      <c r="AY338" t="str">
        <f t="shared" si="178"/>
        <v>ЛОЖЬЛОЖЬ</v>
      </c>
      <c r="AZ338" t="str">
        <f t="shared" si="179"/>
        <v>ЛОЖЬЛОЖЬ</v>
      </c>
      <c r="BA338" t="str">
        <f t="shared" si="180"/>
        <v>ЛОЖЬЛОЖЬ</v>
      </c>
    </row>
    <row r="339" spans="23:53" x14ac:dyDescent="0.25">
      <c r="W339" t="b">
        <f t="shared" si="151"/>
        <v>0</v>
      </c>
      <c r="X339" t="b">
        <f t="shared" si="152"/>
        <v>0</v>
      </c>
      <c r="Y339" t="b">
        <f t="shared" si="153"/>
        <v>0</v>
      </c>
      <c r="Z339" t="b">
        <f t="shared" si="154"/>
        <v>0</v>
      </c>
      <c r="AA339" t="b">
        <f t="shared" si="155"/>
        <v>0</v>
      </c>
      <c r="AB339" t="b">
        <f t="shared" si="156"/>
        <v>0</v>
      </c>
      <c r="AC339" t="b">
        <f t="shared" si="157"/>
        <v>0</v>
      </c>
      <c r="AD339" t="b">
        <f t="shared" si="158"/>
        <v>0</v>
      </c>
      <c r="AE339" t="b">
        <f t="shared" si="159"/>
        <v>0</v>
      </c>
      <c r="AF339" t="b">
        <f t="shared" si="160"/>
        <v>0</v>
      </c>
      <c r="AG339" t="b">
        <f t="shared" si="161"/>
        <v>0</v>
      </c>
      <c r="AH339" t="b">
        <f t="shared" si="162"/>
        <v>0</v>
      </c>
      <c r="AI339" t="b">
        <f t="shared" si="163"/>
        <v>0</v>
      </c>
      <c r="AJ339" t="b">
        <f t="shared" si="164"/>
        <v>0</v>
      </c>
      <c r="AK339" t="b">
        <f t="shared" si="165"/>
        <v>0</v>
      </c>
      <c r="AL339" t="b">
        <f t="shared" si="166"/>
        <v>0</v>
      </c>
      <c r="AM339" t="b">
        <f t="shared" si="167"/>
        <v>0</v>
      </c>
      <c r="AN339" t="b">
        <f t="shared" si="168"/>
        <v>0</v>
      </c>
      <c r="AO339" t="b">
        <f t="shared" si="169"/>
        <v>0</v>
      </c>
      <c r="AP339" t="b">
        <f t="shared" si="170"/>
        <v>0</v>
      </c>
      <c r="AR339" t="str">
        <f t="shared" si="171"/>
        <v>ЛОЖЬЛОЖЬ</v>
      </c>
      <c r="AS339" t="str">
        <f t="shared" si="172"/>
        <v>ЛОЖЬЛОЖЬ</v>
      </c>
      <c r="AT339" t="str">
        <f t="shared" si="173"/>
        <v>ЛОЖЬЛОЖЬ</v>
      </c>
      <c r="AU339" t="str">
        <f t="shared" si="174"/>
        <v>ЛОЖЬЛОЖЬ</v>
      </c>
      <c r="AV339" t="str">
        <f t="shared" si="175"/>
        <v>ЛОЖЬЛОЖЬ</v>
      </c>
      <c r="AW339" t="str">
        <f t="shared" si="176"/>
        <v>ЛОЖЬЛОЖЬ</v>
      </c>
      <c r="AX339" t="str">
        <f t="shared" si="177"/>
        <v>ЛОЖЬЛОЖЬ</v>
      </c>
      <c r="AY339" t="str">
        <f t="shared" si="178"/>
        <v>ЛОЖЬЛОЖЬ</v>
      </c>
      <c r="AZ339" t="str">
        <f t="shared" si="179"/>
        <v>ЛОЖЬЛОЖЬ</v>
      </c>
      <c r="BA339" t="str">
        <f t="shared" si="180"/>
        <v>ЛОЖЬЛОЖЬ</v>
      </c>
    </row>
    <row r="340" spans="23:53" x14ac:dyDescent="0.25">
      <c r="W340" t="b">
        <f t="shared" si="151"/>
        <v>0</v>
      </c>
      <c r="X340" t="b">
        <f t="shared" si="152"/>
        <v>0</v>
      </c>
      <c r="Y340" t="b">
        <f t="shared" si="153"/>
        <v>0</v>
      </c>
      <c r="Z340" t="b">
        <f t="shared" si="154"/>
        <v>0</v>
      </c>
      <c r="AA340" t="b">
        <f t="shared" si="155"/>
        <v>0</v>
      </c>
      <c r="AB340" t="b">
        <f t="shared" si="156"/>
        <v>0</v>
      </c>
      <c r="AC340" t="b">
        <f t="shared" si="157"/>
        <v>0</v>
      </c>
      <c r="AD340" t="b">
        <f t="shared" si="158"/>
        <v>0</v>
      </c>
      <c r="AE340" t="b">
        <f t="shared" si="159"/>
        <v>0</v>
      </c>
      <c r="AF340" t="b">
        <f t="shared" si="160"/>
        <v>0</v>
      </c>
      <c r="AG340" t="b">
        <f t="shared" si="161"/>
        <v>0</v>
      </c>
      <c r="AH340" t="b">
        <f t="shared" si="162"/>
        <v>0</v>
      </c>
      <c r="AI340" t="b">
        <f t="shared" si="163"/>
        <v>0</v>
      </c>
      <c r="AJ340" t="b">
        <f t="shared" si="164"/>
        <v>0</v>
      </c>
      <c r="AK340" t="b">
        <f t="shared" si="165"/>
        <v>0</v>
      </c>
      <c r="AL340" t="b">
        <f t="shared" si="166"/>
        <v>0</v>
      </c>
      <c r="AM340" t="b">
        <f t="shared" si="167"/>
        <v>0</v>
      </c>
      <c r="AN340" t="b">
        <f t="shared" si="168"/>
        <v>0</v>
      </c>
      <c r="AO340" t="b">
        <f t="shared" si="169"/>
        <v>0</v>
      </c>
      <c r="AP340" t="b">
        <f t="shared" si="170"/>
        <v>0</v>
      </c>
      <c r="AR340" t="str">
        <f t="shared" si="171"/>
        <v>ЛОЖЬЛОЖЬ</v>
      </c>
      <c r="AS340" t="str">
        <f t="shared" si="172"/>
        <v>ЛОЖЬЛОЖЬ</v>
      </c>
      <c r="AT340" t="str">
        <f t="shared" si="173"/>
        <v>ЛОЖЬЛОЖЬ</v>
      </c>
      <c r="AU340" t="str">
        <f t="shared" si="174"/>
        <v>ЛОЖЬЛОЖЬ</v>
      </c>
      <c r="AV340" t="str">
        <f t="shared" si="175"/>
        <v>ЛОЖЬЛОЖЬ</v>
      </c>
      <c r="AW340" t="str">
        <f t="shared" si="176"/>
        <v>ЛОЖЬЛОЖЬ</v>
      </c>
      <c r="AX340" t="str">
        <f t="shared" si="177"/>
        <v>ЛОЖЬЛОЖЬ</v>
      </c>
      <c r="AY340" t="str">
        <f t="shared" si="178"/>
        <v>ЛОЖЬЛОЖЬ</v>
      </c>
      <c r="AZ340" t="str">
        <f t="shared" si="179"/>
        <v>ЛОЖЬЛОЖЬ</v>
      </c>
      <c r="BA340" t="str">
        <f t="shared" si="180"/>
        <v>ЛОЖЬЛОЖЬ</v>
      </c>
    </row>
    <row r="341" spans="23:53" x14ac:dyDescent="0.25">
      <c r="W341" t="b">
        <f t="shared" si="151"/>
        <v>0</v>
      </c>
      <c r="X341" t="b">
        <f t="shared" si="152"/>
        <v>0</v>
      </c>
      <c r="Y341" t="b">
        <f t="shared" si="153"/>
        <v>0</v>
      </c>
      <c r="Z341" t="b">
        <f t="shared" si="154"/>
        <v>0</v>
      </c>
      <c r="AA341" t="b">
        <f t="shared" si="155"/>
        <v>0</v>
      </c>
      <c r="AB341" t="b">
        <f t="shared" si="156"/>
        <v>0</v>
      </c>
      <c r="AC341" t="b">
        <f t="shared" si="157"/>
        <v>0</v>
      </c>
      <c r="AD341" t="b">
        <f t="shared" si="158"/>
        <v>0</v>
      </c>
      <c r="AE341" t="b">
        <f t="shared" si="159"/>
        <v>0</v>
      </c>
      <c r="AF341" t="b">
        <f t="shared" si="160"/>
        <v>0</v>
      </c>
      <c r="AG341" t="b">
        <f t="shared" si="161"/>
        <v>0</v>
      </c>
      <c r="AH341" t="b">
        <f t="shared" si="162"/>
        <v>0</v>
      </c>
      <c r="AI341" t="b">
        <f t="shared" si="163"/>
        <v>0</v>
      </c>
      <c r="AJ341" t="b">
        <f t="shared" si="164"/>
        <v>0</v>
      </c>
      <c r="AK341" t="b">
        <f t="shared" si="165"/>
        <v>0</v>
      </c>
      <c r="AL341" t="b">
        <f t="shared" si="166"/>
        <v>0</v>
      </c>
      <c r="AM341" t="b">
        <f t="shared" si="167"/>
        <v>0</v>
      </c>
      <c r="AN341" t="b">
        <f t="shared" si="168"/>
        <v>0</v>
      </c>
      <c r="AO341" t="b">
        <f t="shared" si="169"/>
        <v>0</v>
      </c>
      <c r="AP341" t="b">
        <f t="shared" si="170"/>
        <v>0</v>
      </c>
      <c r="AR341" t="str">
        <f t="shared" si="171"/>
        <v>ЛОЖЬЛОЖЬ</v>
      </c>
      <c r="AS341" t="str">
        <f t="shared" si="172"/>
        <v>ЛОЖЬЛОЖЬ</v>
      </c>
      <c r="AT341" t="str">
        <f t="shared" si="173"/>
        <v>ЛОЖЬЛОЖЬ</v>
      </c>
      <c r="AU341" t="str">
        <f t="shared" si="174"/>
        <v>ЛОЖЬЛОЖЬ</v>
      </c>
      <c r="AV341" t="str">
        <f t="shared" si="175"/>
        <v>ЛОЖЬЛОЖЬ</v>
      </c>
      <c r="AW341" t="str">
        <f t="shared" si="176"/>
        <v>ЛОЖЬЛОЖЬ</v>
      </c>
      <c r="AX341" t="str">
        <f t="shared" si="177"/>
        <v>ЛОЖЬЛОЖЬ</v>
      </c>
      <c r="AY341" t="str">
        <f t="shared" si="178"/>
        <v>ЛОЖЬЛОЖЬ</v>
      </c>
      <c r="AZ341" t="str">
        <f t="shared" si="179"/>
        <v>ЛОЖЬЛОЖЬ</v>
      </c>
      <c r="BA341" t="str">
        <f t="shared" si="180"/>
        <v>ЛОЖЬЛОЖЬ</v>
      </c>
    </row>
    <row r="342" spans="23:53" x14ac:dyDescent="0.25">
      <c r="W342" t="b">
        <f t="shared" si="151"/>
        <v>0</v>
      </c>
      <c r="X342" t="b">
        <f t="shared" si="152"/>
        <v>0</v>
      </c>
      <c r="Y342" t="b">
        <f t="shared" si="153"/>
        <v>0</v>
      </c>
      <c r="Z342" t="b">
        <f t="shared" si="154"/>
        <v>0</v>
      </c>
      <c r="AA342" t="b">
        <f t="shared" si="155"/>
        <v>0</v>
      </c>
      <c r="AB342" t="b">
        <f t="shared" si="156"/>
        <v>0</v>
      </c>
      <c r="AC342" t="b">
        <f t="shared" si="157"/>
        <v>0</v>
      </c>
      <c r="AD342" t="b">
        <f t="shared" si="158"/>
        <v>0</v>
      </c>
      <c r="AE342" t="b">
        <f t="shared" si="159"/>
        <v>0</v>
      </c>
      <c r="AF342" t="b">
        <f t="shared" si="160"/>
        <v>0</v>
      </c>
      <c r="AG342" t="b">
        <f t="shared" si="161"/>
        <v>0</v>
      </c>
      <c r="AH342" t="b">
        <f t="shared" si="162"/>
        <v>0</v>
      </c>
      <c r="AI342" t="b">
        <f t="shared" si="163"/>
        <v>0</v>
      </c>
      <c r="AJ342" t="b">
        <f t="shared" si="164"/>
        <v>0</v>
      </c>
      <c r="AK342" t="b">
        <f t="shared" si="165"/>
        <v>0</v>
      </c>
      <c r="AL342" t="b">
        <f t="shared" si="166"/>
        <v>0</v>
      </c>
      <c r="AM342" t="b">
        <f t="shared" si="167"/>
        <v>0</v>
      </c>
      <c r="AN342" t="b">
        <f t="shared" si="168"/>
        <v>0</v>
      </c>
      <c r="AO342" t="b">
        <f t="shared" si="169"/>
        <v>0</v>
      </c>
      <c r="AP342" t="b">
        <f t="shared" si="170"/>
        <v>0</v>
      </c>
      <c r="AR342" t="str">
        <f t="shared" si="171"/>
        <v>ЛОЖЬЛОЖЬ</v>
      </c>
      <c r="AS342" t="str">
        <f t="shared" si="172"/>
        <v>ЛОЖЬЛОЖЬ</v>
      </c>
      <c r="AT342" t="str">
        <f t="shared" si="173"/>
        <v>ЛОЖЬЛОЖЬ</v>
      </c>
      <c r="AU342" t="str">
        <f t="shared" si="174"/>
        <v>ЛОЖЬЛОЖЬ</v>
      </c>
      <c r="AV342" t="str">
        <f t="shared" si="175"/>
        <v>ЛОЖЬЛОЖЬ</v>
      </c>
      <c r="AW342" t="str">
        <f t="shared" si="176"/>
        <v>ЛОЖЬЛОЖЬ</v>
      </c>
      <c r="AX342" t="str">
        <f t="shared" si="177"/>
        <v>ЛОЖЬЛОЖЬ</v>
      </c>
      <c r="AY342" t="str">
        <f t="shared" si="178"/>
        <v>ЛОЖЬЛОЖЬ</v>
      </c>
      <c r="AZ342" t="str">
        <f t="shared" si="179"/>
        <v>ЛОЖЬЛОЖЬ</v>
      </c>
      <c r="BA342" t="str">
        <f t="shared" si="180"/>
        <v>ЛОЖЬЛОЖЬ</v>
      </c>
    </row>
    <row r="343" spans="23:53" x14ac:dyDescent="0.25">
      <c r="W343" t="b">
        <f t="shared" si="151"/>
        <v>0</v>
      </c>
      <c r="X343" t="b">
        <f t="shared" si="152"/>
        <v>0</v>
      </c>
      <c r="Y343" t="b">
        <f t="shared" si="153"/>
        <v>0</v>
      </c>
      <c r="Z343" t="b">
        <f t="shared" si="154"/>
        <v>0</v>
      </c>
      <c r="AA343" t="b">
        <f t="shared" si="155"/>
        <v>0</v>
      </c>
      <c r="AB343" t="b">
        <f t="shared" si="156"/>
        <v>0</v>
      </c>
      <c r="AC343" t="b">
        <f t="shared" si="157"/>
        <v>0</v>
      </c>
      <c r="AD343" t="b">
        <f t="shared" si="158"/>
        <v>0</v>
      </c>
      <c r="AE343" t="b">
        <f t="shared" si="159"/>
        <v>0</v>
      </c>
      <c r="AF343" t="b">
        <f t="shared" si="160"/>
        <v>0</v>
      </c>
      <c r="AG343" t="b">
        <f t="shared" si="161"/>
        <v>0</v>
      </c>
      <c r="AH343" t="b">
        <f t="shared" si="162"/>
        <v>0</v>
      </c>
      <c r="AI343" t="b">
        <f t="shared" si="163"/>
        <v>0</v>
      </c>
      <c r="AJ343" t="b">
        <f t="shared" si="164"/>
        <v>0</v>
      </c>
      <c r="AK343" t="b">
        <f t="shared" si="165"/>
        <v>0</v>
      </c>
      <c r="AL343" t="b">
        <f t="shared" si="166"/>
        <v>0</v>
      </c>
      <c r="AM343" t="b">
        <f t="shared" si="167"/>
        <v>0</v>
      </c>
      <c r="AN343" t="b">
        <f t="shared" si="168"/>
        <v>0</v>
      </c>
      <c r="AO343" t="b">
        <f t="shared" si="169"/>
        <v>0</v>
      </c>
      <c r="AP343" t="b">
        <f t="shared" si="170"/>
        <v>0</v>
      </c>
      <c r="AR343" t="str">
        <f t="shared" si="171"/>
        <v>ЛОЖЬЛОЖЬ</v>
      </c>
      <c r="AS343" t="str">
        <f t="shared" si="172"/>
        <v>ЛОЖЬЛОЖЬ</v>
      </c>
      <c r="AT343" t="str">
        <f t="shared" si="173"/>
        <v>ЛОЖЬЛОЖЬ</v>
      </c>
      <c r="AU343" t="str">
        <f t="shared" si="174"/>
        <v>ЛОЖЬЛОЖЬ</v>
      </c>
      <c r="AV343" t="str">
        <f t="shared" si="175"/>
        <v>ЛОЖЬЛОЖЬ</v>
      </c>
      <c r="AW343" t="str">
        <f t="shared" si="176"/>
        <v>ЛОЖЬЛОЖЬ</v>
      </c>
      <c r="AX343" t="str">
        <f t="shared" si="177"/>
        <v>ЛОЖЬЛОЖЬ</v>
      </c>
      <c r="AY343" t="str">
        <f t="shared" si="178"/>
        <v>ЛОЖЬЛОЖЬ</v>
      </c>
      <c r="AZ343" t="str">
        <f t="shared" si="179"/>
        <v>ЛОЖЬЛОЖЬ</v>
      </c>
      <c r="BA343" t="str">
        <f t="shared" si="180"/>
        <v>ЛОЖЬЛОЖЬ</v>
      </c>
    </row>
    <row r="344" spans="23:53" x14ac:dyDescent="0.25">
      <c r="W344" t="b">
        <f t="shared" si="151"/>
        <v>0</v>
      </c>
      <c r="X344" t="b">
        <f t="shared" si="152"/>
        <v>0</v>
      </c>
      <c r="Y344" t="b">
        <f t="shared" si="153"/>
        <v>0</v>
      </c>
      <c r="Z344" t="b">
        <f t="shared" si="154"/>
        <v>0</v>
      </c>
      <c r="AA344" t="b">
        <f t="shared" si="155"/>
        <v>0</v>
      </c>
      <c r="AB344" t="b">
        <f t="shared" si="156"/>
        <v>0</v>
      </c>
      <c r="AC344" t="b">
        <f t="shared" si="157"/>
        <v>0</v>
      </c>
      <c r="AD344" t="b">
        <f t="shared" si="158"/>
        <v>0</v>
      </c>
      <c r="AE344" t="b">
        <f t="shared" si="159"/>
        <v>0</v>
      </c>
      <c r="AF344" t="b">
        <f t="shared" si="160"/>
        <v>0</v>
      </c>
      <c r="AG344" t="b">
        <f t="shared" si="161"/>
        <v>0</v>
      </c>
      <c r="AH344" t="b">
        <f t="shared" si="162"/>
        <v>0</v>
      </c>
      <c r="AI344" t="b">
        <f t="shared" si="163"/>
        <v>0</v>
      </c>
      <c r="AJ344" t="b">
        <f t="shared" si="164"/>
        <v>0</v>
      </c>
      <c r="AK344" t="b">
        <f t="shared" si="165"/>
        <v>0</v>
      </c>
      <c r="AL344" t="b">
        <f t="shared" si="166"/>
        <v>0</v>
      </c>
      <c r="AM344" t="b">
        <f t="shared" si="167"/>
        <v>0</v>
      </c>
      <c r="AN344" t="b">
        <f t="shared" si="168"/>
        <v>0</v>
      </c>
      <c r="AO344" t="b">
        <f t="shared" si="169"/>
        <v>0</v>
      </c>
      <c r="AP344" t="b">
        <f t="shared" si="170"/>
        <v>0</v>
      </c>
      <c r="AR344" t="str">
        <f t="shared" si="171"/>
        <v>ЛОЖЬЛОЖЬ</v>
      </c>
      <c r="AS344" t="str">
        <f t="shared" si="172"/>
        <v>ЛОЖЬЛОЖЬ</v>
      </c>
      <c r="AT344" t="str">
        <f t="shared" si="173"/>
        <v>ЛОЖЬЛОЖЬ</v>
      </c>
      <c r="AU344" t="str">
        <f t="shared" si="174"/>
        <v>ЛОЖЬЛОЖЬ</v>
      </c>
      <c r="AV344" t="str">
        <f t="shared" si="175"/>
        <v>ЛОЖЬЛОЖЬ</v>
      </c>
      <c r="AW344" t="str">
        <f t="shared" si="176"/>
        <v>ЛОЖЬЛОЖЬ</v>
      </c>
      <c r="AX344" t="str">
        <f t="shared" si="177"/>
        <v>ЛОЖЬЛОЖЬ</v>
      </c>
      <c r="AY344" t="str">
        <f t="shared" si="178"/>
        <v>ЛОЖЬЛОЖЬ</v>
      </c>
      <c r="AZ344" t="str">
        <f t="shared" si="179"/>
        <v>ЛОЖЬЛОЖЬ</v>
      </c>
      <c r="BA344" t="str">
        <f t="shared" si="180"/>
        <v>ЛОЖЬЛОЖЬ</v>
      </c>
    </row>
    <row r="345" spans="23:53" x14ac:dyDescent="0.25">
      <c r="W345" t="b">
        <f t="shared" si="151"/>
        <v>0</v>
      </c>
      <c r="X345" t="b">
        <f t="shared" si="152"/>
        <v>0</v>
      </c>
      <c r="Y345" t="b">
        <f t="shared" si="153"/>
        <v>0</v>
      </c>
      <c r="Z345" t="b">
        <f t="shared" si="154"/>
        <v>0</v>
      </c>
      <c r="AA345" t="b">
        <f t="shared" si="155"/>
        <v>0</v>
      </c>
      <c r="AB345" t="b">
        <f t="shared" si="156"/>
        <v>0</v>
      </c>
      <c r="AC345" t="b">
        <f t="shared" si="157"/>
        <v>0</v>
      </c>
      <c r="AD345" t="b">
        <f t="shared" si="158"/>
        <v>0</v>
      </c>
      <c r="AE345" t="b">
        <f t="shared" si="159"/>
        <v>0</v>
      </c>
      <c r="AF345" t="b">
        <f t="shared" si="160"/>
        <v>0</v>
      </c>
      <c r="AG345" t="b">
        <f t="shared" si="161"/>
        <v>0</v>
      </c>
      <c r="AH345" t="b">
        <f t="shared" si="162"/>
        <v>0</v>
      </c>
      <c r="AI345" t="b">
        <f t="shared" si="163"/>
        <v>0</v>
      </c>
      <c r="AJ345" t="b">
        <f t="shared" si="164"/>
        <v>0</v>
      </c>
      <c r="AK345" t="b">
        <f t="shared" si="165"/>
        <v>0</v>
      </c>
      <c r="AL345" t="b">
        <f t="shared" si="166"/>
        <v>0</v>
      </c>
      <c r="AM345" t="b">
        <f t="shared" si="167"/>
        <v>0</v>
      </c>
      <c r="AN345" t="b">
        <f t="shared" si="168"/>
        <v>0</v>
      </c>
      <c r="AO345" t="b">
        <f t="shared" si="169"/>
        <v>0</v>
      </c>
      <c r="AP345" t="b">
        <f t="shared" si="170"/>
        <v>0</v>
      </c>
      <c r="AR345" t="str">
        <f t="shared" si="171"/>
        <v>ЛОЖЬЛОЖЬ</v>
      </c>
      <c r="AS345" t="str">
        <f t="shared" si="172"/>
        <v>ЛОЖЬЛОЖЬ</v>
      </c>
      <c r="AT345" t="str">
        <f t="shared" si="173"/>
        <v>ЛОЖЬЛОЖЬ</v>
      </c>
      <c r="AU345" t="str">
        <f t="shared" si="174"/>
        <v>ЛОЖЬЛОЖЬ</v>
      </c>
      <c r="AV345" t="str">
        <f t="shared" si="175"/>
        <v>ЛОЖЬЛОЖЬ</v>
      </c>
      <c r="AW345" t="str">
        <f t="shared" si="176"/>
        <v>ЛОЖЬЛОЖЬ</v>
      </c>
      <c r="AX345" t="str">
        <f t="shared" si="177"/>
        <v>ЛОЖЬЛОЖЬ</v>
      </c>
      <c r="AY345" t="str">
        <f t="shared" si="178"/>
        <v>ЛОЖЬЛОЖЬ</v>
      </c>
      <c r="AZ345" t="str">
        <f t="shared" si="179"/>
        <v>ЛОЖЬЛОЖЬ</v>
      </c>
      <c r="BA345" t="str">
        <f t="shared" si="180"/>
        <v>ЛОЖЬЛОЖЬ</v>
      </c>
    </row>
    <row r="346" spans="23:53" x14ac:dyDescent="0.25">
      <c r="W346" t="b">
        <f t="shared" si="151"/>
        <v>0</v>
      </c>
      <c r="X346" t="b">
        <f t="shared" si="152"/>
        <v>0</v>
      </c>
      <c r="Y346" t="b">
        <f t="shared" si="153"/>
        <v>0</v>
      </c>
      <c r="Z346" t="b">
        <f t="shared" si="154"/>
        <v>0</v>
      </c>
      <c r="AA346" t="b">
        <f t="shared" si="155"/>
        <v>0</v>
      </c>
      <c r="AB346" t="b">
        <f t="shared" si="156"/>
        <v>0</v>
      </c>
      <c r="AC346" t="b">
        <f t="shared" si="157"/>
        <v>0</v>
      </c>
      <c r="AD346" t="b">
        <f t="shared" si="158"/>
        <v>0</v>
      </c>
      <c r="AE346" t="b">
        <f t="shared" si="159"/>
        <v>0</v>
      </c>
      <c r="AF346" t="b">
        <f t="shared" si="160"/>
        <v>0</v>
      </c>
      <c r="AG346" t="b">
        <f t="shared" si="161"/>
        <v>0</v>
      </c>
      <c r="AH346" t="b">
        <f t="shared" si="162"/>
        <v>0</v>
      </c>
      <c r="AI346" t="b">
        <f t="shared" si="163"/>
        <v>0</v>
      </c>
      <c r="AJ346" t="b">
        <f t="shared" si="164"/>
        <v>0</v>
      </c>
      <c r="AK346" t="b">
        <f t="shared" si="165"/>
        <v>0</v>
      </c>
      <c r="AL346" t="b">
        <f t="shared" si="166"/>
        <v>0</v>
      </c>
      <c r="AM346" t="b">
        <f t="shared" si="167"/>
        <v>0</v>
      </c>
      <c r="AN346" t="b">
        <f t="shared" si="168"/>
        <v>0</v>
      </c>
      <c r="AO346" t="b">
        <f t="shared" si="169"/>
        <v>0</v>
      </c>
      <c r="AP346" t="b">
        <f t="shared" si="170"/>
        <v>0</v>
      </c>
      <c r="AR346" t="str">
        <f t="shared" si="171"/>
        <v>ЛОЖЬЛОЖЬ</v>
      </c>
      <c r="AS346" t="str">
        <f t="shared" si="172"/>
        <v>ЛОЖЬЛОЖЬ</v>
      </c>
      <c r="AT346" t="str">
        <f t="shared" si="173"/>
        <v>ЛОЖЬЛОЖЬ</v>
      </c>
      <c r="AU346" t="str">
        <f t="shared" si="174"/>
        <v>ЛОЖЬЛОЖЬ</v>
      </c>
      <c r="AV346" t="str">
        <f t="shared" si="175"/>
        <v>ЛОЖЬЛОЖЬ</v>
      </c>
      <c r="AW346" t="str">
        <f t="shared" si="176"/>
        <v>ЛОЖЬЛОЖЬ</v>
      </c>
      <c r="AX346" t="str">
        <f t="shared" si="177"/>
        <v>ЛОЖЬЛОЖЬ</v>
      </c>
      <c r="AY346" t="str">
        <f t="shared" si="178"/>
        <v>ЛОЖЬЛОЖЬ</v>
      </c>
      <c r="AZ346" t="str">
        <f t="shared" si="179"/>
        <v>ЛОЖЬЛОЖЬ</v>
      </c>
      <c r="BA346" t="str">
        <f t="shared" si="180"/>
        <v>ЛОЖЬЛОЖЬ</v>
      </c>
    </row>
    <row r="347" spans="23:53" x14ac:dyDescent="0.25">
      <c r="W347" t="b">
        <f t="shared" si="151"/>
        <v>0</v>
      </c>
      <c r="X347" t="b">
        <f t="shared" si="152"/>
        <v>0</v>
      </c>
      <c r="Y347" t="b">
        <f t="shared" si="153"/>
        <v>0</v>
      </c>
      <c r="Z347" t="b">
        <f t="shared" si="154"/>
        <v>0</v>
      </c>
      <c r="AA347" t="b">
        <f t="shared" si="155"/>
        <v>0</v>
      </c>
      <c r="AB347" t="b">
        <f t="shared" si="156"/>
        <v>0</v>
      </c>
      <c r="AC347" t="b">
        <f t="shared" si="157"/>
        <v>0</v>
      </c>
      <c r="AD347" t="b">
        <f t="shared" si="158"/>
        <v>0</v>
      </c>
      <c r="AE347" t="b">
        <f t="shared" si="159"/>
        <v>0</v>
      </c>
      <c r="AF347" t="b">
        <f t="shared" si="160"/>
        <v>0</v>
      </c>
      <c r="AG347" t="b">
        <f t="shared" si="161"/>
        <v>0</v>
      </c>
      <c r="AH347" t="b">
        <f t="shared" si="162"/>
        <v>0</v>
      </c>
      <c r="AI347" t="b">
        <f t="shared" si="163"/>
        <v>0</v>
      </c>
      <c r="AJ347" t="b">
        <f t="shared" si="164"/>
        <v>0</v>
      </c>
      <c r="AK347" t="b">
        <f t="shared" si="165"/>
        <v>0</v>
      </c>
      <c r="AL347" t="b">
        <f t="shared" si="166"/>
        <v>0</v>
      </c>
      <c r="AM347" t="b">
        <f t="shared" si="167"/>
        <v>0</v>
      </c>
      <c r="AN347" t="b">
        <f t="shared" si="168"/>
        <v>0</v>
      </c>
      <c r="AO347" t="b">
        <f t="shared" si="169"/>
        <v>0</v>
      </c>
      <c r="AP347" t="b">
        <f t="shared" si="170"/>
        <v>0</v>
      </c>
      <c r="AR347" t="str">
        <f t="shared" si="171"/>
        <v>ЛОЖЬЛОЖЬ</v>
      </c>
      <c r="AS347" t="str">
        <f t="shared" si="172"/>
        <v>ЛОЖЬЛОЖЬ</v>
      </c>
      <c r="AT347" t="str">
        <f t="shared" si="173"/>
        <v>ЛОЖЬЛОЖЬ</v>
      </c>
      <c r="AU347" t="str">
        <f t="shared" si="174"/>
        <v>ЛОЖЬЛОЖЬ</v>
      </c>
      <c r="AV347" t="str">
        <f t="shared" si="175"/>
        <v>ЛОЖЬЛОЖЬ</v>
      </c>
      <c r="AW347" t="str">
        <f t="shared" si="176"/>
        <v>ЛОЖЬЛОЖЬ</v>
      </c>
      <c r="AX347" t="str">
        <f t="shared" si="177"/>
        <v>ЛОЖЬЛОЖЬ</v>
      </c>
      <c r="AY347" t="str">
        <f t="shared" si="178"/>
        <v>ЛОЖЬЛОЖЬ</v>
      </c>
      <c r="AZ347" t="str">
        <f t="shared" si="179"/>
        <v>ЛОЖЬЛОЖЬ</v>
      </c>
      <c r="BA347" t="str">
        <f t="shared" si="180"/>
        <v>ЛОЖЬЛОЖЬ</v>
      </c>
    </row>
    <row r="348" spans="23:53" x14ac:dyDescent="0.25">
      <c r="W348" t="b">
        <f t="shared" si="151"/>
        <v>0</v>
      </c>
      <c r="X348" t="b">
        <f t="shared" si="152"/>
        <v>0</v>
      </c>
      <c r="Y348" t="b">
        <f t="shared" si="153"/>
        <v>0</v>
      </c>
      <c r="Z348" t="b">
        <f t="shared" si="154"/>
        <v>0</v>
      </c>
      <c r="AA348" t="b">
        <f t="shared" si="155"/>
        <v>0</v>
      </c>
      <c r="AB348" t="b">
        <f t="shared" si="156"/>
        <v>0</v>
      </c>
      <c r="AC348" t="b">
        <f t="shared" si="157"/>
        <v>0</v>
      </c>
      <c r="AD348" t="b">
        <f t="shared" si="158"/>
        <v>0</v>
      </c>
      <c r="AE348" t="b">
        <f t="shared" si="159"/>
        <v>0</v>
      </c>
      <c r="AF348" t="b">
        <f t="shared" si="160"/>
        <v>0</v>
      </c>
      <c r="AG348" t="b">
        <f t="shared" si="161"/>
        <v>0</v>
      </c>
      <c r="AH348" t="b">
        <f t="shared" si="162"/>
        <v>0</v>
      </c>
      <c r="AI348" t="b">
        <f t="shared" si="163"/>
        <v>0</v>
      </c>
      <c r="AJ348" t="b">
        <f t="shared" si="164"/>
        <v>0</v>
      </c>
      <c r="AK348" t="b">
        <f t="shared" si="165"/>
        <v>0</v>
      </c>
      <c r="AL348" t="b">
        <f t="shared" si="166"/>
        <v>0</v>
      </c>
      <c r="AM348" t="b">
        <f t="shared" si="167"/>
        <v>0</v>
      </c>
      <c r="AN348" t="b">
        <f t="shared" si="168"/>
        <v>0</v>
      </c>
      <c r="AO348" t="b">
        <f t="shared" si="169"/>
        <v>0</v>
      </c>
      <c r="AP348" t="b">
        <f t="shared" si="170"/>
        <v>0</v>
      </c>
      <c r="AR348" t="str">
        <f t="shared" si="171"/>
        <v>ЛОЖЬЛОЖЬ</v>
      </c>
      <c r="AS348" t="str">
        <f t="shared" si="172"/>
        <v>ЛОЖЬЛОЖЬ</v>
      </c>
      <c r="AT348" t="str">
        <f t="shared" si="173"/>
        <v>ЛОЖЬЛОЖЬ</v>
      </c>
      <c r="AU348" t="str">
        <f t="shared" si="174"/>
        <v>ЛОЖЬЛОЖЬ</v>
      </c>
      <c r="AV348" t="str">
        <f t="shared" si="175"/>
        <v>ЛОЖЬЛОЖЬ</v>
      </c>
      <c r="AW348" t="str">
        <f t="shared" si="176"/>
        <v>ЛОЖЬЛОЖЬ</v>
      </c>
      <c r="AX348" t="str">
        <f t="shared" si="177"/>
        <v>ЛОЖЬЛОЖЬ</v>
      </c>
      <c r="AY348" t="str">
        <f t="shared" si="178"/>
        <v>ЛОЖЬЛОЖЬ</v>
      </c>
      <c r="AZ348" t="str">
        <f t="shared" si="179"/>
        <v>ЛОЖЬЛОЖЬ</v>
      </c>
      <c r="BA348" t="str">
        <f t="shared" si="180"/>
        <v>ЛОЖЬЛОЖЬ</v>
      </c>
    </row>
    <row r="349" spans="23:53" x14ac:dyDescent="0.25">
      <c r="W349" t="b">
        <f t="shared" si="151"/>
        <v>0</v>
      </c>
      <c r="X349" t="b">
        <f t="shared" si="152"/>
        <v>0</v>
      </c>
      <c r="Y349" t="b">
        <f t="shared" si="153"/>
        <v>0</v>
      </c>
      <c r="Z349" t="b">
        <f t="shared" si="154"/>
        <v>0</v>
      </c>
      <c r="AA349" t="b">
        <f t="shared" si="155"/>
        <v>0</v>
      </c>
      <c r="AB349" t="b">
        <f t="shared" si="156"/>
        <v>0</v>
      </c>
      <c r="AC349" t="b">
        <f t="shared" si="157"/>
        <v>0</v>
      </c>
      <c r="AD349" t="b">
        <f t="shared" si="158"/>
        <v>0</v>
      </c>
      <c r="AE349" t="b">
        <f t="shared" si="159"/>
        <v>0</v>
      </c>
      <c r="AF349" t="b">
        <f t="shared" si="160"/>
        <v>0</v>
      </c>
      <c r="AG349" t="b">
        <f t="shared" si="161"/>
        <v>0</v>
      </c>
      <c r="AH349" t="b">
        <f t="shared" si="162"/>
        <v>0</v>
      </c>
      <c r="AI349" t="b">
        <f t="shared" si="163"/>
        <v>0</v>
      </c>
      <c r="AJ349" t="b">
        <f t="shared" si="164"/>
        <v>0</v>
      </c>
      <c r="AK349" t="b">
        <f t="shared" si="165"/>
        <v>0</v>
      </c>
      <c r="AL349" t="b">
        <f t="shared" si="166"/>
        <v>0</v>
      </c>
      <c r="AM349" t="b">
        <f t="shared" si="167"/>
        <v>0</v>
      </c>
      <c r="AN349" t="b">
        <f t="shared" si="168"/>
        <v>0</v>
      </c>
      <c r="AO349" t="b">
        <f t="shared" si="169"/>
        <v>0</v>
      </c>
      <c r="AP349" t="b">
        <f t="shared" si="170"/>
        <v>0</v>
      </c>
      <c r="AR349" t="str">
        <f t="shared" si="171"/>
        <v>ЛОЖЬЛОЖЬ</v>
      </c>
      <c r="AS349" t="str">
        <f t="shared" si="172"/>
        <v>ЛОЖЬЛОЖЬ</v>
      </c>
      <c r="AT349" t="str">
        <f t="shared" si="173"/>
        <v>ЛОЖЬЛОЖЬ</v>
      </c>
      <c r="AU349" t="str">
        <f t="shared" si="174"/>
        <v>ЛОЖЬЛОЖЬ</v>
      </c>
      <c r="AV349" t="str">
        <f t="shared" si="175"/>
        <v>ЛОЖЬЛОЖЬ</v>
      </c>
      <c r="AW349" t="str">
        <f t="shared" si="176"/>
        <v>ЛОЖЬЛОЖЬ</v>
      </c>
      <c r="AX349" t="str">
        <f t="shared" si="177"/>
        <v>ЛОЖЬЛОЖЬ</v>
      </c>
      <c r="AY349" t="str">
        <f t="shared" si="178"/>
        <v>ЛОЖЬЛОЖЬ</v>
      </c>
      <c r="AZ349" t="str">
        <f t="shared" si="179"/>
        <v>ЛОЖЬЛОЖЬ</v>
      </c>
      <c r="BA349" t="str">
        <f t="shared" si="180"/>
        <v>ЛОЖЬЛОЖЬ</v>
      </c>
    </row>
    <row r="350" spans="23:53" x14ac:dyDescent="0.25">
      <c r="W350" t="b">
        <f t="shared" si="151"/>
        <v>0</v>
      </c>
      <c r="X350" t="b">
        <f t="shared" si="152"/>
        <v>0</v>
      </c>
      <c r="Y350" t="b">
        <f t="shared" si="153"/>
        <v>0</v>
      </c>
      <c r="Z350" t="b">
        <f t="shared" si="154"/>
        <v>0</v>
      </c>
      <c r="AA350" t="b">
        <f t="shared" si="155"/>
        <v>0</v>
      </c>
      <c r="AB350" t="b">
        <f t="shared" si="156"/>
        <v>0</v>
      </c>
      <c r="AC350" t="b">
        <f t="shared" si="157"/>
        <v>0</v>
      </c>
      <c r="AD350" t="b">
        <f t="shared" si="158"/>
        <v>0</v>
      </c>
      <c r="AE350" t="b">
        <f t="shared" si="159"/>
        <v>0</v>
      </c>
      <c r="AF350" t="b">
        <f t="shared" si="160"/>
        <v>0</v>
      </c>
      <c r="AG350" t="b">
        <f t="shared" si="161"/>
        <v>0</v>
      </c>
      <c r="AH350" t="b">
        <f t="shared" si="162"/>
        <v>0</v>
      </c>
      <c r="AI350" t="b">
        <f t="shared" si="163"/>
        <v>0</v>
      </c>
      <c r="AJ350" t="b">
        <f t="shared" si="164"/>
        <v>0</v>
      </c>
      <c r="AK350" t="b">
        <f t="shared" si="165"/>
        <v>0</v>
      </c>
      <c r="AL350" t="b">
        <f t="shared" si="166"/>
        <v>0</v>
      </c>
      <c r="AM350" t="b">
        <f t="shared" si="167"/>
        <v>0</v>
      </c>
      <c r="AN350" t="b">
        <f t="shared" si="168"/>
        <v>0</v>
      </c>
      <c r="AO350" t="b">
        <f t="shared" si="169"/>
        <v>0</v>
      </c>
      <c r="AP350" t="b">
        <f t="shared" si="170"/>
        <v>0</v>
      </c>
      <c r="AR350" t="str">
        <f t="shared" si="171"/>
        <v>ЛОЖЬЛОЖЬ</v>
      </c>
      <c r="AS350" t="str">
        <f t="shared" si="172"/>
        <v>ЛОЖЬЛОЖЬ</v>
      </c>
      <c r="AT350" t="str">
        <f t="shared" si="173"/>
        <v>ЛОЖЬЛОЖЬ</v>
      </c>
      <c r="AU350" t="str">
        <f t="shared" si="174"/>
        <v>ЛОЖЬЛОЖЬ</v>
      </c>
      <c r="AV350" t="str">
        <f t="shared" si="175"/>
        <v>ЛОЖЬЛОЖЬ</v>
      </c>
      <c r="AW350" t="str">
        <f t="shared" si="176"/>
        <v>ЛОЖЬЛОЖЬ</v>
      </c>
      <c r="AX350" t="str">
        <f t="shared" si="177"/>
        <v>ЛОЖЬЛОЖЬ</v>
      </c>
      <c r="AY350" t="str">
        <f t="shared" si="178"/>
        <v>ЛОЖЬЛОЖЬ</v>
      </c>
      <c r="AZ350" t="str">
        <f t="shared" si="179"/>
        <v>ЛОЖЬЛОЖЬ</v>
      </c>
      <c r="BA350" t="str">
        <f t="shared" si="180"/>
        <v>ЛОЖЬЛОЖЬ</v>
      </c>
    </row>
    <row r="351" spans="23:53" x14ac:dyDescent="0.25">
      <c r="W351" t="b">
        <f t="shared" si="151"/>
        <v>0</v>
      </c>
      <c r="X351" t="b">
        <f t="shared" si="152"/>
        <v>0</v>
      </c>
      <c r="Y351" t="b">
        <f t="shared" si="153"/>
        <v>0</v>
      </c>
      <c r="Z351" t="b">
        <f t="shared" si="154"/>
        <v>0</v>
      </c>
      <c r="AA351" t="b">
        <f t="shared" si="155"/>
        <v>0</v>
      </c>
      <c r="AB351" t="b">
        <f t="shared" si="156"/>
        <v>0</v>
      </c>
      <c r="AC351" t="b">
        <f t="shared" si="157"/>
        <v>0</v>
      </c>
      <c r="AD351" t="b">
        <f t="shared" si="158"/>
        <v>0</v>
      </c>
      <c r="AE351" t="b">
        <f t="shared" si="159"/>
        <v>0</v>
      </c>
      <c r="AF351" t="b">
        <f t="shared" si="160"/>
        <v>0</v>
      </c>
      <c r="AG351" t="b">
        <f t="shared" si="161"/>
        <v>0</v>
      </c>
      <c r="AH351" t="b">
        <f t="shared" si="162"/>
        <v>0</v>
      </c>
      <c r="AI351" t="b">
        <f t="shared" si="163"/>
        <v>0</v>
      </c>
      <c r="AJ351" t="b">
        <f t="shared" si="164"/>
        <v>0</v>
      </c>
      <c r="AK351" t="b">
        <f t="shared" si="165"/>
        <v>0</v>
      </c>
      <c r="AL351" t="b">
        <f t="shared" si="166"/>
        <v>0</v>
      </c>
      <c r="AM351" t="b">
        <f t="shared" si="167"/>
        <v>0</v>
      </c>
      <c r="AN351" t="b">
        <f t="shared" si="168"/>
        <v>0</v>
      </c>
      <c r="AO351" t="b">
        <f t="shared" si="169"/>
        <v>0</v>
      </c>
      <c r="AP351" t="b">
        <f t="shared" si="170"/>
        <v>0</v>
      </c>
      <c r="AR351" t="str">
        <f t="shared" si="171"/>
        <v>ЛОЖЬЛОЖЬ</v>
      </c>
      <c r="AS351" t="str">
        <f t="shared" si="172"/>
        <v>ЛОЖЬЛОЖЬ</v>
      </c>
      <c r="AT351" t="str">
        <f t="shared" si="173"/>
        <v>ЛОЖЬЛОЖЬ</v>
      </c>
      <c r="AU351" t="str">
        <f t="shared" si="174"/>
        <v>ЛОЖЬЛОЖЬ</v>
      </c>
      <c r="AV351" t="str">
        <f t="shared" si="175"/>
        <v>ЛОЖЬЛОЖЬ</v>
      </c>
      <c r="AW351" t="str">
        <f t="shared" si="176"/>
        <v>ЛОЖЬЛОЖЬ</v>
      </c>
      <c r="AX351" t="str">
        <f t="shared" si="177"/>
        <v>ЛОЖЬЛОЖЬ</v>
      </c>
      <c r="AY351" t="str">
        <f t="shared" si="178"/>
        <v>ЛОЖЬЛОЖЬ</v>
      </c>
      <c r="AZ351" t="str">
        <f t="shared" si="179"/>
        <v>ЛОЖЬЛОЖЬ</v>
      </c>
      <c r="BA351" t="str">
        <f t="shared" si="180"/>
        <v>ЛОЖЬЛОЖЬ</v>
      </c>
    </row>
    <row r="352" spans="23:53" x14ac:dyDescent="0.25">
      <c r="W352" t="b">
        <f t="shared" si="151"/>
        <v>0</v>
      </c>
      <c r="X352" t="b">
        <f t="shared" si="152"/>
        <v>0</v>
      </c>
      <c r="Y352" t="b">
        <f t="shared" si="153"/>
        <v>0</v>
      </c>
      <c r="Z352" t="b">
        <f t="shared" si="154"/>
        <v>0</v>
      </c>
      <c r="AA352" t="b">
        <f t="shared" si="155"/>
        <v>0</v>
      </c>
      <c r="AB352" t="b">
        <f t="shared" si="156"/>
        <v>0</v>
      </c>
      <c r="AC352" t="b">
        <f t="shared" si="157"/>
        <v>0</v>
      </c>
      <c r="AD352" t="b">
        <f t="shared" si="158"/>
        <v>0</v>
      </c>
      <c r="AE352" t="b">
        <f t="shared" si="159"/>
        <v>0</v>
      </c>
      <c r="AF352" t="b">
        <f t="shared" si="160"/>
        <v>0</v>
      </c>
      <c r="AG352" t="b">
        <f t="shared" si="161"/>
        <v>0</v>
      </c>
      <c r="AH352" t="b">
        <f t="shared" si="162"/>
        <v>0</v>
      </c>
      <c r="AI352" t="b">
        <f t="shared" si="163"/>
        <v>0</v>
      </c>
      <c r="AJ352" t="b">
        <f t="shared" si="164"/>
        <v>0</v>
      </c>
      <c r="AK352" t="b">
        <f t="shared" si="165"/>
        <v>0</v>
      </c>
      <c r="AL352" t="b">
        <f t="shared" si="166"/>
        <v>0</v>
      </c>
      <c r="AM352" t="b">
        <f t="shared" si="167"/>
        <v>0</v>
      </c>
      <c r="AN352" t="b">
        <f t="shared" si="168"/>
        <v>0</v>
      </c>
      <c r="AO352" t="b">
        <f t="shared" si="169"/>
        <v>0</v>
      </c>
      <c r="AP352" t="b">
        <f t="shared" si="170"/>
        <v>0</v>
      </c>
      <c r="AR352" t="str">
        <f t="shared" si="171"/>
        <v>ЛОЖЬЛОЖЬ</v>
      </c>
      <c r="AS352" t="str">
        <f t="shared" si="172"/>
        <v>ЛОЖЬЛОЖЬ</v>
      </c>
      <c r="AT352" t="str">
        <f t="shared" si="173"/>
        <v>ЛОЖЬЛОЖЬ</v>
      </c>
      <c r="AU352" t="str">
        <f t="shared" si="174"/>
        <v>ЛОЖЬЛОЖЬ</v>
      </c>
      <c r="AV352" t="str">
        <f t="shared" si="175"/>
        <v>ЛОЖЬЛОЖЬ</v>
      </c>
      <c r="AW352" t="str">
        <f t="shared" si="176"/>
        <v>ЛОЖЬЛОЖЬ</v>
      </c>
      <c r="AX352" t="str">
        <f t="shared" si="177"/>
        <v>ЛОЖЬЛОЖЬ</v>
      </c>
      <c r="AY352" t="str">
        <f t="shared" si="178"/>
        <v>ЛОЖЬЛОЖЬ</v>
      </c>
      <c r="AZ352" t="str">
        <f t="shared" si="179"/>
        <v>ЛОЖЬЛОЖЬ</v>
      </c>
      <c r="BA352" t="str">
        <f t="shared" si="180"/>
        <v>ЛОЖЬЛОЖЬ</v>
      </c>
    </row>
    <row r="353" spans="23:53" x14ac:dyDescent="0.25">
      <c r="W353" t="b">
        <f t="shared" si="151"/>
        <v>0</v>
      </c>
      <c r="X353" t="b">
        <f t="shared" si="152"/>
        <v>0</v>
      </c>
      <c r="Y353" t="b">
        <f t="shared" si="153"/>
        <v>0</v>
      </c>
      <c r="Z353" t="b">
        <f t="shared" si="154"/>
        <v>0</v>
      </c>
      <c r="AA353" t="b">
        <f t="shared" si="155"/>
        <v>0</v>
      </c>
      <c r="AB353" t="b">
        <f t="shared" si="156"/>
        <v>0</v>
      </c>
      <c r="AC353" t="b">
        <f t="shared" si="157"/>
        <v>0</v>
      </c>
      <c r="AD353" t="b">
        <f t="shared" si="158"/>
        <v>0</v>
      </c>
      <c r="AE353" t="b">
        <f t="shared" si="159"/>
        <v>0</v>
      </c>
      <c r="AF353" t="b">
        <f t="shared" si="160"/>
        <v>0</v>
      </c>
      <c r="AG353" t="b">
        <f t="shared" si="161"/>
        <v>0</v>
      </c>
      <c r="AH353" t="b">
        <f t="shared" si="162"/>
        <v>0</v>
      </c>
      <c r="AI353" t="b">
        <f t="shared" si="163"/>
        <v>0</v>
      </c>
      <c r="AJ353" t="b">
        <f t="shared" si="164"/>
        <v>0</v>
      </c>
      <c r="AK353" t="b">
        <f t="shared" si="165"/>
        <v>0</v>
      </c>
      <c r="AL353" t="b">
        <f t="shared" si="166"/>
        <v>0</v>
      </c>
      <c r="AM353" t="b">
        <f t="shared" si="167"/>
        <v>0</v>
      </c>
      <c r="AN353" t="b">
        <f t="shared" si="168"/>
        <v>0</v>
      </c>
      <c r="AO353" t="b">
        <f t="shared" si="169"/>
        <v>0</v>
      </c>
      <c r="AP353" t="b">
        <f t="shared" si="170"/>
        <v>0</v>
      </c>
      <c r="AR353" t="str">
        <f t="shared" si="171"/>
        <v>ЛОЖЬЛОЖЬ</v>
      </c>
      <c r="AS353" t="str">
        <f t="shared" si="172"/>
        <v>ЛОЖЬЛОЖЬ</v>
      </c>
      <c r="AT353" t="str">
        <f t="shared" si="173"/>
        <v>ЛОЖЬЛОЖЬ</v>
      </c>
      <c r="AU353" t="str">
        <f t="shared" si="174"/>
        <v>ЛОЖЬЛОЖЬ</v>
      </c>
      <c r="AV353" t="str">
        <f t="shared" si="175"/>
        <v>ЛОЖЬЛОЖЬ</v>
      </c>
      <c r="AW353" t="str">
        <f t="shared" si="176"/>
        <v>ЛОЖЬЛОЖЬ</v>
      </c>
      <c r="AX353" t="str">
        <f t="shared" si="177"/>
        <v>ЛОЖЬЛОЖЬ</v>
      </c>
      <c r="AY353" t="str">
        <f t="shared" si="178"/>
        <v>ЛОЖЬЛОЖЬ</v>
      </c>
      <c r="AZ353" t="str">
        <f t="shared" si="179"/>
        <v>ЛОЖЬЛОЖЬ</v>
      </c>
      <c r="BA353" t="str">
        <f t="shared" si="180"/>
        <v>ЛОЖЬЛОЖЬ</v>
      </c>
    </row>
    <row r="354" spans="23:53" x14ac:dyDescent="0.25">
      <c r="W354" t="b">
        <f t="shared" si="151"/>
        <v>0</v>
      </c>
      <c r="X354" t="b">
        <f t="shared" si="152"/>
        <v>0</v>
      </c>
      <c r="Y354" t="b">
        <f t="shared" si="153"/>
        <v>0</v>
      </c>
      <c r="Z354" t="b">
        <f t="shared" si="154"/>
        <v>0</v>
      </c>
      <c r="AA354" t="b">
        <f t="shared" si="155"/>
        <v>0</v>
      </c>
      <c r="AB354" t="b">
        <f t="shared" si="156"/>
        <v>0</v>
      </c>
      <c r="AC354" t="b">
        <f t="shared" si="157"/>
        <v>0</v>
      </c>
      <c r="AD354" t="b">
        <f t="shared" si="158"/>
        <v>0</v>
      </c>
      <c r="AE354" t="b">
        <f t="shared" si="159"/>
        <v>0</v>
      </c>
      <c r="AF354" t="b">
        <f t="shared" si="160"/>
        <v>0</v>
      </c>
      <c r="AG354" t="b">
        <f t="shared" si="161"/>
        <v>0</v>
      </c>
      <c r="AH354" t="b">
        <f t="shared" si="162"/>
        <v>0</v>
      </c>
      <c r="AI354" t="b">
        <f t="shared" si="163"/>
        <v>0</v>
      </c>
      <c r="AJ354" t="b">
        <f t="shared" si="164"/>
        <v>0</v>
      </c>
      <c r="AK354" t="b">
        <f t="shared" si="165"/>
        <v>0</v>
      </c>
      <c r="AL354" t="b">
        <f t="shared" si="166"/>
        <v>0</v>
      </c>
      <c r="AM354" t="b">
        <f t="shared" si="167"/>
        <v>0</v>
      </c>
      <c r="AN354" t="b">
        <f t="shared" si="168"/>
        <v>0</v>
      </c>
      <c r="AO354" t="b">
        <f t="shared" si="169"/>
        <v>0</v>
      </c>
      <c r="AP354" t="b">
        <f t="shared" si="170"/>
        <v>0</v>
      </c>
      <c r="AR354" t="str">
        <f t="shared" si="171"/>
        <v>ЛОЖЬЛОЖЬ</v>
      </c>
      <c r="AS354" t="str">
        <f t="shared" si="172"/>
        <v>ЛОЖЬЛОЖЬ</v>
      </c>
      <c r="AT354" t="str">
        <f t="shared" si="173"/>
        <v>ЛОЖЬЛОЖЬ</v>
      </c>
      <c r="AU354" t="str">
        <f t="shared" si="174"/>
        <v>ЛОЖЬЛОЖЬ</v>
      </c>
      <c r="AV354" t="str">
        <f t="shared" si="175"/>
        <v>ЛОЖЬЛОЖЬ</v>
      </c>
      <c r="AW354" t="str">
        <f t="shared" si="176"/>
        <v>ЛОЖЬЛОЖЬ</v>
      </c>
      <c r="AX354" t="str">
        <f t="shared" si="177"/>
        <v>ЛОЖЬЛОЖЬ</v>
      </c>
      <c r="AY354" t="str">
        <f t="shared" si="178"/>
        <v>ЛОЖЬЛОЖЬ</v>
      </c>
      <c r="AZ354" t="str">
        <f t="shared" si="179"/>
        <v>ЛОЖЬЛОЖЬ</v>
      </c>
      <c r="BA354" t="str">
        <f t="shared" si="180"/>
        <v>ЛОЖЬЛОЖЬ</v>
      </c>
    </row>
    <row r="355" spans="23:53" x14ac:dyDescent="0.25">
      <c r="W355" t="b">
        <f t="shared" si="151"/>
        <v>0</v>
      </c>
      <c r="X355" t="b">
        <f t="shared" si="152"/>
        <v>0</v>
      </c>
      <c r="Y355" t="b">
        <f t="shared" si="153"/>
        <v>0</v>
      </c>
      <c r="Z355" t="b">
        <f t="shared" si="154"/>
        <v>0</v>
      </c>
      <c r="AA355" t="b">
        <f t="shared" si="155"/>
        <v>0</v>
      </c>
      <c r="AB355" t="b">
        <f t="shared" si="156"/>
        <v>0</v>
      </c>
      <c r="AC355" t="b">
        <f t="shared" si="157"/>
        <v>0</v>
      </c>
      <c r="AD355" t="b">
        <f t="shared" si="158"/>
        <v>0</v>
      </c>
      <c r="AE355" t="b">
        <f t="shared" si="159"/>
        <v>0</v>
      </c>
      <c r="AF355" t="b">
        <f t="shared" si="160"/>
        <v>0</v>
      </c>
      <c r="AG355" t="b">
        <f t="shared" si="161"/>
        <v>0</v>
      </c>
      <c r="AH355" t="b">
        <f t="shared" si="162"/>
        <v>0</v>
      </c>
      <c r="AI355" t="b">
        <f t="shared" si="163"/>
        <v>0</v>
      </c>
      <c r="AJ355" t="b">
        <f t="shared" si="164"/>
        <v>0</v>
      </c>
      <c r="AK355" t="b">
        <f t="shared" si="165"/>
        <v>0</v>
      </c>
      <c r="AL355" t="b">
        <f t="shared" si="166"/>
        <v>0</v>
      </c>
      <c r="AM355" t="b">
        <f t="shared" si="167"/>
        <v>0</v>
      </c>
      <c r="AN355" t="b">
        <f t="shared" si="168"/>
        <v>0</v>
      </c>
      <c r="AO355" t="b">
        <f t="shared" si="169"/>
        <v>0</v>
      </c>
      <c r="AP355" t="b">
        <f t="shared" si="170"/>
        <v>0</v>
      </c>
      <c r="AR355" t="str">
        <f t="shared" si="171"/>
        <v>ЛОЖЬЛОЖЬ</v>
      </c>
      <c r="AS355" t="str">
        <f t="shared" si="172"/>
        <v>ЛОЖЬЛОЖЬ</v>
      </c>
      <c r="AT355" t="str">
        <f t="shared" si="173"/>
        <v>ЛОЖЬЛОЖЬ</v>
      </c>
      <c r="AU355" t="str">
        <f t="shared" si="174"/>
        <v>ЛОЖЬЛОЖЬ</v>
      </c>
      <c r="AV355" t="str">
        <f t="shared" si="175"/>
        <v>ЛОЖЬЛОЖЬ</v>
      </c>
      <c r="AW355" t="str">
        <f t="shared" si="176"/>
        <v>ЛОЖЬЛОЖЬ</v>
      </c>
      <c r="AX355" t="str">
        <f t="shared" si="177"/>
        <v>ЛОЖЬЛОЖЬ</v>
      </c>
      <c r="AY355" t="str">
        <f t="shared" si="178"/>
        <v>ЛОЖЬЛОЖЬ</v>
      </c>
      <c r="AZ355" t="str">
        <f t="shared" si="179"/>
        <v>ЛОЖЬЛОЖЬ</v>
      </c>
      <c r="BA355" t="str">
        <f t="shared" si="180"/>
        <v>ЛОЖЬЛОЖЬ</v>
      </c>
    </row>
    <row r="356" spans="23:53" x14ac:dyDescent="0.25">
      <c r="W356" t="b">
        <f t="shared" si="151"/>
        <v>0</v>
      </c>
      <c r="X356" t="b">
        <f t="shared" si="152"/>
        <v>0</v>
      </c>
      <c r="Y356" t="b">
        <f t="shared" si="153"/>
        <v>0</v>
      </c>
      <c r="Z356" t="b">
        <f t="shared" si="154"/>
        <v>0</v>
      </c>
      <c r="AA356" t="b">
        <f t="shared" si="155"/>
        <v>0</v>
      </c>
      <c r="AB356" t="b">
        <f t="shared" si="156"/>
        <v>0</v>
      </c>
      <c r="AC356" t="b">
        <f t="shared" si="157"/>
        <v>0</v>
      </c>
      <c r="AD356" t="b">
        <f t="shared" si="158"/>
        <v>0</v>
      </c>
      <c r="AE356" t="b">
        <f t="shared" si="159"/>
        <v>0</v>
      </c>
      <c r="AF356" t="b">
        <f t="shared" si="160"/>
        <v>0</v>
      </c>
      <c r="AG356" t="b">
        <f t="shared" si="161"/>
        <v>0</v>
      </c>
      <c r="AH356" t="b">
        <f t="shared" si="162"/>
        <v>0</v>
      </c>
      <c r="AI356" t="b">
        <f t="shared" si="163"/>
        <v>0</v>
      </c>
      <c r="AJ356" t="b">
        <f t="shared" si="164"/>
        <v>0</v>
      </c>
      <c r="AK356" t="b">
        <f t="shared" si="165"/>
        <v>0</v>
      </c>
      <c r="AL356" t="b">
        <f t="shared" si="166"/>
        <v>0</v>
      </c>
      <c r="AM356" t="b">
        <f t="shared" si="167"/>
        <v>0</v>
      </c>
      <c r="AN356" t="b">
        <f t="shared" si="168"/>
        <v>0</v>
      </c>
      <c r="AO356" t="b">
        <f t="shared" si="169"/>
        <v>0</v>
      </c>
      <c r="AP356" t="b">
        <f t="shared" si="170"/>
        <v>0</v>
      </c>
      <c r="AR356" t="str">
        <f t="shared" si="171"/>
        <v>ЛОЖЬЛОЖЬ</v>
      </c>
      <c r="AS356" t="str">
        <f t="shared" si="172"/>
        <v>ЛОЖЬЛОЖЬ</v>
      </c>
      <c r="AT356" t="str">
        <f t="shared" si="173"/>
        <v>ЛОЖЬЛОЖЬ</v>
      </c>
      <c r="AU356" t="str">
        <f t="shared" si="174"/>
        <v>ЛОЖЬЛОЖЬ</v>
      </c>
      <c r="AV356" t="str">
        <f t="shared" si="175"/>
        <v>ЛОЖЬЛОЖЬ</v>
      </c>
      <c r="AW356" t="str">
        <f t="shared" si="176"/>
        <v>ЛОЖЬЛОЖЬ</v>
      </c>
      <c r="AX356" t="str">
        <f t="shared" si="177"/>
        <v>ЛОЖЬЛОЖЬ</v>
      </c>
      <c r="AY356" t="str">
        <f t="shared" si="178"/>
        <v>ЛОЖЬЛОЖЬ</v>
      </c>
      <c r="AZ356" t="str">
        <f t="shared" si="179"/>
        <v>ЛОЖЬЛОЖЬ</v>
      </c>
      <c r="BA356" t="str">
        <f t="shared" si="180"/>
        <v>ЛОЖЬЛОЖЬ</v>
      </c>
    </row>
    <row r="357" spans="23:53" x14ac:dyDescent="0.25">
      <c r="W357" t="b">
        <f t="shared" si="151"/>
        <v>0</v>
      </c>
      <c r="X357" t="b">
        <f t="shared" si="152"/>
        <v>0</v>
      </c>
      <c r="Y357" t="b">
        <f t="shared" si="153"/>
        <v>0</v>
      </c>
      <c r="Z357" t="b">
        <f t="shared" si="154"/>
        <v>0</v>
      </c>
      <c r="AA357" t="b">
        <f t="shared" si="155"/>
        <v>0</v>
      </c>
      <c r="AB357" t="b">
        <f t="shared" si="156"/>
        <v>0</v>
      </c>
      <c r="AC357" t="b">
        <f t="shared" si="157"/>
        <v>0</v>
      </c>
      <c r="AD357" t="b">
        <f t="shared" si="158"/>
        <v>0</v>
      </c>
      <c r="AE357" t="b">
        <f t="shared" si="159"/>
        <v>0</v>
      </c>
      <c r="AF357" t="b">
        <f t="shared" si="160"/>
        <v>0</v>
      </c>
      <c r="AG357" t="b">
        <f t="shared" si="161"/>
        <v>0</v>
      </c>
      <c r="AH357" t="b">
        <f t="shared" si="162"/>
        <v>0</v>
      </c>
      <c r="AI357" t="b">
        <f t="shared" si="163"/>
        <v>0</v>
      </c>
      <c r="AJ357" t="b">
        <f t="shared" si="164"/>
        <v>0</v>
      </c>
      <c r="AK357" t="b">
        <f t="shared" si="165"/>
        <v>0</v>
      </c>
      <c r="AL357" t="b">
        <f t="shared" si="166"/>
        <v>0</v>
      </c>
      <c r="AM357" t="b">
        <f t="shared" si="167"/>
        <v>0</v>
      </c>
      <c r="AN357" t="b">
        <f t="shared" si="168"/>
        <v>0</v>
      </c>
      <c r="AO357" t="b">
        <f t="shared" si="169"/>
        <v>0</v>
      </c>
      <c r="AP357" t="b">
        <f t="shared" si="170"/>
        <v>0</v>
      </c>
      <c r="AR357" t="str">
        <f t="shared" si="171"/>
        <v>ЛОЖЬЛОЖЬ</v>
      </c>
      <c r="AS357" t="str">
        <f t="shared" si="172"/>
        <v>ЛОЖЬЛОЖЬ</v>
      </c>
      <c r="AT357" t="str">
        <f t="shared" si="173"/>
        <v>ЛОЖЬЛОЖЬ</v>
      </c>
      <c r="AU357" t="str">
        <f t="shared" si="174"/>
        <v>ЛОЖЬЛОЖЬ</v>
      </c>
      <c r="AV357" t="str">
        <f t="shared" si="175"/>
        <v>ЛОЖЬЛОЖЬ</v>
      </c>
      <c r="AW357" t="str">
        <f t="shared" si="176"/>
        <v>ЛОЖЬЛОЖЬ</v>
      </c>
      <c r="AX357" t="str">
        <f t="shared" si="177"/>
        <v>ЛОЖЬЛОЖЬ</v>
      </c>
      <c r="AY357" t="str">
        <f t="shared" si="178"/>
        <v>ЛОЖЬЛОЖЬ</v>
      </c>
      <c r="AZ357" t="str">
        <f t="shared" si="179"/>
        <v>ЛОЖЬЛОЖЬ</v>
      </c>
      <c r="BA357" t="str">
        <f t="shared" si="180"/>
        <v>ЛОЖЬЛОЖЬ</v>
      </c>
    </row>
    <row r="358" spans="23:53" x14ac:dyDescent="0.25">
      <c r="W358" t="b">
        <f t="shared" si="151"/>
        <v>0</v>
      </c>
      <c r="X358" t="b">
        <f t="shared" si="152"/>
        <v>0</v>
      </c>
      <c r="Y358" t="b">
        <f t="shared" si="153"/>
        <v>0</v>
      </c>
      <c r="Z358" t="b">
        <f t="shared" si="154"/>
        <v>0</v>
      </c>
      <c r="AA358" t="b">
        <f t="shared" si="155"/>
        <v>0</v>
      </c>
      <c r="AB358" t="b">
        <f t="shared" si="156"/>
        <v>0</v>
      </c>
      <c r="AC358" t="b">
        <f t="shared" si="157"/>
        <v>0</v>
      </c>
      <c r="AD358" t="b">
        <f t="shared" si="158"/>
        <v>0</v>
      </c>
      <c r="AE358" t="b">
        <f t="shared" si="159"/>
        <v>0</v>
      </c>
      <c r="AF358" t="b">
        <f t="shared" si="160"/>
        <v>0</v>
      </c>
      <c r="AG358" t="b">
        <f t="shared" si="161"/>
        <v>0</v>
      </c>
      <c r="AH358" t="b">
        <f t="shared" si="162"/>
        <v>0</v>
      </c>
      <c r="AI358" t="b">
        <f t="shared" si="163"/>
        <v>0</v>
      </c>
      <c r="AJ358" t="b">
        <f t="shared" si="164"/>
        <v>0</v>
      </c>
      <c r="AK358" t="b">
        <f t="shared" si="165"/>
        <v>0</v>
      </c>
      <c r="AL358" t="b">
        <f t="shared" si="166"/>
        <v>0</v>
      </c>
      <c r="AM358" t="b">
        <f t="shared" si="167"/>
        <v>0</v>
      </c>
      <c r="AN358" t="b">
        <f t="shared" si="168"/>
        <v>0</v>
      </c>
      <c r="AO358" t="b">
        <f t="shared" si="169"/>
        <v>0</v>
      </c>
      <c r="AP358" t="b">
        <f t="shared" si="170"/>
        <v>0</v>
      </c>
      <c r="AR358" t="str">
        <f t="shared" si="171"/>
        <v>ЛОЖЬЛОЖЬ</v>
      </c>
      <c r="AS358" t="str">
        <f t="shared" si="172"/>
        <v>ЛОЖЬЛОЖЬ</v>
      </c>
      <c r="AT358" t="str">
        <f t="shared" si="173"/>
        <v>ЛОЖЬЛОЖЬ</v>
      </c>
      <c r="AU358" t="str">
        <f t="shared" si="174"/>
        <v>ЛОЖЬЛОЖЬ</v>
      </c>
      <c r="AV358" t="str">
        <f t="shared" si="175"/>
        <v>ЛОЖЬЛОЖЬ</v>
      </c>
      <c r="AW358" t="str">
        <f t="shared" si="176"/>
        <v>ЛОЖЬЛОЖЬ</v>
      </c>
      <c r="AX358" t="str">
        <f t="shared" si="177"/>
        <v>ЛОЖЬЛОЖЬ</v>
      </c>
      <c r="AY358" t="str">
        <f t="shared" si="178"/>
        <v>ЛОЖЬЛОЖЬ</v>
      </c>
      <c r="AZ358" t="str">
        <f t="shared" si="179"/>
        <v>ЛОЖЬЛОЖЬ</v>
      </c>
      <c r="BA358" t="str">
        <f t="shared" si="180"/>
        <v>ЛОЖЬЛОЖЬ</v>
      </c>
    </row>
    <row r="359" spans="23:53" x14ac:dyDescent="0.25">
      <c r="W359" t="b">
        <f t="shared" si="151"/>
        <v>0</v>
      </c>
      <c r="X359" t="b">
        <f t="shared" si="152"/>
        <v>0</v>
      </c>
      <c r="Y359" t="b">
        <f t="shared" si="153"/>
        <v>0</v>
      </c>
      <c r="Z359" t="b">
        <f t="shared" si="154"/>
        <v>0</v>
      </c>
      <c r="AA359" t="b">
        <f t="shared" si="155"/>
        <v>0</v>
      </c>
      <c r="AB359" t="b">
        <f t="shared" si="156"/>
        <v>0</v>
      </c>
      <c r="AC359" t="b">
        <f t="shared" si="157"/>
        <v>0</v>
      </c>
      <c r="AD359" t="b">
        <f t="shared" si="158"/>
        <v>0</v>
      </c>
      <c r="AE359" t="b">
        <f t="shared" si="159"/>
        <v>0</v>
      </c>
      <c r="AF359" t="b">
        <f t="shared" si="160"/>
        <v>0</v>
      </c>
      <c r="AG359" t="b">
        <f t="shared" si="161"/>
        <v>0</v>
      </c>
      <c r="AH359" t="b">
        <f t="shared" si="162"/>
        <v>0</v>
      </c>
      <c r="AI359" t="b">
        <f t="shared" si="163"/>
        <v>0</v>
      </c>
      <c r="AJ359" t="b">
        <f t="shared" si="164"/>
        <v>0</v>
      </c>
      <c r="AK359" t="b">
        <f t="shared" si="165"/>
        <v>0</v>
      </c>
      <c r="AL359" t="b">
        <f t="shared" si="166"/>
        <v>0</v>
      </c>
      <c r="AM359" t="b">
        <f t="shared" si="167"/>
        <v>0</v>
      </c>
      <c r="AN359" t="b">
        <f t="shared" si="168"/>
        <v>0</v>
      </c>
      <c r="AO359" t="b">
        <f t="shared" si="169"/>
        <v>0</v>
      </c>
      <c r="AP359" t="b">
        <f t="shared" si="170"/>
        <v>0</v>
      </c>
      <c r="AR359" t="str">
        <f t="shared" si="171"/>
        <v>ЛОЖЬЛОЖЬ</v>
      </c>
      <c r="AS359" t="str">
        <f t="shared" si="172"/>
        <v>ЛОЖЬЛОЖЬ</v>
      </c>
      <c r="AT359" t="str">
        <f t="shared" si="173"/>
        <v>ЛОЖЬЛОЖЬ</v>
      </c>
      <c r="AU359" t="str">
        <f t="shared" si="174"/>
        <v>ЛОЖЬЛОЖЬ</v>
      </c>
      <c r="AV359" t="str">
        <f t="shared" si="175"/>
        <v>ЛОЖЬЛОЖЬ</v>
      </c>
      <c r="AW359" t="str">
        <f t="shared" si="176"/>
        <v>ЛОЖЬЛОЖЬ</v>
      </c>
      <c r="AX359" t="str">
        <f t="shared" si="177"/>
        <v>ЛОЖЬЛОЖЬ</v>
      </c>
      <c r="AY359" t="str">
        <f t="shared" si="178"/>
        <v>ЛОЖЬЛОЖЬ</v>
      </c>
      <c r="AZ359" t="str">
        <f t="shared" si="179"/>
        <v>ЛОЖЬЛОЖЬ</v>
      </c>
      <c r="BA359" t="str">
        <f t="shared" si="180"/>
        <v>ЛОЖЬЛОЖЬ</v>
      </c>
    </row>
    <row r="360" spans="23:53" x14ac:dyDescent="0.25">
      <c r="W360" t="b">
        <f t="shared" si="151"/>
        <v>0</v>
      </c>
      <c r="X360" t="b">
        <f t="shared" si="152"/>
        <v>0</v>
      </c>
      <c r="Y360" t="b">
        <f t="shared" si="153"/>
        <v>0</v>
      </c>
      <c r="Z360" t="b">
        <f t="shared" si="154"/>
        <v>0</v>
      </c>
      <c r="AA360" t="b">
        <f t="shared" si="155"/>
        <v>0</v>
      </c>
      <c r="AB360" t="b">
        <f t="shared" si="156"/>
        <v>0</v>
      </c>
      <c r="AC360" t="b">
        <f t="shared" si="157"/>
        <v>0</v>
      </c>
      <c r="AD360" t="b">
        <f t="shared" si="158"/>
        <v>0</v>
      </c>
      <c r="AE360" t="b">
        <f t="shared" si="159"/>
        <v>0</v>
      </c>
      <c r="AF360" t="b">
        <f t="shared" si="160"/>
        <v>0</v>
      </c>
      <c r="AG360" t="b">
        <f t="shared" si="161"/>
        <v>0</v>
      </c>
      <c r="AH360" t="b">
        <f t="shared" si="162"/>
        <v>0</v>
      </c>
      <c r="AI360" t="b">
        <f t="shared" si="163"/>
        <v>0</v>
      </c>
      <c r="AJ360" t="b">
        <f t="shared" si="164"/>
        <v>0</v>
      </c>
      <c r="AK360" t="b">
        <f t="shared" si="165"/>
        <v>0</v>
      </c>
      <c r="AL360" t="b">
        <f t="shared" si="166"/>
        <v>0</v>
      </c>
      <c r="AM360" t="b">
        <f t="shared" si="167"/>
        <v>0</v>
      </c>
      <c r="AN360" t="b">
        <f t="shared" si="168"/>
        <v>0</v>
      </c>
      <c r="AO360" t="b">
        <f t="shared" si="169"/>
        <v>0</v>
      </c>
      <c r="AP360" t="b">
        <f t="shared" si="170"/>
        <v>0</v>
      </c>
      <c r="AR360" t="str">
        <f t="shared" si="171"/>
        <v>ЛОЖЬЛОЖЬ</v>
      </c>
      <c r="AS360" t="str">
        <f t="shared" si="172"/>
        <v>ЛОЖЬЛОЖЬ</v>
      </c>
      <c r="AT360" t="str">
        <f t="shared" si="173"/>
        <v>ЛОЖЬЛОЖЬ</v>
      </c>
      <c r="AU360" t="str">
        <f t="shared" si="174"/>
        <v>ЛОЖЬЛОЖЬ</v>
      </c>
      <c r="AV360" t="str">
        <f t="shared" si="175"/>
        <v>ЛОЖЬЛОЖЬ</v>
      </c>
      <c r="AW360" t="str">
        <f t="shared" si="176"/>
        <v>ЛОЖЬЛОЖЬ</v>
      </c>
      <c r="AX360" t="str">
        <f t="shared" si="177"/>
        <v>ЛОЖЬЛОЖЬ</v>
      </c>
      <c r="AY360" t="str">
        <f t="shared" si="178"/>
        <v>ЛОЖЬЛОЖЬ</v>
      </c>
      <c r="AZ360" t="str">
        <f t="shared" si="179"/>
        <v>ЛОЖЬЛОЖЬ</v>
      </c>
      <c r="BA360" t="str">
        <f t="shared" si="180"/>
        <v>ЛОЖЬЛОЖЬ</v>
      </c>
    </row>
    <row r="361" spans="23:53" x14ac:dyDescent="0.25">
      <c r="W361" t="b">
        <f t="shared" si="151"/>
        <v>0</v>
      </c>
      <c r="X361" t="b">
        <f t="shared" si="152"/>
        <v>0</v>
      </c>
      <c r="Y361" t="b">
        <f t="shared" si="153"/>
        <v>0</v>
      </c>
      <c r="Z361" t="b">
        <f t="shared" si="154"/>
        <v>0</v>
      </c>
      <c r="AA361" t="b">
        <f t="shared" si="155"/>
        <v>0</v>
      </c>
      <c r="AB361" t="b">
        <f t="shared" si="156"/>
        <v>0</v>
      </c>
      <c r="AC361" t="b">
        <f t="shared" si="157"/>
        <v>0</v>
      </c>
      <c r="AD361" t="b">
        <f t="shared" si="158"/>
        <v>0</v>
      </c>
      <c r="AE361" t="b">
        <f t="shared" si="159"/>
        <v>0</v>
      </c>
      <c r="AF361" t="b">
        <f t="shared" si="160"/>
        <v>0</v>
      </c>
      <c r="AG361" t="b">
        <f t="shared" si="161"/>
        <v>0</v>
      </c>
      <c r="AH361" t="b">
        <f t="shared" si="162"/>
        <v>0</v>
      </c>
      <c r="AI361" t="b">
        <f t="shared" si="163"/>
        <v>0</v>
      </c>
      <c r="AJ361" t="b">
        <f t="shared" si="164"/>
        <v>0</v>
      </c>
      <c r="AK361" t="b">
        <f t="shared" si="165"/>
        <v>0</v>
      </c>
      <c r="AL361" t="b">
        <f t="shared" si="166"/>
        <v>0</v>
      </c>
      <c r="AM361" t="b">
        <f t="shared" si="167"/>
        <v>0</v>
      </c>
      <c r="AN361" t="b">
        <f t="shared" si="168"/>
        <v>0</v>
      </c>
      <c r="AO361" t="b">
        <f t="shared" si="169"/>
        <v>0</v>
      </c>
      <c r="AP361" t="b">
        <f t="shared" si="170"/>
        <v>0</v>
      </c>
      <c r="AR361" t="str">
        <f t="shared" si="171"/>
        <v>ЛОЖЬЛОЖЬ</v>
      </c>
      <c r="AS361" t="str">
        <f t="shared" si="172"/>
        <v>ЛОЖЬЛОЖЬ</v>
      </c>
      <c r="AT361" t="str">
        <f t="shared" si="173"/>
        <v>ЛОЖЬЛОЖЬ</v>
      </c>
      <c r="AU361" t="str">
        <f t="shared" si="174"/>
        <v>ЛОЖЬЛОЖЬ</v>
      </c>
      <c r="AV361" t="str">
        <f t="shared" si="175"/>
        <v>ЛОЖЬЛОЖЬ</v>
      </c>
      <c r="AW361" t="str">
        <f t="shared" si="176"/>
        <v>ЛОЖЬЛОЖЬ</v>
      </c>
      <c r="AX361" t="str">
        <f t="shared" si="177"/>
        <v>ЛОЖЬЛОЖЬ</v>
      </c>
      <c r="AY361" t="str">
        <f t="shared" si="178"/>
        <v>ЛОЖЬЛОЖЬ</v>
      </c>
      <c r="AZ361" t="str">
        <f t="shared" si="179"/>
        <v>ЛОЖЬЛОЖЬ</v>
      </c>
      <c r="BA361" t="str">
        <f t="shared" si="180"/>
        <v>ЛОЖЬЛОЖЬ</v>
      </c>
    </row>
    <row r="362" spans="23:53" x14ac:dyDescent="0.25">
      <c r="W362" t="b">
        <f t="shared" si="151"/>
        <v>0</v>
      </c>
      <c r="X362" t="b">
        <f t="shared" si="152"/>
        <v>0</v>
      </c>
      <c r="Y362" t="b">
        <f t="shared" si="153"/>
        <v>0</v>
      </c>
      <c r="Z362" t="b">
        <f t="shared" si="154"/>
        <v>0</v>
      </c>
      <c r="AA362" t="b">
        <f t="shared" si="155"/>
        <v>0</v>
      </c>
      <c r="AB362" t="b">
        <f t="shared" si="156"/>
        <v>0</v>
      </c>
      <c r="AC362" t="b">
        <f t="shared" si="157"/>
        <v>0</v>
      </c>
      <c r="AD362" t="b">
        <f t="shared" si="158"/>
        <v>0</v>
      </c>
      <c r="AE362" t="b">
        <f t="shared" si="159"/>
        <v>0</v>
      </c>
      <c r="AF362" t="b">
        <f t="shared" si="160"/>
        <v>0</v>
      </c>
      <c r="AG362" t="b">
        <f t="shared" si="161"/>
        <v>0</v>
      </c>
      <c r="AH362" t="b">
        <f t="shared" si="162"/>
        <v>0</v>
      </c>
      <c r="AI362" t="b">
        <f t="shared" si="163"/>
        <v>0</v>
      </c>
      <c r="AJ362" t="b">
        <f t="shared" si="164"/>
        <v>0</v>
      </c>
      <c r="AK362" t="b">
        <f t="shared" si="165"/>
        <v>0</v>
      </c>
      <c r="AL362" t="b">
        <f t="shared" si="166"/>
        <v>0</v>
      </c>
      <c r="AM362" t="b">
        <f t="shared" si="167"/>
        <v>0</v>
      </c>
      <c r="AN362" t="b">
        <f t="shared" si="168"/>
        <v>0</v>
      </c>
      <c r="AO362" t="b">
        <f t="shared" si="169"/>
        <v>0</v>
      </c>
      <c r="AP362" t="b">
        <f t="shared" si="170"/>
        <v>0</v>
      </c>
      <c r="AR362" t="str">
        <f t="shared" si="171"/>
        <v>ЛОЖЬЛОЖЬ</v>
      </c>
      <c r="AS362" t="str">
        <f t="shared" si="172"/>
        <v>ЛОЖЬЛОЖЬ</v>
      </c>
      <c r="AT362" t="str">
        <f t="shared" si="173"/>
        <v>ЛОЖЬЛОЖЬ</v>
      </c>
      <c r="AU362" t="str">
        <f t="shared" si="174"/>
        <v>ЛОЖЬЛОЖЬ</v>
      </c>
      <c r="AV362" t="str">
        <f t="shared" si="175"/>
        <v>ЛОЖЬЛОЖЬ</v>
      </c>
      <c r="AW362" t="str">
        <f t="shared" si="176"/>
        <v>ЛОЖЬЛОЖЬ</v>
      </c>
      <c r="AX362" t="str">
        <f t="shared" si="177"/>
        <v>ЛОЖЬЛОЖЬ</v>
      </c>
      <c r="AY362" t="str">
        <f t="shared" si="178"/>
        <v>ЛОЖЬЛОЖЬ</v>
      </c>
      <c r="AZ362" t="str">
        <f t="shared" si="179"/>
        <v>ЛОЖЬЛОЖЬ</v>
      </c>
      <c r="BA362" t="str">
        <f t="shared" si="180"/>
        <v>ЛОЖЬЛОЖЬ</v>
      </c>
    </row>
    <row r="363" spans="23:53" x14ac:dyDescent="0.25">
      <c r="W363" t="b">
        <f t="shared" si="151"/>
        <v>0</v>
      </c>
      <c r="X363" t="b">
        <f t="shared" si="152"/>
        <v>0</v>
      </c>
      <c r="Y363" t="b">
        <f t="shared" si="153"/>
        <v>0</v>
      </c>
      <c r="Z363" t="b">
        <f t="shared" si="154"/>
        <v>0</v>
      </c>
      <c r="AA363" t="b">
        <f t="shared" si="155"/>
        <v>0</v>
      </c>
      <c r="AB363" t="b">
        <f t="shared" si="156"/>
        <v>0</v>
      </c>
      <c r="AC363" t="b">
        <f t="shared" si="157"/>
        <v>0</v>
      </c>
      <c r="AD363" t="b">
        <f t="shared" si="158"/>
        <v>0</v>
      </c>
      <c r="AE363" t="b">
        <f t="shared" si="159"/>
        <v>0</v>
      </c>
      <c r="AF363" t="b">
        <f t="shared" si="160"/>
        <v>0</v>
      </c>
      <c r="AG363" t="b">
        <f t="shared" si="161"/>
        <v>0</v>
      </c>
      <c r="AH363" t="b">
        <f t="shared" si="162"/>
        <v>0</v>
      </c>
      <c r="AI363" t="b">
        <f t="shared" si="163"/>
        <v>0</v>
      </c>
      <c r="AJ363" t="b">
        <f t="shared" si="164"/>
        <v>0</v>
      </c>
      <c r="AK363" t="b">
        <f t="shared" si="165"/>
        <v>0</v>
      </c>
      <c r="AL363" t="b">
        <f t="shared" si="166"/>
        <v>0</v>
      </c>
      <c r="AM363" t="b">
        <f t="shared" si="167"/>
        <v>0</v>
      </c>
      <c r="AN363" t="b">
        <f t="shared" si="168"/>
        <v>0</v>
      </c>
      <c r="AO363" t="b">
        <f t="shared" si="169"/>
        <v>0</v>
      </c>
      <c r="AP363" t="b">
        <f t="shared" si="170"/>
        <v>0</v>
      </c>
      <c r="AR363" t="str">
        <f t="shared" si="171"/>
        <v>ЛОЖЬЛОЖЬ</v>
      </c>
      <c r="AS363" t="str">
        <f t="shared" si="172"/>
        <v>ЛОЖЬЛОЖЬ</v>
      </c>
      <c r="AT363" t="str">
        <f t="shared" si="173"/>
        <v>ЛОЖЬЛОЖЬ</v>
      </c>
      <c r="AU363" t="str">
        <f t="shared" si="174"/>
        <v>ЛОЖЬЛОЖЬ</v>
      </c>
      <c r="AV363" t="str">
        <f t="shared" si="175"/>
        <v>ЛОЖЬЛОЖЬ</v>
      </c>
      <c r="AW363" t="str">
        <f t="shared" si="176"/>
        <v>ЛОЖЬЛОЖЬ</v>
      </c>
      <c r="AX363" t="str">
        <f t="shared" si="177"/>
        <v>ЛОЖЬЛОЖЬ</v>
      </c>
      <c r="AY363" t="str">
        <f t="shared" si="178"/>
        <v>ЛОЖЬЛОЖЬ</v>
      </c>
      <c r="AZ363" t="str">
        <f t="shared" si="179"/>
        <v>ЛОЖЬЛОЖЬ</v>
      </c>
      <c r="BA363" t="str">
        <f t="shared" si="180"/>
        <v>ЛОЖЬЛОЖЬ</v>
      </c>
    </row>
    <row r="364" spans="23:53" x14ac:dyDescent="0.25">
      <c r="W364" t="b">
        <f t="shared" si="151"/>
        <v>0</v>
      </c>
      <c r="X364" t="b">
        <f t="shared" si="152"/>
        <v>0</v>
      </c>
      <c r="Y364" t="b">
        <f t="shared" si="153"/>
        <v>0</v>
      </c>
      <c r="Z364" t="b">
        <f t="shared" si="154"/>
        <v>0</v>
      </c>
      <c r="AA364" t="b">
        <f t="shared" si="155"/>
        <v>0</v>
      </c>
      <c r="AB364" t="b">
        <f t="shared" si="156"/>
        <v>0</v>
      </c>
      <c r="AC364" t="b">
        <f t="shared" si="157"/>
        <v>0</v>
      </c>
      <c r="AD364" t="b">
        <f t="shared" si="158"/>
        <v>0</v>
      </c>
      <c r="AE364" t="b">
        <f t="shared" si="159"/>
        <v>0</v>
      </c>
      <c r="AF364" t="b">
        <f t="shared" si="160"/>
        <v>0</v>
      </c>
      <c r="AG364" t="b">
        <f t="shared" si="161"/>
        <v>0</v>
      </c>
      <c r="AH364" t="b">
        <f t="shared" si="162"/>
        <v>0</v>
      </c>
      <c r="AI364" t="b">
        <f t="shared" si="163"/>
        <v>0</v>
      </c>
      <c r="AJ364" t="b">
        <f t="shared" si="164"/>
        <v>0</v>
      </c>
      <c r="AK364" t="b">
        <f t="shared" si="165"/>
        <v>0</v>
      </c>
      <c r="AL364" t="b">
        <f t="shared" si="166"/>
        <v>0</v>
      </c>
      <c r="AM364" t="b">
        <f t="shared" si="167"/>
        <v>0</v>
      </c>
      <c r="AN364" t="b">
        <f t="shared" si="168"/>
        <v>0</v>
      </c>
      <c r="AO364" t="b">
        <f t="shared" si="169"/>
        <v>0</v>
      </c>
      <c r="AP364" t="b">
        <f t="shared" si="170"/>
        <v>0</v>
      </c>
      <c r="AR364" t="str">
        <f t="shared" si="171"/>
        <v>ЛОЖЬЛОЖЬ</v>
      </c>
      <c r="AS364" t="str">
        <f t="shared" si="172"/>
        <v>ЛОЖЬЛОЖЬ</v>
      </c>
      <c r="AT364" t="str">
        <f t="shared" si="173"/>
        <v>ЛОЖЬЛОЖЬ</v>
      </c>
      <c r="AU364" t="str">
        <f t="shared" si="174"/>
        <v>ЛОЖЬЛОЖЬ</v>
      </c>
      <c r="AV364" t="str">
        <f t="shared" si="175"/>
        <v>ЛОЖЬЛОЖЬ</v>
      </c>
      <c r="AW364" t="str">
        <f t="shared" si="176"/>
        <v>ЛОЖЬЛОЖЬ</v>
      </c>
      <c r="AX364" t="str">
        <f t="shared" si="177"/>
        <v>ЛОЖЬЛОЖЬ</v>
      </c>
      <c r="AY364" t="str">
        <f t="shared" si="178"/>
        <v>ЛОЖЬЛОЖЬ</v>
      </c>
      <c r="AZ364" t="str">
        <f t="shared" si="179"/>
        <v>ЛОЖЬЛОЖЬ</v>
      </c>
      <c r="BA364" t="str">
        <f t="shared" si="180"/>
        <v>ЛОЖЬЛОЖЬ</v>
      </c>
    </row>
    <row r="365" spans="23:53" x14ac:dyDescent="0.25">
      <c r="W365" t="b">
        <f t="shared" si="151"/>
        <v>0</v>
      </c>
      <c r="X365" t="b">
        <f t="shared" si="152"/>
        <v>0</v>
      </c>
      <c r="Y365" t="b">
        <f t="shared" si="153"/>
        <v>0</v>
      </c>
      <c r="Z365" t="b">
        <f t="shared" si="154"/>
        <v>0</v>
      </c>
      <c r="AA365" t="b">
        <f t="shared" si="155"/>
        <v>0</v>
      </c>
      <c r="AB365" t="b">
        <f t="shared" si="156"/>
        <v>0</v>
      </c>
      <c r="AC365" t="b">
        <f t="shared" si="157"/>
        <v>0</v>
      </c>
      <c r="AD365" t="b">
        <f t="shared" si="158"/>
        <v>0</v>
      </c>
      <c r="AE365" t="b">
        <f t="shared" si="159"/>
        <v>0</v>
      </c>
      <c r="AF365" t="b">
        <f t="shared" si="160"/>
        <v>0</v>
      </c>
      <c r="AG365" t="b">
        <f t="shared" si="161"/>
        <v>0</v>
      </c>
      <c r="AH365" t="b">
        <f t="shared" si="162"/>
        <v>0</v>
      </c>
      <c r="AI365" t="b">
        <f t="shared" si="163"/>
        <v>0</v>
      </c>
      <c r="AJ365" t="b">
        <f t="shared" si="164"/>
        <v>0</v>
      </c>
      <c r="AK365" t="b">
        <f t="shared" si="165"/>
        <v>0</v>
      </c>
      <c r="AL365" t="b">
        <f t="shared" si="166"/>
        <v>0</v>
      </c>
      <c r="AM365" t="b">
        <f t="shared" si="167"/>
        <v>0</v>
      </c>
      <c r="AN365" t="b">
        <f t="shared" si="168"/>
        <v>0</v>
      </c>
      <c r="AO365" t="b">
        <f t="shared" si="169"/>
        <v>0</v>
      </c>
      <c r="AP365" t="b">
        <f t="shared" si="170"/>
        <v>0</v>
      </c>
      <c r="AR365" t="str">
        <f t="shared" si="171"/>
        <v>ЛОЖЬЛОЖЬ</v>
      </c>
      <c r="AS365" t="str">
        <f t="shared" si="172"/>
        <v>ЛОЖЬЛОЖЬ</v>
      </c>
      <c r="AT365" t="str">
        <f t="shared" si="173"/>
        <v>ЛОЖЬЛОЖЬ</v>
      </c>
      <c r="AU365" t="str">
        <f t="shared" si="174"/>
        <v>ЛОЖЬЛОЖЬ</v>
      </c>
      <c r="AV365" t="str">
        <f t="shared" si="175"/>
        <v>ЛОЖЬЛОЖЬ</v>
      </c>
      <c r="AW365" t="str">
        <f t="shared" si="176"/>
        <v>ЛОЖЬЛОЖЬ</v>
      </c>
      <c r="AX365" t="str">
        <f t="shared" si="177"/>
        <v>ЛОЖЬЛОЖЬ</v>
      </c>
      <c r="AY365" t="str">
        <f t="shared" si="178"/>
        <v>ЛОЖЬЛОЖЬ</v>
      </c>
      <c r="AZ365" t="str">
        <f t="shared" si="179"/>
        <v>ЛОЖЬЛОЖЬ</v>
      </c>
      <c r="BA365" t="str">
        <f t="shared" si="180"/>
        <v>ЛОЖЬЛОЖЬ</v>
      </c>
    </row>
    <row r="366" spans="23:53" x14ac:dyDescent="0.25">
      <c r="W366" t="b">
        <f t="shared" si="151"/>
        <v>0</v>
      </c>
      <c r="X366" t="b">
        <f t="shared" si="152"/>
        <v>0</v>
      </c>
      <c r="Y366" t="b">
        <f t="shared" si="153"/>
        <v>0</v>
      </c>
      <c r="Z366" t="b">
        <f t="shared" si="154"/>
        <v>0</v>
      </c>
      <c r="AA366" t="b">
        <f t="shared" si="155"/>
        <v>0</v>
      </c>
      <c r="AB366" t="b">
        <f t="shared" si="156"/>
        <v>0</v>
      </c>
      <c r="AC366" t="b">
        <f t="shared" si="157"/>
        <v>0</v>
      </c>
      <c r="AD366" t="b">
        <f t="shared" si="158"/>
        <v>0</v>
      </c>
      <c r="AE366" t="b">
        <f t="shared" si="159"/>
        <v>0</v>
      </c>
      <c r="AF366" t="b">
        <f t="shared" si="160"/>
        <v>0</v>
      </c>
      <c r="AG366" t="b">
        <f t="shared" si="161"/>
        <v>0</v>
      </c>
      <c r="AH366" t="b">
        <f t="shared" si="162"/>
        <v>0</v>
      </c>
      <c r="AI366" t="b">
        <f t="shared" si="163"/>
        <v>0</v>
      </c>
      <c r="AJ366" t="b">
        <f t="shared" si="164"/>
        <v>0</v>
      </c>
      <c r="AK366" t="b">
        <f t="shared" si="165"/>
        <v>0</v>
      </c>
      <c r="AL366" t="b">
        <f t="shared" si="166"/>
        <v>0</v>
      </c>
      <c r="AM366" t="b">
        <f t="shared" si="167"/>
        <v>0</v>
      </c>
      <c r="AN366" t="b">
        <f t="shared" si="168"/>
        <v>0</v>
      </c>
      <c r="AO366" t="b">
        <f t="shared" si="169"/>
        <v>0</v>
      </c>
      <c r="AP366" t="b">
        <f t="shared" si="170"/>
        <v>0</v>
      </c>
      <c r="AR366" t="str">
        <f t="shared" si="171"/>
        <v>ЛОЖЬЛОЖЬ</v>
      </c>
      <c r="AS366" t="str">
        <f t="shared" si="172"/>
        <v>ЛОЖЬЛОЖЬ</v>
      </c>
      <c r="AT366" t="str">
        <f t="shared" si="173"/>
        <v>ЛОЖЬЛОЖЬ</v>
      </c>
      <c r="AU366" t="str">
        <f t="shared" si="174"/>
        <v>ЛОЖЬЛОЖЬ</v>
      </c>
      <c r="AV366" t="str">
        <f t="shared" si="175"/>
        <v>ЛОЖЬЛОЖЬ</v>
      </c>
      <c r="AW366" t="str">
        <f t="shared" si="176"/>
        <v>ЛОЖЬЛОЖЬ</v>
      </c>
      <c r="AX366" t="str">
        <f t="shared" si="177"/>
        <v>ЛОЖЬЛОЖЬ</v>
      </c>
      <c r="AY366" t="str">
        <f t="shared" si="178"/>
        <v>ЛОЖЬЛОЖЬ</v>
      </c>
      <c r="AZ366" t="str">
        <f t="shared" si="179"/>
        <v>ЛОЖЬЛОЖЬ</v>
      </c>
      <c r="BA366" t="str">
        <f t="shared" si="180"/>
        <v>ЛОЖЬЛОЖЬ</v>
      </c>
    </row>
    <row r="367" spans="23:53" x14ac:dyDescent="0.25">
      <c r="W367" t="b">
        <f t="shared" si="151"/>
        <v>0</v>
      </c>
      <c r="X367" t="b">
        <f t="shared" si="152"/>
        <v>0</v>
      </c>
      <c r="Y367" t="b">
        <f t="shared" si="153"/>
        <v>0</v>
      </c>
      <c r="Z367" t="b">
        <f t="shared" si="154"/>
        <v>0</v>
      </c>
      <c r="AA367" t="b">
        <f t="shared" si="155"/>
        <v>0</v>
      </c>
      <c r="AB367" t="b">
        <f t="shared" si="156"/>
        <v>0</v>
      </c>
      <c r="AC367" t="b">
        <f t="shared" si="157"/>
        <v>0</v>
      </c>
      <c r="AD367" t="b">
        <f t="shared" si="158"/>
        <v>0</v>
      </c>
      <c r="AE367" t="b">
        <f t="shared" si="159"/>
        <v>0</v>
      </c>
      <c r="AF367" t="b">
        <f t="shared" si="160"/>
        <v>0</v>
      </c>
      <c r="AG367" t="b">
        <f t="shared" si="161"/>
        <v>0</v>
      </c>
      <c r="AH367" t="b">
        <f t="shared" si="162"/>
        <v>0</v>
      </c>
      <c r="AI367" t="b">
        <f t="shared" si="163"/>
        <v>0</v>
      </c>
      <c r="AJ367" t="b">
        <f t="shared" si="164"/>
        <v>0</v>
      </c>
      <c r="AK367" t="b">
        <f t="shared" si="165"/>
        <v>0</v>
      </c>
      <c r="AL367" t="b">
        <f t="shared" si="166"/>
        <v>0</v>
      </c>
      <c r="AM367" t="b">
        <f t="shared" si="167"/>
        <v>0</v>
      </c>
      <c r="AN367" t="b">
        <f t="shared" si="168"/>
        <v>0</v>
      </c>
      <c r="AO367" t="b">
        <f t="shared" si="169"/>
        <v>0</v>
      </c>
      <c r="AP367" t="b">
        <f t="shared" si="170"/>
        <v>0</v>
      </c>
      <c r="AR367" t="str">
        <f t="shared" si="171"/>
        <v>ЛОЖЬЛОЖЬ</v>
      </c>
      <c r="AS367" t="str">
        <f t="shared" si="172"/>
        <v>ЛОЖЬЛОЖЬ</v>
      </c>
      <c r="AT367" t="str">
        <f t="shared" si="173"/>
        <v>ЛОЖЬЛОЖЬ</v>
      </c>
      <c r="AU367" t="str">
        <f t="shared" si="174"/>
        <v>ЛОЖЬЛОЖЬ</v>
      </c>
      <c r="AV367" t="str">
        <f t="shared" si="175"/>
        <v>ЛОЖЬЛОЖЬ</v>
      </c>
      <c r="AW367" t="str">
        <f t="shared" si="176"/>
        <v>ЛОЖЬЛОЖЬ</v>
      </c>
      <c r="AX367" t="str">
        <f t="shared" si="177"/>
        <v>ЛОЖЬЛОЖЬ</v>
      </c>
      <c r="AY367" t="str">
        <f t="shared" si="178"/>
        <v>ЛОЖЬЛОЖЬ</v>
      </c>
      <c r="AZ367" t="str">
        <f t="shared" si="179"/>
        <v>ЛОЖЬЛОЖЬ</v>
      </c>
      <c r="BA367" t="str">
        <f t="shared" si="180"/>
        <v>ЛОЖЬЛОЖЬ</v>
      </c>
    </row>
    <row r="368" spans="23:53" x14ac:dyDescent="0.25">
      <c r="W368" t="b">
        <f t="shared" si="151"/>
        <v>0</v>
      </c>
      <c r="X368" t="b">
        <f t="shared" si="152"/>
        <v>0</v>
      </c>
      <c r="Y368" t="b">
        <f t="shared" si="153"/>
        <v>0</v>
      </c>
      <c r="Z368" t="b">
        <f t="shared" si="154"/>
        <v>0</v>
      </c>
      <c r="AA368" t="b">
        <f t="shared" si="155"/>
        <v>0</v>
      </c>
      <c r="AB368" t="b">
        <f t="shared" si="156"/>
        <v>0</v>
      </c>
      <c r="AC368" t="b">
        <f t="shared" si="157"/>
        <v>0</v>
      </c>
      <c r="AD368" t="b">
        <f t="shared" si="158"/>
        <v>0</v>
      </c>
      <c r="AE368" t="b">
        <f t="shared" si="159"/>
        <v>0</v>
      </c>
      <c r="AF368" t="b">
        <f t="shared" si="160"/>
        <v>0</v>
      </c>
      <c r="AG368" t="b">
        <f t="shared" si="161"/>
        <v>0</v>
      </c>
      <c r="AH368" t="b">
        <f t="shared" si="162"/>
        <v>0</v>
      </c>
      <c r="AI368" t="b">
        <f t="shared" si="163"/>
        <v>0</v>
      </c>
      <c r="AJ368" t="b">
        <f t="shared" si="164"/>
        <v>0</v>
      </c>
      <c r="AK368" t="b">
        <f t="shared" si="165"/>
        <v>0</v>
      </c>
      <c r="AL368" t="b">
        <f t="shared" si="166"/>
        <v>0</v>
      </c>
      <c r="AM368" t="b">
        <f t="shared" si="167"/>
        <v>0</v>
      </c>
      <c r="AN368" t="b">
        <f t="shared" si="168"/>
        <v>0</v>
      </c>
      <c r="AO368" t="b">
        <f t="shared" si="169"/>
        <v>0</v>
      </c>
      <c r="AP368" t="b">
        <f t="shared" si="170"/>
        <v>0</v>
      </c>
      <c r="AR368" t="str">
        <f t="shared" si="171"/>
        <v>ЛОЖЬЛОЖЬ</v>
      </c>
      <c r="AS368" t="str">
        <f t="shared" si="172"/>
        <v>ЛОЖЬЛОЖЬ</v>
      </c>
      <c r="AT368" t="str">
        <f t="shared" si="173"/>
        <v>ЛОЖЬЛОЖЬ</v>
      </c>
      <c r="AU368" t="str">
        <f t="shared" si="174"/>
        <v>ЛОЖЬЛОЖЬ</v>
      </c>
      <c r="AV368" t="str">
        <f t="shared" si="175"/>
        <v>ЛОЖЬЛОЖЬ</v>
      </c>
      <c r="AW368" t="str">
        <f t="shared" si="176"/>
        <v>ЛОЖЬЛОЖЬ</v>
      </c>
      <c r="AX368" t="str">
        <f t="shared" si="177"/>
        <v>ЛОЖЬЛОЖЬ</v>
      </c>
      <c r="AY368" t="str">
        <f t="shared" si="178"/>
        <v>ЛОЖЬЛОЖЬ</v>
      </c>
      <c r="AZ368" t="str">
        <f t="shared" si="179"/>
        <v>ЛОЖЬЛОЖЬ</v>
      </c>
      <c r="BA368" t="str">
        <f t="shared" si="180"/>
        <v>ЛОЖЬЛОЖЬ</v>
      </c>
    </row>
    <row r="369" spans="23:53" x14ac:dyDescent="0.25">
      <c r="W369" t="b">
        <f t="shared" si="151"/>
        <v>0</v>
      </c>
      <c r="X369" t="b">
        <f t="shared" si="152"/>
        <v>0</v>
      </c>
      <c r="Y369" t="b">
        <f t="shared" si="153"/>
        <v>0</v>
      </c>
      <c r="Z369" t="b">
        <f t="shared" si="154"/>
        <v>0</v>
      </c>
      <c r="AA369" t="b">
        <f t="shared" si="155"/>
        <v>0</v>
      </c>
      <c r="AB369" t="b">
        <f t="shared" si="156"/>
        <v>0</v>
      </c>
      <c r="AC369" t="b">
        <f t="shared" si="157"/>
        <v>0</v>
      </c>
      <c r="AD369" t="b">
        <f t="shared" si="158"/>
        <v>0</v>
      </c>
      <c r="AE369" t="b">
        <f t="shared" si="159"/>
        <v>0</v>
      </c>
      <c r="AF369" t="b">
        <f t="shared" si="160"/>
        <v>0</v>
      </c>
      <c r="AG369" t="b">
        <f t="shared" si="161"/>
        <v>0</v>
      </c>
      <c r="AH369" t="b">
        <f t="shared" si="162"/>
        <v>0</v>
      </c>
      <c r="AI369" t="b">
        <f t="shared" si="163"/>
        <v>0</v>
      </c>
      <c r="AJ369" t="b">
        <f t="shared" si="164"/>
        <v>0</v>
      </c>
      <c r="AK369" t="b">
        <f t="shared" si="165"/>
        <v>0</v>
      </c>
      <c r="AL369" t="b">
        <f t="shared" si="166"/>
        <v>0</v>
      </c>
      <c r="AM369" t="b">
        <f t="shared" si="167"/>
        <v>0</v>
      </c>
      <c r="AN369" t="b">
        <f t="shared" si="168"/>
        <v>0</v>
      </c>
      <c r="AO369" t="b">
        <f t="shared" si="169"/>
        <v>0</v>
      </c>
      <c r="AP369" t="b">
        <f t="shared" si="170"/>
        <v>0</v>
      </c>
      <c r="AR369" t="str">
        <f t="shared" si="171"/>
        <v>ЛОЖЬЛОЖЬ</v>
      </c>
      <c r="AS369" t="str">
        <f t="shared" si="172"/>
        <v>ЛОЖЬЛОЖЬ</v>
      </c>
      <c r="AT369" t="str">
        <f t="shared" si="173"/>
        <v>ЛОЖЬЛОЖЬ</v>
      </c>
      <c r="AU369" t="str">
        <f t="shared" si="174"/>
        <v>ЛОЖЬЛОЖЬ</v>
      </c>
      <c r="AV369" t="str">
        <f t="shared" si="175"/>
        <v>ЛОЖЬЛОЖЬ</v>
      </c>
      <c r="AW369" t="str">
        <f t="shared" si="176"/>
        <v>ЛОЖЬЛОЖЬ</v>
      </c>
      <c r="AX369" t="str">
        <f t="shared" si="177"/>
        <v>ЛОЖЬЛОЖЬ</v>
      </c>
      <c r="AY369" t="str">
        <f t="shared" si="178"/>
        <v>ЛОЖЬЛОЖЬ</v>
      </c>
      <c r="AZ369" t="str">
        <f t="shared" si="179"/>
        <v>ЛОЖЬЛОЖЬ</v>
      </c>
      <c r="BA369" t="str">
        <f t="shared" si="180"/>
        <v>ЛОЖЬЛОЖЬ</v>
      </c>
    </row>
    <row r="370" spans="23:53" x14ac:dyDescent="0.25">
      <c r="W370" t="b">
        <f t="shared" si="151"/>
        <v>0</v>
      </c>
      <c r="X370" t="b">
        <f t="shared" si="152"/>
        <v>0</v>
      </c>
      <c r="Y370" t="b">
        <f t="shared" si="153"/>
        <v>0</v>
      </c>
      <c r="Z370" t="b">
        <f t="shared" si="154"/>
        <v>0</v>
      </c>
      <c r="AA370" t="b">
        <f t="shared" si="155"/>
        <v>0</v>
      </c>
      <c r="AB370" t="b">
        <f t="shared" si="156"/>
        <v>0</v>
      </c>
      <c r="AC370" t="b">
        <f t="shared" si="157"/>
        <v>0</v>
      </c>
      <c r="AD370" t="b">
        <f t="shared" si="158"/>
        <v>0</v>
      </c>
      <c r="AE370" t="b">
        <f t="shared" si="159"/>
        <v>0</v>
      </c>
      <c r="AF370" t="b">
        <f t="shared" si="160"/>
        <v>0</v>
      </c>
      <c r="AG370" t="b">
        <f t="shared" si="161"/>
        <v>0</v>
      </c>
      <c r="AH370" t="b">
        <f t="shared" si="162"/>
        <v>0</v>
      </c>
      <c r="AI370" t="b">
        <f t="shared" si="163"/>
        <v>0</v>
      </c>
      <c r="AJ370" t="b">
        <f t="shared" si="164"/>
        <v>0</v>
      </c>
      <c r="AK370" t="b">
        <f t="shared" si="165"/>
        <v>0</v>
      </c>
      <c r="AL370" t="b">
        <f t="shared" si="166"/>
        <v>0</v>
      </c>
      <c r="AM370" t="b">
        <f t="shared" si="167"/>
        <v>0</v>
      </c>
      <c r="AN370" t="b">
        <f t="shared" si="168"/>
        <v>0</v>
      </c>
      <c r="AO370" t="b">
        <f t="shared" si="169"/>
        <v>0</v>
      </c>
      <c r="AP370" t="b">
        <f t="shared" si="170"/>
        <v>0</v>
      </c>
      <c r="AR370" t="str">
        <f t="shared" si="171"/>
        <v>ЛОЖЬЛОЖЬ</v>
      </c>
      <c r="AS370" t="str">
        <f t="shared" si="172"/>
        <v>ЛОЖЬЛОЖЬ</v>
      </c>
      <c r="AT370" t="str">
        <f t="shared" si="173"/>
        <v>ЛОЖЬЛОЖЬ</v>
      </c>
      <c r="AU370" t="str">
        <f t="shared" si="174"/>
        <v>ЛОЖЬЛОЖЬ</v>
      </c>
      <c r="AV370" t="str">
        <f t="shared" si="175"/>
        <v>ЛОЖЬЛОЖЬ</v>
      </c>
      <c r="AW370" t="str">
        <f t="shared" si="176"/>
        <v>ЛОЖЬЛОЖЬ</v>
      </c>
      <c r="AX370" t="str">
        <f t="shared" si="177"/>
        <v>ЛОЖЬЛОЖЬ</v>
      </c>
      <c r="AY370" t="str">
        <f t="shared" si="178"/>
        <v>ЛОЖЬЛОЖЬ</v>
      </c>
      <c r="AZ370" t="str">
        <f t="shared" si="179"/>
        <v>ЛОЖЬЛОЖЬ</v>
      </c>
      <c r="BA370" t="str">
        <f t="shared" si="180"/>
        <v>ЛОЖЬЛОЖЬ</v>
      </c>
    </row>
    <row r="371" spans="23:53" x14ac:dyDescent="0.25">
      <c r="W371" t="b">
        <f t="shared" si="151"/>
        <v>0</v>
      </c>
      <c r="X371" t="b">
        <f t="shared" si="152"/>
        <v>0</v>
      </c>
      <c r="Y371" t="b">
        <f t="shared" si="153"/>
        <v>0</v>
      </c>
      <c r="Z371" t="b">
        <f t="shared" si="154"/>
        <v>0</v>
      </c>
      <c r="AA371" t="b">
        <f t="shared" si="155"/>
        <v>0</v>
      </c>
      <c r="AB371" t="b">
        <f t="shared" si="156"/>
        <v>0</v>
      </c>
      <c r="AC371" t="b">
        <f t="shared" si="157"/>
        <v>0</v>
      </c>
      <c r="AD371" t="b">
        <f t="shared" si="158"/>
        <v>0</v>
      </c>
      <c r="AE371" t="b">
        <f t="shared" si="159"/>
        <v>0</v>
      </c>
      <c r="AF371" t="b">
        <f t="shared" si="160"/>
        <v>0</v>
      </c>
      <c r="AG371" t="b">
        <f t="shared" si="161"/>
        <v>0</v>
      </c>
      <c r="AH371" t="b">
        <f t="shared" si="162"/>
        <v>0</v>
      </c>
      <c r="AI371" t="b">
        <f t="shared" si="163"/>
        <v>0</v>
      </c>
      <c r="AJ371" t="b">
        <f t="shared" si="164"/>
        <v>0</v>
      </c>
      <c r="AK371" t="b">
        <f t="shared" si="165"/>
        <v>0</v>
      </c>
      <c r="AL371" t="b">
        <f t="shared" si="166"/>
        <v>0</v>
      </c>
      <c r="AM371" t="b">
        <f t="shared" si="167"/>
        <v>0</v>
      </c>
      <c r="AN371" t="b">
        <f t="shared" si="168"/>
        <v>0</v>
      </c>
      <c r="AO371" t="b">
        <f t="shared" si="169"/>
        <v>0</v>
      </c>
      <c r="AP371" t="b">
        <f t="shared" si="170"/>
        <v>0</v>
      </c>
      <c r="AR371" t="str">
        <f t="shared" si="171"/>
        <v>ЛОЖЬЛОЖЬ</v>
      </c>
      <c r="AS371" t="str">
        <f t="shared" si="172"/>
        <v>ЛОЖЬЛОЖЬ</v>
      </c>
      <c r="AT371" t="str">
        <f t="shared" si="173"/>
        <v>ЛОЖЬЛОЖЬ</v>
      </c>
      <c r="AU371" t="str">
        <f t="shared" si="174"/>
        <v>ЛОЖЬЛОЖЬ</v>
      </c>
      <c r="AV371" t="str">
        <f t="shared" si="175"/>
        <v>ЛОЖЬЛОЖЬ</v>
      </c>
      <c r="AW371" t="str">
        <f t="shared" si="176"/>
        <v>ЛОЖЬЛОЖЬ</v>
      </c>
      <c r="AX371" t="str">
        <f t="shared" si="177"/>
        <v>ЛОЖЬЛОЖЬ</v>
      </c>
      <c r="AY371" t="str">
        <f t="shared" si="178"/>
        <v>ЛОЖЬЛОЖЬ</v>
      </c>
      <c r="AZ371" t="str">
        <f t="shared" si="179"/>
        <v>ЛОЖЬЛОЖЬ</v>
      </c>
      <c r="BA371" t="str">
        <f t="shared" si="180"/>
        <v>ЛОЖЬЛОЖЬ</v>
      </c>
    </row>
    <row r="372" spans="23:53" x14ac:dyDescent="0.25">
      <c r="W372" t="b">
        <f t="shared" si="151"/>
        <v>0</v>
      </c>
      <c r="X372" t="b">
        <f t="shared" si="152"/>
        <v>0</v>
      </c>
      <c r="Y372" t="b">
        <f t="shared" si="153"/>
        <v>0</v>
      </c>
      <c r="Z372" t="b">
        <f t="shared" si="154"/>
        <v>0</v>
      </c>
      <c r="AA372" t="b">
        <f t="shared" si="155"/>
        <v>0</v>
      </c>
      <c r="AB372" t="b">
        <f t="shared" si="156"/>
        <v>0</v>
      </c>
      <c r="AC372" t="b">
        <f t="shared" si="157"/>
        <v>0</v>
      </c>
      <c r="AD372" t="b">
        <f t="shared" si="158"/>
        <v>0</v>
      </c>
      <c r="AE372" t="b">
        <f t="shared" si="159"/>
        <v>0</v>
      </c>
      <c r="AF372" t="b">
        <f t="shared" si="160"/>
        <v>0</v>
      </c>
      <c r="AG372" t="b">
        <f t="shared" si="161"/>
        <v>0</v>
      </c>
      <c r="AH372" t="b">
        <f t="shared" si="162"/>
        <v>0</v>
      </c>
      <c r="AI372" t="b">
        <f t="shared" si="163"/>
        <v>0</v>
      </c>
      <c r="AJ372" t="b">
        <f t="shared" si="164"/>
        <v>0</v>
      </c>
      <c r="AK372" t="b">
        <f t="shared" si="165"/>
        <v>0</v>
      </c>
      <c r="AL372" t="b">
        <f t="shared" si="166"/>
        <v>0</v>
      </c>
      <c r="AM372" t="b">
        <f t="shared" si="167"/>
        <v>0</v>
      </c>
      <c r="AN372" t="b">
        <f t="shared" si="168"/>
        <v>0</v>
      </c>
      <c r="AO372" t="b">
        <f t="shared" si="169"/>
        <v>0</v>
      </c>
      <c r="AP372" t="b">
        <f t="shared" si="170"/>
        <v>0</v>
      </c>
      <c r="AR372" t="str">
        <f t="shared" si="171"/>
        <v>ЛОЖЬЛОЖЬ</v>
      </c>
      <c r="AS372" t="str">
        <f t="shared" si="172"/>
        <v>ЛОЖЬЛОЖЬ</v>
      </c>
      <c r="AT372" t="str">
        <f t="shared" si="173"/>
        <v>ЛОЖЬЛОЖЬ</v>
      </c>
      <c r="AU372" t="str">
        <f t="shared" si="174"/>
        <v>ЛОЖЬЛОЖЬ</v>
      </c>
      <c r="AV372" t="str">
        <f t="shared" si="175"/>
        <v>ЛОЖЬЛОЖЬ</v>
      </c>
      <c r="AW372" t="str">
        <f t="shared" si="176"/>
        <v>ЛОЖЬЛОЖЬ</v>
      </c>
      <c r="AX372" t="str">
        <f t="shared" si="177"/>
        <v>ЛОЖЬЛОЖЬ</v>
      </c>
      <c r="AY372" t="str">
        <f t="shared" si="178"/>
        <v>ЛОЖЬЛОЖЬ</v>
      </c>
      <c r="AZ372" t="str">
        <f t="shared" si="179"/>
        <v>ЛОЖЬЛОЖЬ</v>
      </c>
      <c r="BA372" t="str">
        <f t="shared" si="180"/>
        <v>ЛОЖЬЛОЖЬ</v>
      </c>
    </row>
    <row r="373" spans="23:53" x14ac:dyDescent="0.25">
      <c r="W373" t="b">
        <f t="shared" si="151"/>
        <v>0</v>
      </c>
      <c r="X373" t="b">
        <f t="shared" si="152"/>
        <v>0</v>
      </c>
      <c r="Y373" t="b">
        <f t="shared" si="153"/>
        <v>0</v>
      </c>
      <c r="Z373" t="b">
        <f t="shared" si="154"/>
        <v>0</v>
      </c>
      <c r="AA373" t="b">
        <f t="shared" si="155"/>
        <v>0</v>
      </c>
      <c r="AB373" t="b">
        <f t="shared" si="156"/>
        <v>0</v>
      </c>
      <c r="AC373" t="b">
        <f t="shared" si="157"/>
        <v>0</v>
      </c>
      <c r="AD373" t="b">
        <f t="shared" si="158"/>
        <v>0</v>
      </c>
      <c r="AE373" t="b">
        <f t="shared" si="159"/>
        <v>0</v>
      </c>
      <c r="AF373" t="b">
        <f t="shared" si="160"/>
        <v>0</v>
      </c>
      <c r="AG373" t="b">
        <f t="shared" si="161"/>
        <v>0</v>
      </c>
      <c r="AH373" t="b">
        <f t="shared" si="162"/>
        <v>0</v>
      </c>
      <c r="AI373" t="b">
        <f t="shared" si="163"/>
        <v>0</v>
      </c>
      <c r="AJ373" t="b">
        <f t="shared" si="164"/>
        <v>0</v>
      </c>
      <c r="AK373" t="b">
        <f t="shared" si="165"/>
        <v>0</v>
      </c>
      <c r="AL373" t="b">
        <f t="shared" si="166"/>
        <v>0</v>
      </c>
      <c r="AM373" t="b">
        <f t="shared" si="167"/>
        <v>0</v>
      </c>
      <c r="AN373" t="b">
        <f t="shared" si="168"/>
        <v>0</v>
      </c>
      <c r="AO373" t="b">
        <f t="shared" si="169"/>
        <v>0</v>
      </c>
      <c r="AP373" t="b">
        <f t="shared" si="170"/>
        <v>0</v>
      </c>
      <c r="AR373" t="str">
        <f t="shared" si="171"/>
        <v>ЛОЖЬЛОЖЬ</v>
      </c>
      <c r="AS373" t="str">
        <f t="shared" si="172"/>
        <v>ЛОЖЬЛОЖЬ</v>
      </c>
      <c r="AT373" t="str">
        <f t="shared" si="173"/>
        <v>ЛОЖЬЛОЖЬ</v>
      </c>
      <c r="AU373" t="str">
        <f t="shared" si="174"/>
        <v>ЛОЖЬЛОЖЬ</v>
      </c>
      <c r="AV373" t="str">
        <f t="shared" si="175"/>
        <v>ЛОЖЬЛОЖЬ</v>
      </c>
      <c r="AW373" t="str">
        <f t="shared" si="176"/>
        <v>ЛОЖЬЛОЖЬ</v>
      </c>
      <c r="AX373" t="str">
        <f t="shared" si="177"/>
        <v>ЛОЖЬЛОЖЬ</v>
      </c>
      <c r="AY373" t="str">
        <f t="shared" si="178"/>
        <v>ЛОЖЬЛОЖЬ</v>
      </c>
      <c r="AZ373" t="str">
        <f t="shared" si="179"/>
        <v>ЛОЖЬЛОЖЬ</v>
      </c>
      <c r="BA373" t="str">
        <f t="shared" si="180"/>
        <v>ЛОЖЬЛОЖЬ</v>
      </c>
    </row>
    <row r="374" spans="23:53" x14ac:dyDescent="0.25">
      <c r="W374" t="b">
        <f t="shared" si="151"/>
        <v>0</v>
      </c>
      <c r="X374" t="b">
        <f t="shared" si="152"/>
        <v>0</v>
      </c>
      <c r="Y374" t="b">
        <f t="shared" si="153"/>
        <v>0</v>
      </c>
      <c r="Z374" t="b">
        <f t="shared" si="154"/>
        <v>0</v>
      </c>
      <c r="AA374" t="b">
        <f t="shared" si="155"/>
        <v>0</v>
      </c>
      <c r="AB374" t="b">
        <f t="shared" si="156"/>
        <v>0</v>
      </c>
      <c r="AC374" t="b">
        <f t="shared" si="157"/>
        <v>0</v>
      </c>
      <c r="AD374" t="b">
        <f t="shared" si="158"/>
        <v>0</v>
      </c>
      <c r="AE374" t="b">
        <f t="shared" si="159"/>
        <v>0</v>
      </c>
      <c r="AF374" t="b">
        <f t="shared" si="160"/>
        <v>0</v>
      </c>
      <c r="AG374" t="b">
        <f t="shared" si="161"/>
        <v>0</v>
      </c>
      <c r="AH374" t="b">
        <f t="shared" si="162"/>
        <v>0</v>
      </c>
      <c r="AI374" t="b">
        <f t="shared" si="163"/>
        <v>0</v>
      </c>
      <c r="AJ374" t="b">
        <f t="shared" si="164"/>
        <v>0</v>
      </c>
      <c r="AK374" t="b">
        <f t="shared" si="165"/>
        <v>0</v>
      </c>
      <c r="AL374" t="b">
        <f t="shared" si="166"/>
        <v>0</v>
      </c>
      <c r="AM374" t="b">
        <f t="shared" si="167"/>
        <v>0</v>
      </c>
      <c r="AN374" t="b">
        <f t="shared" si="168"/>
        <v>0</v>
      </c>
      <c r="AO374" t="b">
        <f t="shared" si="169"/>
        <v>0</v>
      </c>
      <c r="AP374" t="b">
        <f t="shared" si="170"/>
        <v>0</v>
      </c>
      <c r="AR374" t="str">
        <f t="shared" si="171"/>
        <v>ЛОЖЬЛОЖЬ</v>
      </c>
      <c r="AS374" t="str">
        <f t="shared" si="172"/>
        <v>ЛОЖЬЛОЖЬ</v>
      </c>
      <c r="AT374" t="str">
        <f t="shared" si="173"/>
        <v>ЛОЖЬЛОЖЬ</v>
      </c>
      <c r="AU374" t="str">
        <f t="shared" si="174"/>
        <v>ЛОЖЬЛОЖЬ</v>
      </c>
      <c r="AV374" t="str">
        <f t="shared" si="175"/>
        <v>ЛОЖЬЛОЖЬ</v>
      </c>
      <c r="AW374" t="str">
        <f t="shared" si="176"/>
        <v>ЛОЖЬЛОЖЬ</v>
      </c>
      <c r="AX374" t="str">
        <f t="shared" si="177"/>
        <v>ЛОЖЬЛОЖЬ</v>
      </c>
      <c r="AY374" t="str">
        <f t="shared" si="178"/>
        <v>ЛОЖЬЛОЖЬ</v>
      </c>
      <c r="AZ374" t="str">
        <f t="shared" si="179"/>
        <v>ЛОЖЬЛОЖЬ</v>
      </c>
      <c r="BA374" t="str">
        <f t="shared" si="180"/>
        <v>ЛОЖЬЛОЖЬ</v>
      </c>
    </row>
    <row r="375" spans="23:53" x14ac:dyDescent="0.25">
      <c r="W375" t="b">
        <f t="shared" si="151"/>
        <v>0</v>
      </c>
      <c r="X375" t="b">
        <f t="shared" si="152"/>
        <v>0</v>
      </c>
      <c r="Y375" t="b">
        <f t="shared" si="153"/>
        <v>0</v>
      </c>
      <c r="Z375" t="b">
        <f t="shared" si="154"/>
        <v>0</v>
      </c>
      <c r="AA375" t="b">
        <f t="shared" si="155"/>
        <v>0</v>
      </c>
      <c r="AB375" t="b">
        <f t="shared" si="156"/>
        <v>0</v>
      </c>
      <c r="AC375" t="b">
        <f t="shared" si="157"/>
        <v>0</v>
      </c>
      <c r="AD375" t="b">
        <f t="shared" si="158"/>
        <v>0</v>
      </c>
      <c r="AE375" t="b">
        <f t="shared" si="159"/>
        <v>0</v>
      </c>
      <c r="AF375" t="b">
        <f t="shared" si="160"/>
        <v>0</v>
      </c>
      <c r="AG375" t="b">
        <f t="shared" si="161"/>
        <v>0</v>
      </c>
      <c r="AH375" t="b">
        <f t="shared" si="162"/>
        <v>0</v>
      </c>
      <c r="AI375" t="b">
        <f t="shared" si="163"/>
        <v>0</v>
      </c>
      <c r="AJ375" t="b">
        <f t="shared" si="164"/>
        <v>0</v>
      </c>
      <c r="AK375" t="b">
        <f t="shared" si="165"/>
        <v>0</v>
      </c>
      <c r="AL375" t="b">
        <f t="shared" si="166"/>
        <v>0</v>
      </c>
      <c r="AM375" t="b">
        <f t="shared" si="167"/>
        <v>0</v>
      </c>
      <c r="AN375" t="b">
        <f t="shared" si="168"/>
        <v>0</v>
      </c>
      <c r="AO375" t="b">
        <f t="shared" si="169"/>
        <v>0</v>
      </c>
      <c r="AP375" t="b">
        <f t="shared" si="170"/>
        <v>0</v>
      </c>
      <c r="AR375" t="str">
        <f t="shared" si="171"/>
        <v>ЛОЖЬЛОЖЬ</v>
      </c>
      <c r="AS375" t="str">
        <f t="shared" si="172"/>
        <v>ЛОЖЬЛОЖЬ</v>
      </c>
      <c r="AT375" t="str">
        <f t="shared" si="173"/>
        <v>ЛОЖЬЛОЖЬ</v>
      </c>
      <c r="AU375" t="str">
        <f t="shared" si="174"/>
        <v>ЛОЖЬЛОЖЬ</v>
      </c>
      <c r="AV375" t="str">
        <f t="shared" si="175"/>
        <v>ЛОЖЬЛОЖЬ</v>
      </c>
      <c r="AW375" t="str">
        <f t="shared" si="176"/>
        <v>ЛОЖЬЛОЖЬ</v>
      </c>
      <c r="AX375" t="str">
        <f t="shared" si="177"/>
        <v>ЛОЖЬЛОЖЬ</v>
      </c>
      <c r="AY375" t="str">
        <f t="shared" si="178"/>
        <v>ЛОЖЬЛОЖЬ</v>
      </c>
      <c r="AZ375" t="str">
        <f t="shared" si="179"/>
        <v>ЛОЖЬЛОЖЬ</v>
      </c>
      <c r="BA375" t="str">
        <f t="shared" si="180"/>
        <v>ЛОЖЬЛОЖЬ</v>
      </c>
    </row>
    <row r="376" spans="23:53" x14ac:dyDescent="0.25">
      <c r="W376" t="b">
        <f t="shared" si="151"/>
        <v>0</v>
      </c>
      <c r="X376" t="b">
        <f t="shared" si="152"/>
        <v>0</v>
      </c>
      <c r="Y376" t="b">
        <f t="shared" si="153"/>
        <v>0</v>
      </c>
      <c r="Z376" t="b">
        <f t="shared" si="154"/>
        <v>0</v>
      </c>
      <c r="AA376" t="b">
        <f t="shared" si="155"/>
        <v>0</v>
      </c>
      <c r="AB376" t="b">
        <f t="shared" si="156"/>
        <v>0</v>
      </c>
      <c r="AC376" t="b">
        <f t="shared" si="157"/>
        <v>0</v>
      </c>
      <c r="AD376" t="b">
        <f t="shared" si="158"/>
        <v>0</v>
      </c>
      <c r="AE376" t="b">
        <f t="shared" si="159"/>
        <v>0</v>
      </c>
      <c r="AF376" t="b">
        <f t="shared" si="160"/>
        <v>0</v>
      </c>
      <c r="AG376" t="b">
        <f t="shared" si="161"/>
        <v>0</v>
      </c>
      <c r="AH376" t="b">
        <f t="shared" si="162"/>
        <v>0</v>
      </c>
      <c r="AI376" t="b">
        <f t="shared" si="163"/>
        <v>0</v>
      </c>
      <c r="AJ376" t="b">
        <f t="shared" si="164"/>
        <v>0</v>
      </c>
      <c r="AK376" t="b">
        <f t="shared" si="165"/>
        <v>0</v>
      </c>
      <c r="AL376" t="b">
        <f t="shared" si="166"/>
        <v>0</v>
      </c>
      <c r="AM376" t="b">
        <f t="shared" si="167"/>
        <v>0</v>
      </c>
      <c r="AN376" t="b">
        <f t="shared" si="168"/>
        <v>0</v>
      </c>
      <c r="AO376" t="b">
        <f t="shared" si="169"/>
        <v>0</v>
      </c>
      <c r="AP376" t="b">
        <f t="shared" si="170"/>
        <v>0</v>
      </c>
      <c r="AR376" t="str">
        <f t="shared" si="171"/>
        <v>ЛОЖЬЛОЖЬ</v>
      </c>
      <c r="AS376" t="str">
        <f t="shared" si="172"/>
        <v>ЛОЖЬЛОЖЬ</v>
      </c>
      <c r="AT376" t="str">
        <f t="shared" si="173"/>
        <v>ЛОЖЬЛОЖЬ</v>
      </c>
      <c r="AU376" t="str">
        <f t="shared" si="174"/>
        <v>ЛОЖЬЛОЖЬ</v>
      </c>
      <c r="AV376" t="str">
        <f t="shared" si="175"/>
        <v>ЛОЖЬЛОЖЬ</v>
      </c>
      <c r="AW376" t="str">
        <f t="shared" si="176"/>
        <v>ЛОЖЬЛОЖЬ</v>
      </c>
      <c r="AX376" t="str">
        <f t="shared" si="177"/>
        <v>ЛОЖЬЛОЖЬ</v>
      </c>
      <c r="AY376" t="str">
        <f t="shared" si="178"/>
        <v>ЛОЖЬЛОЖЬ</v>
      </c>
      <c r="AZ376" t="str">
        <f t="shared" si="179"/>
        <v>ЛОЖЬЛОЖЬ</v>
      </c>
      <c r="BA376" t="str">
        <f t="shared" si="180"/>
        <v>ЛОЖЬЛОЖЬ</v>
      </c>
    </row>
    <row r="377" spans="23:53" x14ac:dyDescent="0.25">
      <c r="W377" t="b">
        <f t="shared" si="151"/>
        <v>0</v>
      </c>
      <c r="X377" t="b">
        <f t="shared" si="152"/>
        <v>0</v>
      </c>
      <c r="Y377" t="b">
        <f t="shared" si="153"/>
        <v>0</v>
      </c>
      <c r="Z377" t="b">
        <f t="shared" si="154"/>
        <v>0</v>
      </c>
      <c r="AA377" t="b">
        <f t="shared" si="155"/>
        <v>0</v>
      </c>
      <c r="AB377" t="b">
        <f t="shared" si="156"/>
        <v>0</v>
      </c>
      <c r="AC377" t="b">
        <f t="shared" si="157"/>
        <v>0</v>
      </c>
      <c r="AD377" t="b">
        <f t="shared" si="158"/>
        <v>0</v>
      </c>
      <c r="AE377" t="b">
        <f t="shared" si="159"/>
        <v>0</v>
      </c>
      <c r="AF377" t="b">
        <f t="shared" si="160"/>
        <v>0</v>
      </c>
      <c r="AG377" t="b">
        <f t="shared" si="161"/>
        <v>0</v>
      </c>
      <c r="AH377" t="b">
        <f t="shared" si="162"/>
        <v>0</v>
      </c>
      <c r="AI377" t="b">
        <f t="shared" si="163"/>
        <v>0</v>
      </c>
      <c r="AJ377" t="b">
        <f t="shared" si="164"/>
        <v>0</v>
      </c>
      <c r="AK377" t="b">
        <f t="shared" si="165"/>
        <v>0</v>
      </c>
      <c r="AL377" t="b">
        <f t="shared" si="166"/>
        <v>0</v>
      </c>
      <c r="AM377" t="b">
        <f t="shared" si="167"/>
        <v>0</v>
      </c>
      <c r="AN377" t="b">
        <f t="shared" si="168"/>
        <v>0</v>
      </c>
      <c r="AO377" t="b">
        <f t="shared" si="169"/>
        <v>0</v>
      </c>
      <c r="AP377" t="b">
        <f t="shared" si="170"/>
        <v>0</v>
      </c>
      <c r="AR377" t="str">
        <f t="shared" si="171"/>
        <v>ЛОЖЬЛОЖЬ</v>
      </c>
      <c r="AS377" t="str">
        <f t="shared" si="172"/>
        <v>ЛОЖЬЛОЖЬ</v>
      </c>
      <c r="AT377" t="str">
        <f t="shared" si="173"/>
        <v>ЛОЖЬЛОЖЬ</v>
      </c>
      <c r="AU377" t="str">
        <f t="shared" si="174"/>
        <v>ЛОЖЬЛОЖЬ</v>
      </c>
      <c r="AV377" t="str">
        <f t="shared" si="175"/>
        <v>ЛОЖЬЛОЖЬ</v>
      </c>
      <c r="AW377" t="str">
        <f t="shared" si="176"/>
        <v>ЛОЖЬЛОЖЬ</v>
      </c>
      <c r="AX377" t="str">
        <f t="shared" si="177"/>
        <v>ЛОЖЬЛОЖЬ</v>
      </c>
      <c r="AY377" t="str">
        <f t="shared" si="178"/>
        <v>ЛОЖЬЛОЖЬ</v>
      </c>
      <c r="AZ377" t="str">
        <f t="shared" si="179"/>
        <v>ЛОЖЬЛОЖЬ</v>
      </c>
      <c r="BA377" t="str">
        <f t="shared" si="180"/>
        <v>ЛОЖЬЛОЖЬ</v>
      </c>
    </row>
    <row r="378" spans="23:53" x14ac:dyDescent="0.25">
      <c r="W378" t="b">
        <f t="shared" si="151"/>
        <v>0</v>
      </c>
      <c r="X378" t="b">
        <f t="shared" si="152"/>
        <v>0</v>
      </c>
      <c r="Y378" t="b">
        <f t="shared" si="153"/>
        <v>0</v>
      </c>
      <c r="Z378" t="b">
        <f t="shared" si="154"/>
        <v>0</v>
      </c>
      <c r="AA378" t="b">
        <f t="shared" si="155"/>
        <v>0</v>
      </c>
      <c r="AB378" t="b">
        <f t="shared" si="156"/>
        <v>0</v>
      </c>
      <c r="AC378" t="b">
        <f t="shared" si="157"/>
        <v>0</v>
      </c>
      <c r="AD378" t="b">
        <f t="shared" si="158"/>
        <v>0</v>
      </c>
      <c r="AE378" t="b">
        <f t="shared" si="159"/>
        <v>0</v>
      </c>
      <c r="AF378" t="b">
        <f t="shared" si="160"/>
        <v>0</v>
      </c>
      <c r="AG378" t="b">
        <f t="shared" si="161"/>
        <v>0</v>
      </c>
      <c r="AH378" t="b">
        <f t="shared" si="162"/>
        <v>0</v>
      </c>
      <c r="AI378" t="b">
        <f t="shared" si="163"/>
        <v>0</v>
      </c>
      <c r="AJ378" t="b">
        <f t="shared" si="164"/>
        <v>0</v>
      </c>
      <c r="AK378" t="b">
        <f t="shared" si="165"/>
        <v>0</v>
      </c>
      <c r="AL378" t="b">
        <f t="shared" si="166"/>
        <v>0</v>
      </c>
      <c r="AM378" t="b">
        <f t="shared" si="167"/>
        <v>0</v>
      </c>
      <c r="AN378" t="b">
        <f t="shared" si="168"/>
        <v>0</v>
      </c>
      <c r="AO378" t="b">
        <f t="shared" si="169"/>
        <v>0</v>
      </c>
      <c r="AP378" t="b">
        <f t="shared" si="170"/>
        <v>0</v>
      </c>
      <c r="AR378" t="str">
        <f t="shared" si="171"/>
        <v>ЛОЖЬЛОЖЬ</v>
      </c>
      <c r="AS378" t="str">
        <f t="shared" si="172"/>
        <v>ЛОЖЬЛОЖЬ</v>
      </c>
      <c r="AT378" t="str">
        <f t="shared" si="173"/>
        <v>ЛОЖЬЛОЖЬ</v>
      </c>
      <c r="AU378" t="str">
        <f t="shared" si="174"/>
        <v>ЛОЖЬЛОЖЬ</v>
      </c>
      <c r="AV378" t="str">
        <f t="shared" si="175"/>
        <v>ЛОЖЬЛОЖЬ</v>
      </c>
      <c r="AW378" t="str">
        <f t="shared" si="176"/>
        <v>ЛОЖЬЛОЖЬ</v>
      </c>
      <c r="AX378" t="str">
        <f t="shared" si="177"/>
        <v>ЛОЖЬЛОЖЬ</v>
      </c>
      <c r="AY378" t="str">
        <f t="shared" si="178"/>
        <v>ЛОЖЬЛОЖЬ</v>
      </c>
      <c r="AZ378" t="str">
        <f t="shared" si="179"/>
        <v>ЛОЖЬЛОЖЬ</v>
      </c>
      <c r="BA378" t="str">
        <f t="shared" si="180"/>
        <v>ЛОЖЬЛОЖЬ</v>
      </c>
    </row>
    <row r="379" spans="23:53" x14ac:dyDescent="0.25">
      <c r="W379" t="b">
        <f t="shared" si="151"/>
        <v>0</v>
      </c>
      <c r="X379" t="b">
        <f t="shared" si="152"/>
        <v>0</v>
      </c>
      <c r="Y379" t="b">
        <f t="shared" si="153"/>
        <v>0</v>
      </c>
      <c r="Z379" t="b">
        <f t="shared" si="154"/>
        <v>0</v>
      </c>
      <c r="AA379" t="b">
        <f t="shared" si="155"/>
        <v>0</v>
      </c>
      <c r="AB379" t="b">
        <f t="shared" si="156"/>
        <v>0</v>
      </c>
      <c r="AC379" t="b">
        <f t="shared" si="157"/>
        <v>0</v>
      </c>
      <c r="AD379" t="b">
        <f t="shared" si="158"/>
        <v>0</v>
      </c>
      <c r="AE379" t="b">
        <f t="shared" si="159"/>
        <v>0</v>
      </c>
      <c r="AF379" t="b">
        <f t="shared" si="160"/>
        <v>0</v>
      </c>
      <c r="AG379" t="b">
        <f t="shared" si="161"/>
        <v>0</v>
      </c>
      <c r="AH379" t="b">
        <f t="shared" si="162"/>
        <v>0</v>
      </c>
      <c r="AI379" t="b">
        <f t="shared" si="163"/>
        <v>0</v>
      </c>
      <c r="AJ379" t="b">
        <f t="shared" si="164"/>
        <v>0</v>
      </c>
      <c r="AK379" t="b">
        <f t="shared" si="165"/>
        <v>0</v>
      </c>
      <c r="AL379" t="b">
        <f t="shared" si="166"/>
        <v>0</v>
      </c>
      <c r="AM379" t="b">
        <f t="shared" si="167"/>
        <v>0</v>
      </c>
      <c r="AN379" t="b">
        <f t="shared" si="168"/>
        <v>0</v>
      </c>
      <c r="AO379" t="b">
        <f t="shared" si="169"/>
        <v>0</v>
      </c>
      <c r="AP379" t="b">
        <f t="shared" si="170"/>
        <v>0</v>
      </c>
      <c r="AR379" t="str">
        <f t="shared" si="171"/>
        <v>ЛОЖЬЛОЖЬ</v>
      </c>
      <c r="AS379" t="str">
        <f t="shared" si="172"/>
        <v>ЛОЖЬЛОЖЬ</v>
      </c>
      <c r="AT379" t="str">
        <f t="shared" si="173"/>
        <v>ЛОЖЬЛОЖЬ</v>
      </c>
      <c r="AU379" t="str">
        <f t="shared" si="174"/>
        <v>ЛОЖЬЛОЖЬ</v>
      </c>
      <c r="AV379" t="str">
        <f t="shared" si="175"/>
        <v>ЛОЖЬЛОЖЬ</v>
      </c>
      <c r="AW379" t="str">
        <f t="shared" si="176"/>
        <v>ЛОЖЬЛОЖЬ</v>
      </c>
      <c r="AX379" t="str">
        <f t="shared" si="177"/>
        <v>ЛОЖЬЛОЖЬ</v>
      </c>
      <c r="AY379" t="str">
        <f t="shared" si="178"/>
        <v>ЛОЖЬЛОЖЬ</v>
      </c>
      <c r="AZ379" t="str">
        <f t="shared" si="179"/>
        <v>ЛОЖЬЛОЖЬ</v>
      </c>
      <c r="BA379" t="str">
        <f t="shared" si="180"/>
        <v>ЛОЖЬЛОЖЬ</v>
      </c>
    </row>
    <row r="380" spans="23:53" x14ac:dyDescent="0.25">
      <c r="W380" t="b">
        <f t="shared" si="151"/>
        <v>0</v>
      </c>
      <c r="X380" t="b">
        <f t="shared" si="152"/>
        <v>0</v>
      </c>
      <c r="Y380" t="b">
        <f t="shared" si="153"/>
        <v>0</v>
      </c>
      <c r="Z380" t="b">
        <f t="shared" si="154"/>
        <v>0</v>
      </c>
      <c r="AA380" t="b">
        <f t="shared" si="155"/>
        <v>0</v>
      </c>
      <c r="AB380" t="b">
        <f t="shared" si="156"/>
        <v>0</v>
      </c>
      <c r="AC380" t="b">
        <f t="shared" si="157"/>
        <v>0</v>
      </c>
      <c r="AD380" t="b">
        <f t="shared" si="158"/>
        <v>0</v>
      </c>
      <c r="AE380" t="b">
        <f t="shared" si="159"/>
        <v>0</v>
      </c>
      <c r="AF380" t="b">
        <f t="shared" si="160"/>
        <v>0</v>
      </c>
      <c r="AG380" t="b">
        <f t="shared" si="161"/>
        <v>0</v>
      </c>
      <c r="AH380" t="b">
        <f t="shared" si="162"/>
        <v>0</v>
      </c>
      <c r="AI380" t="b">
        <f t="shared" si="163"/>
        <v>0</v>
      </c>
      <c r="AJ380" t="b">
        <f t="shared" si="164"/>
        <v>0</v>
      </c>
      <c r="AK380" t="b">
        <f t="shared" si="165"/>
        <v>0</v>
      </c>
      <c r="AL380" t="b">
        <f t="shared" si="166"/>
        <v>0</v>
      </c>
      <c r="AM380" t="b">
        <f t="shared" si="167"/>
        <v>0</v>
      </c>
      <c r="AN380" t="b">
        <f t="shared" si="168"/>
        <v>0</v>
      </c>
      <c r="AO380" t="b">
        <f t="shared" si="169"/>
        <v>0</v>
      </c>
      <c r="AP380" t="b">
        <f t="shared" si="170"/>
        <v>0</v>
      </c>
      <c r="AR380" t="str">
        <f t="shared" si="171"/>
        <v>ЛОЖЬЛОЖЬ</v>
      </c>
      <c r="AS380" t="str">
        <f t="shared" si="172"/>
        <v>ЛОЖЬЛОЖЬ</v>
      </c>
      <c r="AT380" t="str">
        <f t="shared" si="173"/>
        <v>ЛОЖЬЛОЖЬ</v>
      </c>
      <c r="AU380" t="str">
        <f t="shared" si="174"/>
        <v>ЛОЖЬЛОЖЬ</v>
      </c>
      <c r="AV380" t="str">
        <f t="shared" si="175"/>
        <v>ЛОЖЬЛОЖЬ</v>
      </c>
      <c r="AW380" t="str">
        <f t="shared" si="176"/>
        <v>ЛОЖЬЛОЖЬ</v>
      </c>
      <c r="AX380" t="str">
        <f t="shared" si="177"/>
        <v>ЛОЖЬЛОЖЬ</v>
      </c>
      <c r="AY380" t="str">
        <f t="shared" si="178"/>
        <v>ЛОЖЬЛОЖЬ</v>
      </c>
      <c r="AZ380" t="str">
        <f t="shared" si="179"/>
        <v>ЛОЖЬЛОЖЬ</v>
      </c>
      <c r="BA380" t="str">
        <f t="shared" si="180"/>
        <v>ЛОЖЬЛОЖЬ</v>
      </c>
    </row>
    <row r="381" spans="23:53" x14ac:dyDescent="0.25">
      <c r="W381" t="b">
        <f t="shared" si="151"/>
        <v>0</v>
      </c>
      <c r="X381" t="b">
        <f t="shared" si="152"/>
        <v>0</v>
      </c>
      <c r="Y381" t="b">
        <f t="shared" si="153"/>
        <v>0</v>
      </c>
      <c r="Z381" t="b">
        <f t="shared" si="154"/>
        <v>0</v>
      </c>
      <c r="AA381" t="b">
        <f t="shared" si="155"/>
        <v>0</v>
      </c>
      <c r="AB381" t="b">
        <f t="shared" si="156"/>
        <v>0</v>
      </c>
      <c r="AC381" t="b">
        <f t="shared" si="157"/>
        <v>0</v>
      </c>
      <c r="AD381" t="b">
        <f t="shared" si="158"/>
        <v>0</v>
      </c>
      <c r="AE381" t="b">
        <f t="shared" si="159"/>
        <v>0</v>
      </c>
      <c r="AF381" t="b">
        <f t="shared" si="160"/>
        <v>0</v>
      </c>
      <c r="AG381" t="b">
        <f t="shared" si="161"/>
        <v>0</v>
      </c>
      <c r="AH381" t="b">
        <f t="shared" si="162"/>
        <v>0</v>
      </c>
      <c r="AI381" t="b">
        <f t="shared" si="163"/>
        <v>0</v>
      </c>
      <c r="AJ381" t="b">
        <f t="shared" si="164"/>
        <v>0</v>
      </c>
      <c r="AK381" t="b">
        <f t="shared" si="165"/>
        <v>0</v>
      </c>
      <c r="AL381" t="b">
        <f t="shared" si="166"/>
        <v>0</v>
      </c>
      <c r="AM381" t="b">
        <f t="shared" si="167"/>
        <v>0</v>
      </c>
      <c r="AN381" t="b">
        <f t="shared" si="168"/>
        <v>0</v>
      </c>
      <c r="AO381" t="b">
        <f t="shared" si="169"/>
        <v>0</v>
      </c>
      <c r="AP381" t="b">
        <f t="shared" si="170"/>
        <v>0</v>
      </c>
      <c r="AR381" t="str">
        <f t="shared" si="171"/>
        <v>ЛОЖЬЛОЖЬ</v>
      </c>
      <c r="AS381" t="str">
        <f t="shared" si="172"/>
        <v>ЛОЖЬЛОЖЬ</v>
      </c>
      <c r="AT381" t="str">
        <f t="shared" si="173"/>
        <v>ЛОЖЬЛОЖЬ</v>
      </c>
      <c r="AU381" t="str">
        <f t="shared" si="174"/>
        <v>ЛОЖЬЛОЖЬ</v>
      </c>
      <c r="AV381" t="str">
        <f t="shared" si="175"/>
        <v>ЛОЖЬЛОЖЬ</v>
      </c>
      <c r="AW381" t="str">
        <f t="shared" si="176"/>
        <v>ЛОЖЬЛОЖЬ</v>
      </c>
      <c r="AX381" t="str">
        <f t="shared" si="177"/>
        <v>ЛОЖЬЛОЖЬ</v>
      </c>
      <c r="AY381" t="str">
        <f t="shared" si="178"/>
        <v>ЛОЖЬЛОЖЬ</v>
      </c>
      <c r="AZ381" t="str">
        <f t="shared" si="179"/>
        <v>ЛОЖЬЛОЖЬ</v>
      </c>
      <c r="BA381" t="str">
        <f t="shared" si="180"/>
        <v>ЛОЖЬЛОЖЬ</v>
      </c>
    </row>
    <row r="382" spans="23:53" x14ac:dyDescent="0.25">
      <c r="W382" t="b">
        <f t="shared" si="151"/>
        <v>0</v>
      </c>
      <c r="X382" t="b">
        <f t="shared" si="152"/>
        <v>0</v>
      </c>
      <c r="Y382" t="b">
        <f t="shared" si="153"/>
        <v>0</v>
      </c>
      <c r="Z382" t="b">
        <f t="shared" si="154"/>
        <v>0</v>
      </c>
      <c r="AA382" t="b">
        <f t="shared" si="155"/>
        <v>0</v>
      </c>
      <c r="AB382" t="b">
        <f t="shared" si="156"/>
        <v>0</v>
      </c>
      <c r="AC382" t="b">
        <f t="shared" si="157"/>
        <v>0</v>
      </c>
      <c r="AD382" t="b">
        <f t="shared" si="158"/>
        <v>0</v>
      </c>
      <c r="AE382" t="b">
        <f t="shared" si="159"/>
        <v>0</v>
      </c>
      <c r="AF382" t="b">
        <f t="shared" si="160"/>
        <v>0</v>
      </c>
      <c r="AG382" t="b">
        <f t="shared" si="161"/>
        <v>0</v>
      </c>
      <c r="AH382" t="b">
        <f t="shared" si="162"/>
        <v>0</v>
      </c>
      <c r="AI382" t="b">
        <f t="shared" si="163"/>
        <v>0</v>
      </c>
      <c r="AJ382" t="b">
        <f t="shared" si="164"/>
        <v>0</v>
      </c>
      <c r="AK382" t="b">
        <f t="shared" si="165"/>
        <v>0</v>
      </c>
      <c r="AL382" t="b">
        <f t="shared" si="166"/>
        <v>0</v>
      </c>
      <c r="AM382" t="b">
        <f t="shared" si="167"/>
        <v>0</v>
      </c>
      <c r="AN382" t="b">
        <f t="shared" si="168"/>
        <v>0</v>
      </c>
      <c r="AO382" t="b">
        <f t="shared" si="169"/>
        <v>0</v>
      </c>
      <c r="AP382" t="b">
        <f t="shared" si="170"/>
        <v>0</v>
      </c>
      <c r="AR382" t="str">
        <f t="shared" si="171"/>
        <v>ЛОЖЬЛОЖЬ</v>
      </c>
      <c r="AS382" t="str">
        <f t="shared" si="172"/>
        <v>ЛОЖЬЛОЖЬ</v>
      </c>
      <c r="AT382" t="str">
        <f t="shared" si="173"/>
        <v>ЛОЖЬЛОЖЬ</v>
      </c>
      <c r="AU382" t="str">
        <f t="shared" si="174"/>
        <v>ЛОЖЬЛОЖЬ</v>
      </c>
      <c r="AV382" t="str">
        <f t="shared" si="175"/>
        <v>ЛОЖЬЛОЖЬ</v>
      </c>
      <c r="AW382" t="str">
        <f t="shared" si="176"/>
        <v>ЛОЖЬЛОЖЬ</v>
      </c>
      <c r="AX382" t="str">
        <f t="shared" si="177"/>
        <v>ЛОЖЬЛОЖЬ</v>
      </c>
      <c r="AY382" t="str">
        <f t="shared" si="178"/>
        <v>ЛОЖЬЛОЖЬ</v>
      </c>
      <c r="AZ382" t="str">
        <f t="shared" si="179"/>
        <v>ЛОЖЬЛОЖЬ</v>
      </c>
      <c r="BA382" t="str">
        <f t="shared" si="180"/>
        <v>ЛОЖЬЛОЖЬ</v>
      </c>
    </row>
    <row r="383" spans="23:53" x14ac:dyDescent="0.25">
      <c r="W383" t="b">
        <f t="shared" si="151"/>
        <v>0</v>
      </c>
      <c r="X383" t="b">
        <f t="shared" si="152"/>
        <v>0</v>
      </c>
      <c r="Y383" t="b">
        <f t="shared" si="153"/>
        <v>0</v>
      </c>
      <c r="Z383" t="b">
        <f t="shared" si="154"/>
        <v>0</v>
      </c>
      <c r="AA383" t="b">
        <f t="shared" si="155"/>
        <v>0</v>
      </c>
      <c r="AB383" t="b">
        <f t="shared" si="156"/>
        <v>0</v>
      </c>
      <c r="AC383" t="b">
        <f t="shared" si="157"/>
        <v>0</v>
      </c>
      <c r="AD383" t="b">
        <f t="shared" si="158"/>
        <v>0</v>
      </c>
      <c r="AE383" t="b">
        <f t="shared" si="159"/>
        <v>0</v>
      </c>
      <c r="AF383" t="b">
        <f t="shared" si="160"/>
        <v>0</v>
      </c>
      <c r="AG383" t="b">
        <f t="shared" si="161"/>
        <v>0</v>
      </c>
      <c r="AH383" t="b">
        <f t="shared" si="162"/>
        <v>0</v>
      </c>
      <c r="AI383" t="b">
        <f t="shared" si="163"/>
        <v>0</v>
      </c>
      <c r="AJ383" t="b">
        <f t="shared" si="164"/>
        <v>0</v>
      </c>
      <c r="AK383" t="b">
        <f t="shared" si="165"/>
        <v>0</v>
      </c>
      <c r="AL383" t="b">
        <f t="shared" si="166"/>
        <v>0</v>
      </c>
      <c r="AM383" t="b">
        <f t="shared" si="167"/>
        <v>0</v>
      </c>
      <c r="AN383" t="b">
        <f t="shared" si="168"/>
        <v>0</v>
      </c>
      <c r="AO383" t="b">
        <f t="shared" si="169"/>
        <v>0</v>
      </c>
      <c r="AP383" t="b">
        <f t="shared" si="170"/>
        <v>0</v>
      </c>
      <c r="AR383" t="str">
        <f t="shared" si="171"/>
        <v>ЛОЖЬЛОЖЬ</v>
      </c>
      <c r="AS383" t="str">
        <f t="shared" si="172"/>
        <v>ЛОЖЬЛОЖЬ</v>
      </c>
      <c r="AT383" t="str">
        <f t="shared" si="173"/>
        <v>ЛОЖЬЛОЖЬ</v>
      </c>
      <c r="AU383" t="str">
        <f t="shared" si="174"/>
        <v>ЛОЖЬЛОЖЬ</v>
      </c>
      <c r="AV383" t="str">
        <f t="shared" si="175"/>
        <v>ЛОЖЬЛОЖЬ</v>
      </c>
      <c r="AW383" t="str">
        <f t="shared" si="176"/>
        <v>ЛОЖЬЛОЖЬ</v>
      </c>
      <c r="AX383" t="str">
        <f t="shared" si="177"/>
        <v>ЛОЖЬЛОЖЬ</v>
      </c>
      <c r="AY383" t="str">
        <f t="shared" si="178"/>
        <v>ЛОЖЬЛОЖЬ</v>
      </c>
      <c r="AZ383" t="str">
        <f t="shared" si="179"/>
        <v>ЛОЖЬЛОЖЬ</v>
      </c>
      <c r="BA383" t="str">
        <f t="shared" si="180"/>
        <v>ЛОЖЬЛОЖЬ</v>
      </c>
    </row>
    <row r="384" spans="23:53" x14ac:dyDescent="0.25">
      <c r="W384" t="b">
        <f t="shared" si="151"/>
        <v>0</v>
      </c>
      <c r="X384" t="b">
        <f t="shared" si="152"/>
        <v>0</v>
      </c>
      <c r="Y384" t="b">
        <f t="shared" si="153"/>
        <v>0</v>
      </c>
      <c r="Z384" t="b">
        <f t="shared" si="154"/>
        <v>0</v>
      </c>
      <c r="AA384" t="b">
        <f t="shared" si="155"/>
        <v>0</v>
      </c>
      <c r="AB384" t="b">
        <f t="shared" si="156"/>
        <v>0</v>
      </c>
      <c r="AC384" t="b">
        <f t="shared" si="157"/>
        <v>0</v>
      </c>
      <c r="AD384" t="b">
        <f t="shared" si="158"/>
        <v>0</v>
      </c>
      <c r="AE384" t="b">
        <f t="shared" si="159"/>
        <v>0</v>
      </c>
      <c r="AF384" t="b">
        <f t="shared" si="160"/>
        <v>0</v>
      </c>
      <c r="AG384" t="b">
        <f t="shared" si="161"/>
        <v>0</v>
      </c>
      <c r="AH384" t="b">
        <f t="shared" si="162"/>
        <v>0</v>
      </c>
      <c r="AI384" t="b">
        <f t="shared" si="163"/>
        <v>0</v>
      </c>
      <c r="AJ384" t="b">
        <f t="shared" si="164"/>
        <v>0</v>
      </c>
      <c r="AK384" t="b">
        <f t="shared" si="165"/>
        <v>0</v>
      </c>
      <c r="AL384" t="b">
        <f t="shared" si="166"/>
        <v>0</v>
      </c>
      <c r="AM384" t="b">
        <f t="shared" si="167"/>
        <v>0</v>
      </c>
      <c r="AN384" t="b">
        <f t="shared" si="168"/>
        <v>0</v>
      </c>
      <c r="AO384" t="b">
        <f t="shared" si="169"/>
        <v>0</v>
      </c>
      <c r="AP384" t="b">
        <f t="shared" si="170"/>
        <v>0</v>
      </c>
      <c r="AR384" t="str">
        <f t="shared" si="171"/>
        <v>ЛОЖЬЛОЖЬ</v>
      </c>
      <c r="AS384" t="str">
        <f t="shared" si="172"/>
        <v>ЛОЖЬЛОЖЬ</v>
      </c>
      <c r="AT384" t="str">
        <f t="shared" si="173"/>
        <v>ЛОЖЬЛОЖЬ</v>
      </c>
      <c r="AU384" t="str">
        <f t="shared" si="174"/>
        <v>ЛОЖЬЛОЖЬ</v>
      </c>
      <c r="AV384" t="str">
        <f t="shared" si="175"/>
        <v>ЛОЖЬЛОЖЬ</v>
      </c>
      <c r="AW384" t="str">
        <f t="shared" si="176"/>
        <v>ЛОЖЬЛОЖЬ</v>
      </c>
      <c r="AX384" t="str">
        <f t="shared" si="177"/>
        <v>ЛОЖЬЛОЖЬ</v>
      </c>
      <c r="AY384" t="str">
        <f t="shared" si="178"/>
        <v>ЛОЖЬЛОЖЬ</v>
      </c>
      <c r="AZ384" t="str">
        <f t="shared" si="179"/>
        <v>ЛОЖЬЛОЖЬ</v>
      </c>
      <c r="BA384" t="str">
        <f t="shared" si="180"/>
        <v>ЛОЖЬЛОЖЬ</v>
      </c>
    </row>
    <row r="385" spans="23:53" x14ac:dyDescent="0.25">
      <c r="W385" t="b">
        <f t="shared" si="151"/>
        <v>0</v>
      </c>
      <c r="X385" t="b">
        <f t="shared" si="152"/>
        <v>0</v>
      </c>
      <c r="Y385" t="b">
        <f t="shared" si="153"/>
        <v>0</v>
      </c>
      <c r="Z385" t="b">
        <f t="shared" si="154"/>
        <v>0</v>
      </c>
      <c r="AA385" t="b">
        <f t="shared" si="155"/>
        <v>0</v>
      </c>
      <c r="AB385" t="b">
        <f t="shared" si="156"/>
        <v>0</v>
      </c>
      <c r="AC385" t="b">
        <f t="shared" si="157"/>
        <v>0</v>
      </c>
      <c r="AD385" t="b">
        <f t="shared" si="158"/>
        <v>0</v>
      </c>
      <c r="AE385" t="b">
        <f t="shared" si="159"/>
        <v>0</v>
      </c>
      <c r="AF385" t="b">
        <f t="shared" si="160"/>
        <v>0</v>
      </c>
      <c r="AG385" t="b">
        <f t="shared" si="161"/>
        <v>0</v>
      </c>
      <c r="AH385" t="b">
        <f t="shared" si="162"/>
        <v>0</v>
      </c>
      <c r="AI385" t="b">
        <f t="shared" si="163"/>
        <v>0</v>
      </c>
      <c r="AJ385" t="b">
        <f t="shared" si="164"/>
        <v>0</v>
      </c>
      <c r="AK385" t="b">
        <f t="shared" si="165"/>
        <v>0</v>
      </c>
      <c r="AL385" t="b">
        <f t="shared" si="166"/>
        <v>0</v>
      </c>
      <c r="AM385" t="b">
        <f t="shared" si="167"/>
        <v>0</v>
      </c>
      <c r="AN385" t="b">
        <f t="shared" si="168"/>
        <v>0</v>
      </c>
      <c r="AO385" t="b">
        <f t="shared" si="169"/>
        <v>0</v>
      </c>
      <c r="AP385" t="b">
        <f t="shared" si="170"/>
        <v>0</v>
      </c>
      <c r="AR385" t="str">
        <f t="shared" si="171"/>
        <v>ЛОЖЬЛОЖЬ</v>
      </c>
      <c r="AS385" t="str">
        <f t="shared" si="172"/>
        <v>ЛОЖЬЛОЖЬ</v>
      </c>
      <c r="AT385" t="str">
        <f t="shared" si="173"/>
        <v>ЛОЖЬЛОЖЬ</v>
      </c>
      <c r="AU385" t="str">
        <f t="shared" si="174"/>
        <v>ЛОЖЬЛОЖЬ</v>
      </c>
      <c r="AV385" t="str">
        <f t="shared" si="175"/>
        <v>ЛОЖЬЛОЖЬ</v>
      </c>
      <c r="AW385" t="str">
        <f t="shared" si="176"/>
        <v>ЛОЖЬЛОЖЬ</v>
      </c>
      <c r="AX385" t="str">
        <f t="shared" si="177"/>
        <v>ЛОЖЬЛОЖЬ</v>
      </c>
      <c r="AY385" t="str">
        <f t="shared" si="178"/>
        <v>ЛОЖЬЛОЖЬ</v>
      </c>
      <c r="AZ385" t="str">
        <f t="shared" si="179"/>
        <v>ЛОЖЬЛОЖЬ</v>
      </c>
      <c r="BA385" t="str">
        <f t="shared" si="180"/>
        <v>ЛОЖЬЛОЖЬ</v>
      </c>
    </row>
    <row r="386" spans="23:53" x14ac:dyDescent="0.25">
      <c r="W386" t="b">
        <f t="shared" si="151"/>
        <v>0</v>
      </c>
      <c r="X386" t="b">
        <f t="shared" si="152"/>
        <v>0</v>
      </c>
      <c r="Y386" t="b">
        <f t="shared" si="153"/>
        <v>0</v>
      </c>
      <c r="Z386" t="b">
        <f t="shared" si="154"/>
        <v>0</v>
      </c>
      <c r="AA386" t="b">
        <f t="shared" si="155"/>
        <v>0</v>
      </c>
      <c r="AB386" t="b">
        <f t="shared" si="156"/>
        <v>0</v>
      </c>
      <c r="AC386" t="b">
        <f t="shared" si="157"/>
        <v>0</v>
      </c>
      <c r="AD386" t="b">
        <f t="shared" si="158"/>
        <v>0</v>
      </c>
      <c r="AE386" t="b">
        <f t="shared" si="159"/>
        <v>0</v>
      </c>
      <c r="AF386" t="b">
        <f t="shared" si="160"/>
        <v>0</v>
      </c>
      <c r="AG386" t="b">
        <f t="shared" si="161"/>
        <v>0</v>
      </c>
      <c r="AH386" t="b">
        <f t="shared" si="162"/>
        <v>0</v>
      </c>
      <c r="AI386" t="b">
        <f t="shared" si="163"/>
        <v>0</v>
      </c>
      <c r="AJ386" t="b">
        <f t="shared" si="164"/>
        <v>0</v>
      </c>
      <c r="AK386" t="b">
        <f t="shared" si="165"/>
        <v>0</v>
      </c>
      <c r="AL386" t="b">
        <f t="shared" si="166"/>
        <v>0</v>
      </c>
      <c r="AM386" t="b">
        <f t="shared" si="167"/>
        <v>0</v>
      </c>
      <c r="AN386" t="b">
        <f t="shared" si="168"/>
        <v>0</v>
      </c>
      <c r="AO386" t="b">
        <f t="shared" si="169"/>
        <v>0</v>
      </c>
      <c r="AP386" t="b">
        <f t="shared" si="170"/>
        <v>0</v>
      </c>
      <c r="AR386" t="str">
        <f t="shared" si="171"/>
        <v>ЛОЖЬЛОЖЬ</v>
      </c>
      <c r="AS386" t="str">
        <f t="shared" si="172"/>
        <v>ЛОЖЬЛОЖЬ</v>
      </c>
      <c r="AT386" t="str">
        <f t="shared" si="173"/>
        <v>ЛОЖЬЛОЖЬ</v>
      </c>
      <c r="AU386" t="str">
        <f t="shared" si="174"/>
        <v>ЛОЖЬЛОЖЬ</v>
      </c>
      <c r="AV386" t="str">
        <f t="shared" si="175"/>
        <v>ЛОЖЬЛОЖЬ</v>
      </c>
      <c r="AW386" t="str">
        <f t="shared" si="176"/>
        <v>ЛОЖЬЛОЖЬ</v>
      </c>
      <c r="AX386" t="str">
        <f t="shared" si="177"/>
        <v>ЛОЖЬЛОЖЬ</v>
      </c>
      <c r="AY386" t="str">
        <f t="shared" si="178"/>
        <v>ЛОЖЬЛОЖЬ</v>
      </c>
      <c r="AZ386" t="str">
        <f t="shared" si="179"/>
        <v>ЛОЖЬЛОЖЬ</v>
      </c>
      <c r="BA386" t="str">
        <f t="shared" si="180"/>
        <v>ЛОЖЬЛОЖЬ</v>
      </c>
    </row>
    <row r="387" spans="23:53" x14ac:dyDescent="0.25">
      <c r="W387" t="b">
        <f t="shared" si="151"/>
        <v>0</v>
      </c>
      <c r="X387" t="b">
        <f t="shared" si="152"/>
        <v>0</v>
      </c>
      <c r="Y387" t="b">
        <f t="shared" si="153"/>
        <v>0</v>
      </c>
      <c r="Z387" t="b">
        <f t="shared" si="154"/>
        <v>0</v>
      </c>
      <c r="AA387" t="b">
        <f t="shared" si="155"/>
        <v>0</v>
      </c>
      <c r="AB387" t="b">
        <f t="shared" si="156"/>
        <v>0</v>
      </c>
      <c r="AC387" t="b">
        <f t="shared" si="157"/>
        <v>0</v>
      </c>
      <c r="AD387" t="b">
        <f t="shared" si="158"/>
        <v>0</v>
      </c>
      <c r="AE387" t="b">
        <f t="shared" si="159"/>
        <v>0</v>
      </c>
      <c r="AF387" t="b">
        <f t="shared" si="160"/>
        <v>0</v>
      </c>
      <c r="AG387" t="b">
        <f t="shared" si="161"/>
        <v>0</v>
      </c>
      <c r="AH387" t="b">
        <f t="shared" si="162"/>
        <v>0</v>
      </c>
      <c r="AI387" t="b">
        <f t="shared" si="163"/>
        <v>0</v>
      </c>
      <c r="AJ387" t="b">
        <f t="shared" si="164"/>
        <v>0</v>
      </c>
      <c r="AK387" t="b">
        <f t="shared" si="165"/>
        <v>0</v>
      </c>
      <c r="AL387" t="b">
        <f t="shared" si="166"/>
        <v>0</v>
      </c>
      <c r="AM387" t="b">
        <f t="shared" si="167"/>
        <v>0</v>
      </c>
      <c r="AN387" t="b">
        <f t="shared" si="168"/>
        <v>0</v>
      </c>
      <c r="AO387" t="b">
        <f t="shared" si="169"/>
        <v>0</v>
      </c>
      <c r="AP387" t="b">
        <f t="shared" si="170"/>
        <v>0</v>
      </c>
      <c r="AR387" t="str">
        <f t="shared" si="171"/>
        <v>ЛОЖЬЛОЖЬ</v>
      </c>
      <c r="AS387" t="str">
        <f t="shared" si="172"/>
        <v>ЛОЖЬЛОЖЬ</v>
      </c>
      <c r="AT387" t="str">
        <f t="shared" si="173"/>
        <v>ЛОЖЬЛОЖЬ</v>
      </c>
      <c r="AU387" t="str">
        <f t="shared" si="174"/>
        <v>ЛОЖЬЛОЖЬ</v>
      </c>
      <c r="AV387" t="str">
        <f t="shared" si="175"/>
        <v>ЛОЖЬЛОЖЬ</v>
      </c>
      <c r="AW387" t="str">
        <f t="shared" si="176"/>
        <v>ЛОЖЬЛОЖЬ</v>
      </c>
      <c r="AX387" t="str">
        <f t="shared" si="177"/>
        <v>ЛОЖЬЛОЖЬ</v>
      </c>
      <c r="AY387" t="str">
        <f t="shared" si="178"/>
        <v>ЛОЖЬЛОЖЬ</v>
      </c>
      <c r="AZ387" t="str">
        <f t="shared" si="179"/>
        <v>ЛОЖЬЛОЖЬ</v>
      </c>
      <c r="BA387" t="str">
        <f t="shared" si="180"/>
        <v>ЛОЖЬЛОЖЬ</v>
      </c>
    </row>
    <row r="388" spans="23:53" x14ac:dyDescent="0.25">
      <c r="W388" t="b">
        <f t="shared" si="151"/>
        <v>0</v>
      </c>
      <c r="X388" t="b">
        <f t="shared" si="152"/>
        <v>0</v>
      </c>
      <c r="Y388" t="b">
        <f t="shared" si="153"/>
        <v>0</v>
      </c>
      <c r="Z388" t="b">
        <f t="shared" si="154"/>
        <v>0</v>
      </c>
      <c r="AA388" t="b">
        <f t="shared" si="155"/>
        <v>0</v>
      </c>
      <c r="AB388" t="b">
        <f t="shared" si="156"/>
        <v>0</v>
      </c>
      <c r="AC388" t="b">
        <f t="shared" si="157"/>
        <v>0</v>
      </c>
      <c r="AD388" t="b">
        <f t="shared" si="158"/>
        <v>0</v>
      </c>
      <c r="AE388" t="b">
        <f t="shared" si="159"/>
        <v>0</v>
      </c>
      <c r="AF388" t="b">
        <f t="shared" si="160"/>
        <v>0</v>
      </c>
      <c r="AG388" t="b">
        <f t="shared" si="161"/>
        <v>0</v>
      </c>
      <c r="AH388" t="b">
        <f t="shared" si="162"/>
        <v>0</v>
      </c>
      <c r="AI388" t="b">
        <f t="shared" si="163"/>
        <v>0</v>
      </c>
      <c r="AJ388" t="b">
        <f t="shared" si="164"/>
        <v>0</v>
      </c>
      <c r="AK388" t="b">
        <f t="shared" si="165"/>
        <v>0</v>
      </c>
      <c r="AL388" t="b">
        <f t="shared" si="166"/>
        <v>0</v>
      </c>
      <c r="AM388" t="b">
        <f t="shared" si="167"/>
        <v>0</v>
      </c>
      <c r="AN388" t="b">
        <f t="shared" si="168"/>
        <v>0</v>
      </c>
      <c r="AO388" t="b">
        <f t="shared" si="169"/>
        <v>0</v>
      </c>
      <c r="AP388" t="b">
        <f t="shared" si="170"/>
        <v>0</v>
      </c>
      <c r="AR388" t="str">
        <f t="shared" si="171"/>
        <v>ЛОЖЬЛОЖЬ</v>
      </c>
      <c r="AS388" t="str">
        <f t="shared" si="172"/>
        <v>ЛОЖЬЛОЖЬ</v>
      </c>
      <c r="AT388" t="str">
        <f t="shared" si="173"/>
        <v>ЛОЖЬЛОЖЬ</v>
      </c>
      <c r="AU388" t="str">
        <f t="shared" si="174"/>
        <v>ЛОЖЬЛОЖЬ</v>
      </c>
      <c r="AV388" t="str">
        <f t="shared" si="175"/>
        <v>ЛОЖЬЛОЖЬ</v>
      </c>
      <c r="AW388" t="str">
        <f t="shared" si="176"/>
        <v>ЛОЖЬЛОЖЬ</v>
      </c>
      <c r="AX388" t="str">
        <f t="shared" si="177"/>
        <v>ЛОЖЬЛОЖЬ</v>
      </c>
      <c r="AY388" t="str">
        <f t="shared" si="178"/>
        <v>ЛОЖЬЛОЖЬ</v>
      </c>
      <c r="AZ388" t="str">
        <f t="shared" si="179"/>
        <v>ЛОЖЬЛОЖЬ</v>
      </c>
      <c r="BA388" t="str">
        <f t="shared" si="180"/>
        <v>ЛОЖЬЛОЖЬ</v>
      </c>
    </row>
    <row r="389" spans="23:53" x14ac:dyDescent="0.25">
      <c r="W389" t="b">
        <f t="shared" ref="W389:W452" si="181">IF(OR(B389="I enjoy it that way",B389=5),4,IF(OR(B389="I expect it that way",B389=4),2,IF(OR(B389="I am neutral",B389=3),0,IF(OR(B389="I dislike it, but I can live with it that way",B389=2),-1,IF(OR(B389="I dislike it, and I can’t accept it",B389=1),-2)))))</f>
        <v>0</v>
      </c>
      <c r="X389" t="b">
        <f t="shared" ref="X389:X452" si="182">IF(OR(C389="I enjoy it that way",C389=5),-2,IF(OR(C389="I expect it that way",C389=4),-1,IF(OR(C389="I am neutral",C389=3),0,IF(OR(C389="I dislike it, but I can live with it that way",C389=2),2,IF(OR(C389="I dislike it, and I can’t accept it",C389=1),4)))))</f>
        <v>0</v>
      </c>
      <c r="Y389" t="b">
        <f t="shared" ref="Y389:Y452" si="183">IF(OR(D389="I enjoy it that way",D389=5),4,IF(OR(D389="I expect it that way",D389=4),2,IF(OR(D389="I am neutral",D389=3),0,IF(OR(D389="I dislike it, but I can live with it that way",D389=2),-1,IF(OR(D389="I dislike it, and I can’t accept it",D389=1),-2)))))</f>
        <v>0</v>
      </c>
      <c r="Z389" t="b">
        <f t="shared" ref="Z389:Z452" si="184">IF(OR(E389="I enjoy it that way",E389=5),-2,IF(OR(E389="I expect it that way",E389=4),-1,IF(OR(E389="I am neutral",E389=3),0,IF(OR(E389="I dislike it, but I can live with it that way",E389=2),2,IF(OR(E389="I dislike it, and I can’t accept it",E389=1),4)))))</f>
        <v>0</v>
      </c>
      <c r="AA389" t="b">
        <f t="shared" ref="AA389:AA452" si="185">IF(OR(F389="I enjoy it that way",F389=5),4,IF(OR(F389="I expect it that way",F389=4),2,IF(OR(F389="I am neutral",F389=3),0,IF(OR(F389="I dislike it, but I can live with it that way",F389=2),-1,IF(OR(F389="I dislike it, and I can’t accept it",F389=1),-2)))))</f>
        <v>0</v>
      </c>
      <c r="AB389" t="b">
        <f t="shared" ref="AB389:AB452" si="186">IF(OR(G389="I enjoy it that way",G389=5),-2,IF(OR(G389="I expect it that way",G389=4),-1,IF(OR(G389="I am neutral",G389=3),0,IF(OR(G389="I dislike it, but I can live with it that way",G389=2),2,IF(OR(G389="I dislike it, and I can’t accept it",G389=1),4)))))</f>
        <v>0</v>
      </c>
      <c r="AC389" t="b">
        <f t="shared" ref="AC389:AC452" si="187">IF(OR(H389="I enjoy it that way",H389=5),4,IF(OR(H389="I expect it that way",H389=4),2,IF(OR(H389="I am neutral",H389=3),0,IF(OR(H389="I dislike it, but I can live with it that way",H389=2),-1,IF(OR(H389="I dislike it, and I can’t accept it",H389=1),-2)))))</f>
        <v>0</v>
      </c>
      <c r="AD389" t="b">
        <f t="shared" ref="AD389:AD452" si="188">IF(OR(I389="I enjoy it that way",I389=5),-2,IF(OR(I389="I expect it that way",I389=4),-1,IF(OR(I389="I am neutral",I389=3),0,IF(OR(I389="I dislike it, but I can live with it that way",I389=2),2,IF(OR(I389="I dislike it, and I can’t accept it",I389=1),4)))))</f>
        <v>0</v>
      </c>
      <c r="AE389" t="b">
        <f t="shared" ref="AE389:AE452" si="189">IF(OR(J389="I enjoy it that way",J389=5),4,IF(OR(J389="I expect it that way",J389=4),2,IF(OR(J389="I am neutral",J389=3),0,IF(OR(J389="I dislike it, but I can live with it that way",J389=2),-1,IF(OR(J389="I dislike it, and I can’t accept it",J389=1),-2)))))</f>
        <v>0</v>
      </c>
      <c r="AF389" t="b">
        <f t="shared" ref="AF389:AF452" si="190">IF(OR(K389="I enjoy it that way",K389=5),-2,IF(OR(K389="I expect it that way",K389=4),-1,IF(OR(K389="I am neutral",K389=3),0,IF(OR(K389="I dislike it, but I can live with it that way",K389=2),2,IF(OR(K389="I dislike it, and I can’t accept it",K389=1),4)))))</f>
        <v>0</v>
      </c>
      <c r="AG389" t="b">
        <f t="shared" ref="AG389:AG452" si="191">IF(OR(L389="I enjoy it that way",L389=5),4,IF(OR(L389="I expect it that way",L389=4),2,IF(OR(L389="I am neutral",L389=3),0,IF(OR(L389="I dislike it, but I can live with it that way",L389=2),-1,IF(OR(L389="I dislike it, and I can’t accept it",L389=1),-2)))))</f>
        <v>0</v>
      </c>
      <c r="AH389" t="b">
        <f t="shared" ref="AH389:AH452" si="192">IF(OR(M389="I enjoy it that way",M389=5),-2,IF(OR(M389="I expect it that way",M389=4),-1,IF(OR(M389="I am neutral",M389=3),0,IF(OR(M389="I dislike it, but I can live with it that way",M389=2),2,IF(OR(M389="I dislike it, and I can’t accept it",M389=1),4)))))</f>
        <v>0</v>
      </c>
      <c r="AI389" t="b">
        <f t="shared" ref="AI389:AI452" si="193">IF(OR(N389="I enjoy it that way",N389=5),4,IF(OR(N389="I expect it that way",N389=4),2,IF(OR(N389="I am neutral",N389=3),0,IF(OR(N389="I dislike it, but I can live with it that way",N389=2),-1,IF(OR(N389="I dislike it, and I can’t accept it",N389=1),-2)))))</f>
        <v>0</v>
      </c>
      <c r="AJ389" t="b">
        <f t="shared" ref="AJ389:AJ452" si="194">IF(OR(O389="I enjoy it that way",O389=5),-2,IF(OR(O389="I expect it that way",O389=4),-1,IF(OR(O389="I am neutral",O389=3),0,IF(OR(O389="I dislike it, but I can live with it that way",O389=2),2,IF(OR(O389="I dislike it, and I can’t accept it",O389=1),4)))))</f>
        <v>0</v>
      </c>
      <c r="AK389" t="b">
        <f t="shared" ref="AK389:AK452" si="195">IF(OR(P389="I enjoy it that way",P389=5),4,IF(OR(P389="I expect it that way",P389=4),2,IF(OR(P389="I am neutral",P389=3),0,IF(OR(P389="I dislike it, but I can live with it that way",P389=2),-1,IF(OR(P389="I dislike it, and I can’t accept it",P389=1),-2)))))</f>
        <v>0</v>
      </c>
      <c r="AL389" t="b">
        <f t="shared" ref="AL389:AL452" si="196">IF(OR(Q389="I enjoy it that way",Q389=5),-2,IF(OR(Q389="I expect it that way",Q389=4),-1,IF(OR(Q389="I am neutral",Q389=3),0,IF(OR(Q389="I dislike it, but I can live with it that way",Q389=2),2,IF(OR(Q389="I dislike it, and I can’t accept it",Q389=1),4)))))</f>
        <v>0</v>
      </c>
      <c r="AM389" t="b">
        <f t="shared" ref="AM389:AM452" si="197">IF(OR(R389="I enjoy it that way",R389=5),4,IF(OR(R389="I expect it that way",R389=4),2,IF(OR(R389="I am neutral",R389=3),0,IF(OR(R389="I dislike it, but I can live with it that way",R389=2),-1,IF(OR(R389="I dislike it, and I can’t accept it",R389=1),-2)))))</f>
        <v>0</v>
      </c>
      <c r="AN389" t="b">
        <f t="shared" ref="AN389:AN452" si="198">IF(OR(S389="I enjoy it that way",S389=5),-2,IF(OR(S389="I expect it that way",S389=4),-1,IF(OR(S389="I am neutral",S389=3),0,IF(OR(S389="I dislike it, but I can live with it that way",S389=2),2,IF(OR(S389="I dislike it, and I can’t accept it",S389=1),4)))))</f>
        <v>0</v>
      </c>
      <c r="AO389" t="b">
        <f t="shared" ref="AO389:AO452" si="199">IF(OR(T389="I enjoy it that way",T389=5),4,IF(OR(T389="I expect it that way",T389=4),2,IF(OR(T389="I am neutral",T389=3),0,IF(OR(T389="I dislike it, but I can live with it that way",T389=2),-1,IF(OR(T389="I dislike it, and I can’t accept it",T389=1),-2)))))</f>
        <v>0</v>
      </c>
      <c r="AP389" t="b">
        <f t="shared" ref="AP389:AP452" si="200">IF(OR(U389="I enjoy it that way",U389=5),-2,IF(OR(U389="I expect it that way",U389=4),-1,IF(OR(U389="I am neutral",U389=3),0,IF(OR(U389="I dislike it, but I can live with it that way",U389=2),2,IF(OR(U389="I dislike it, and I can’t accept it",U389=1),4)))))</f>
        <v>0</v>
      </c>
      <c r="AR389" t="str">
        <f t="shared" si="171"/>
        <v>ЛОЖЬЛОЖЬ</v>
      </c>
      <c r="AS389" t="str">
        <f t="shared" si="172"/>
        <v>ЛОЖЬЛОЖЬ</v>
      </c>
      <c r="AT389" t="str">
        <f t="shared" si="173"/>
        <v>ЛОЖЬЛОЖЬ</v>
      </c>
      <c r="AU389" t="str">
        <f t="shared" si="174"/>
        <v>ЛОЖЬЛОЖЬ</v>
      </c>
      <c r="AV389" t="str">
        <f t="shared" si="175"/>
        <v>ЛОЖЬЛОЖЬ</v>
      </c>
      <c r="AW389" t="str">
        <f t="shared" si="176"/>
        <v>ЛОЖЬЛОЖЬ</v>
      </c>
      <c r="AX389" t="str">
        <f t="shared" si="177"/>
        <v>ЛОЖЬЛОЖЬ</v>
      </c>
      <c r="AY389" t="str">
        <f t="shared" si="178"/>
        <v>ЛОЖЬЛОЖЬ</v>
      </c>
      <c r="AZ389" t="str">
        <f t="shared" si="179"/>
        <v>ЛОЖЬЛОЖЬ</v>
      </c>
      <c r="BA389" t="str">
        <f t="shared" si="180"/>
        <v>ЛОЖЬЛОЖЬ</v>
      </c>
    </row>
    <row r="390" spans="23:53" x14ac:dyDescent="0.25">
      <c r="W390" t="b">
        <f t="shared" si="181"/>
        <v>0</v>
      </c>
      <c r="X390" t="b">
        <f t="shared" si="182"/>
        <v>0</v>
      </c>
      <c r="Y390" t="b">
        <f t="shared" si="183"/>
        <v>0</v>
      </c>
      <c r="Z390" t="b">
        <f t="shared" si="184"/>
        <v>0</v>
      </c>
      <c r="AA390" t="b">
        <f t="shared" si="185"/>
        <v>0</v>
      </c>
      <c r="AB390" t="b">
        <f t="shared" si="186"/>
        <v>0</v>
      </c>
      <c r="AC390" t="b">
        <f t="shared" si="187"/>
        <v>0</v>
      </c>
      <c r="AD390" t="b">
        <f t="shared" si="188"/>
        <v>0</v>
      </c>
      <c r="AE390" t="b">
        <f t="shared" si="189"/>
        <v>0</v>
      </c>
      <c r="AF390" t="b">
        <f t="shared" si="190"/>
        <v>0</v>
      </c>
      <c r="AG390" t="b">
        <f t="shared" si="191"/>
        <v>0</v>
      </c>
      <c r="AH390" t="b">
        <f t="shared" si="192"/>
        <v>0</v>
      </c>
      <c r="AI390" t="b">
        <f t="shared" si="193"/>
        <v>0</v>
      </c>
      <c r="AJ390" t="b">
        <f t="shared" si="194"/>
        <v>0</v>
      </c>
      <c r="AK390" t="b">
        <f t="shared" si="195"/>
        <v>0</v>
      </c>
      <c r="AL390" t="b">
        <f t="shared" si="196"/>
        <v>0</v>
      </c>
      <c r="AM390" t="b">
        <f t="shared" si="197"/>
        <v>0</v>
      </c>
      <c r="AN390" t="b">
        <f t="shared" si="198"/>
        <v>0</v>
      </c>
      <c r="AO390" t="b">
        <f t="shared" si="199"/>
        <v>0</v>
      </c>
      <c r="AP390" t="b">
        <f t="shared" si="200"/>
        <v>0</v>
      </c>
      <c r="AR390" t="str">
        <f t="shared" ref="AR390:AR453" si="201">CONCATENATE(W390,X390)</f>
        <v>ЛОЖЬЛОЖЬ</v>
      </c>
      <c r="AS390" t="str">
        <f t="shared" ref="AS390:AS453" si="202">CONCATENATE(Y390,Z390)</f>
        <v>ЛОЖЬЛОЖЬ</v>
      </c>
      <c r="AT390" t="str">
        <f t="shared" ref="AT390:AT453" si="203">CONCATENATE(AA390,AB390)</f>
        <v>ЛОЖЬЛОЖЬ</v>
      </c>
      <c r="AU390" t="str">
        <f t="shared" ref="AU390:AU453" si="204">CONCATENATE(AC390,AD390)</f>
        <v>ЛОЖЬЛОЖЬ</v>
      </c>
      <c r="AV390" t="str">
        <f t="shared" ref="AV390:AV453" si="205">CONCATENATE(AE390,AF390)</f>
        <v>ЛОЖЬЛОЖЬ</v>
      </c>
      <c r="AW390" t="str">
        <f t="shared" ref="AW390:AW453" si="206">CONCATENATE(AG390,AH390)</f>
        <v>ЛОЖЬЛОЖЬ</v>
      </c>
      <c r="AX390" t="str">
        <f t="shared" ref="AX390:AX453" si="207">CONCATENATE(AI390,AJ390)</f>
        <v>ЛОЖЬЛОЖЬ</v>
      </c>
      <c r="AY390" t="str">
        <f t="shared" ref="AY390:AY453" si="208">CONCATENATE(AK390,AL390)</f>
        <v>ЛОЖЬЛОЖЬ</v>
      </c>
      <c r="AZ390" t="str">
        <f t="shared" ref="AZ390:AZ453" si="209">CONCATENATE(AM390,AN390)</f>
        <v>ЛОЖЬЛОЖЬ</v>
      </c>
      <c r="BA390" t="str">
        <f t="shared" ref="BA390:BA453" si="210">CONCATENATE(AO390,AP390)</f>
        <v>ЛОЖЬЛОЖЬ</v>
      </c>
    </row>
    <row r="391" spans="23:53" x14ac:dyDescent="0.25">
      <c r="W391" t="b">
        <f t="shared" si="181"/>
        <v>0</v>
      </c>
      <c r="X391" t="b">
        <f t="shared" si="182"/>
        <v>0</v>
      </c>
      <c r="Y391" t="b">
        <f t="shared" si="183"/>
        <v>0</v>
      </c>
      <c r="Z391" t="b">
        <f t="shared" si="184"/>
        <v>0</v>
      </c>
      <c r="AA391" t="b">
        <f t="shared" si="185"/>
        <v>0</v>
      </c>
      <c r="AB391" t="b">
        <f t="shared" si="186"/>
        <v>0</v>
      </c>
      <c r="AC391" t="b">
        <f t="shared" si="187"/>
        <v>0</v>
      </c>
      <c r="AD391" t="b">
        <f t="shared" si="188"/>
        <v>0</v>
      </c>
      <c r="AE391" t="b">
        <f t="shared" si="189"/>
        <v>0</v>
      </c>
      <c r="AF391" t="b">
        <f t="shared" si="190"/>
        <v>0</v>
      </c>
      <c r="AG391" t="b">
        <f t="shared" si="191"/>
        <v>0</v>
      </c>
      <c r="AH391" t="b">
        <f t="shared" si="192"/>
        <v>0</v>
      </c>
      <c r="AI391" t="b">
        <f t="shared" si="193"/>
        <v>0</v>
      </c>
      <c r="AJ391" t="b">
        <f t="shared" si="194"/>
        <v>0</v>
      </c>
      <c r="AK391" t="b">
        <f t="shared" si="195"/>
        <v>0</v>
      </c>
      <c r="AL391" t="b">
        <f t="shared" si="196"/>
        <v>0</v>
      </c>
      <c r="AM391" t="b">
        <f t="shared" si="197"/>
        <v>0</v>
      </c>
      <c r="AN391" t="b">
        <f t="shared" si="198"/>
        <v>0</v>
      </c>
      <c r="AO391" t="b">
        <f t="shared" si="199"/>
        <v>0</v>
      </c>
      <c r="AP391" t="b">
        <f t="shared" si="200"/>
        <v>0</v>
      </c>
      <c r="AR391" t="str">
        <f t="shared" si="201"/>
        <v>ЛОЖЬЛОЖЬ</v>
      </c>
      <c r="AS391" t="str">
        <f t="shared" si="202"/>
        <v>ЛОЖЬЛОЖЬ</v>
      </c>
      <c r="AT391" t="str">
        <f t="shared" si="203"/>
        <v>ЛОЖЬЛОЖЬ</v>
      </c>
      <c r="AU391" t="str">
        <f t="shared" si="204"/>
        <v>ЛОЖЬЛОЖЬ</v>
      </c>
      <c r="AV391" t="str">
        <f t="shared" si="205"/>
        <v>ЛОЖЬЛОЖЬ</v>
      </c>
      <c r="AW391" t="str">
        <f t="shared" si="206"/>
        <v>ЛОЖЬЛОЖЬ</v>
      </c>
      <c r="AX391" t="str">
        <f t="shared" si="207"/>
        <v>ЛОЖЬЛОЖЬ</v>
      </c>
      <c r="AY391" t="str">
        <f t="shared" si="208"/>
        <v>ЛОЖЬЛОЖЬ</v>
      </c>
      <c r="AZ391" t="str">
        <f t="shared" si="209"/>
        <v>ЛОЖЬЛОЖЬ</v>
      </c>
      <c r="BA391" t="str">
        <f t="shared" si="210"/>
        <v>ЛОЖЬЛОЖЬ</v>
      </c>
    </row>
    <row r="392" spans="23:53" x14ac:dyDescent="0.25">
      <c r="W392" t="b">
        <f t="shared" si="181"/>
        <v>0</v>
      </c>
      <c r="X392" t="b">
        <f t="shared" si="182"/>
        <v>0</v>
      </c>
      <c r="Y392" t="b">
        <f t="shared" si="183"/>
        <v>0</v>
      </c>
      <c r="Z392" t="b">
        <f t="shared" si="184"/>
        <v>0</v>
      </c>
      <c r="AA392" t="b">
        <f t="shared" si="185"/>
        <v>0</v>
      </c>
      <c r="AB392" t="b">
        <f t="shared" si="186"/>
        <v>0</v>
      </c>
      <c r="AC392" t="b">
        <f t="shared" si="187"/>
        <v>0</v>
      </c>
      <c r="AD392" t="b">
        <f t="shared" si="188"/>
        <v>0</v>
      </c>
      <c r="AE392" t="b">
        <f t="shared" si="189"/>
        <v>0</v>
      </c>
      <c r="AF392" t="b">
        <f t="shared" si="190"/>
        <v>0</v>
      </c>
      <c r="AG392" t="b">
        <f t="shared" si="191"/>
        <v>0</v>
      </c>
      <c r="AH392" t="b">
        <f t="shared" si="192"/>
        <v>0</v>
      </c>
      <c r="AI392" t="b">
        <f t="shared" si="193"/>
        <v>0</v>
      </c>
      <c r="AJ392" t="b">
        <f t="shared" si="194"/>
        <v>0</v>
      </c>
      <c r="AK392" t="b">
        <f t="shared" si="195"/>
        <v>0</v>
      </c>
      <c r="AL392" t="b">
        <f t="shared" si="196"/>
        <v>0</v>
      </c>
      <c r="AM392" t="b">
        <f t="shared" si="197"/>
        <v>0</v>
      </c>
      <c r="AN392" t="b">
        <f t="shared" si="198"/>
        <v>0</v>
      </c>
      <c r="AO392" t="b">
        <f t="shared" si="199"/>
        <v>0</v>
      </c>
      <c r="AP392" t="b">
        <f t="shared" si="200"/>
        <v>0</v>
      </c>
      <c r="AR392" t="str">
        <f t="shared" si="201"/>
        <v>ЛОЖЬЛОЖЬ</v>
      </c>
      <c r="AS392" t="str">
        <f t="shared" si="202"/>
        <v>ЛОЖЬЛОЖЬ</v>
      </c>
      <c r="AT392" t="str">
        <f t="shared" si="203"/>
        <v>ЛОЖЬЛОЖЬ</v>
      </c>
      <c r="AU392" t="str">
        <f t="shared" si="204"/>
        <v>ЛОЖЬЛОЖЬ</v>
      </c>
      <c r="AV392" t="str">
        <f t="shared" si="205"/>
        <v>ЛОЖЬЛОЖЬ</v>
      </c>
      <c r="AW392" t="str">
        <f t="shared" si="206"/>
        <v>ЛОЖЬЛОЖЬ</v>
      </c>
      <c r="AX392" t="str">
        <f t="shared" si="207"/>
        <v>ЛОЖЬЛОЖЬ</v>
      </c>
      <c r="AY392" t="str">
        <f t="shared" si="208"/>
        <v>ЛОЖЬЛОЖЬ</v>
      </c>
      <c r="AZ392" t="str">
        <f t="shared" si="209"/>
        <v>ЛОЖЬЛОЖЬ</v>
      </c>
      <c r="BA392" t="str">
        <f t="shared" si="210"/>
        <v>ЛОЖЬЛОЖЬ</v>
      </c>
    </row>
    <row r="393" spans="23:53" x14ac:dyDescent="0.25">
      <c r="W393" t="b">
        <f t="shared" si="181"/>
        <v>0</v>
      </c>
      <c r="X393" t="b">
        <f t="shared" si="182"/>
        <v>0</v>
      </c>
      <c r="Y393" t="b">
        <f t="shared" si="183"/>
        <v>0</v>
      </c>
      <c r="Z393" t="b">
        <f t="shared" si="184"/>
        <v>0</v>
      </c>
      <c r="AA393" t="b">
        <f t="shared" si="185"/>
        <v>0</v>
      </c>
      <c r="AB393" t="b">
        <f t="shared" si="186"/>
        <v>0</v>
      </c>
      <c r="AC393" t="b">
        <f t="shared" si="187"/>
        <v>0</v>
      </c>
      <c r="AD393" t="b">
        <f t="shared" si="188"/>
        <v>0</v>
      </c>
      <c r="AE393" t="b">
        <f t="shared" si="189"/>
        <v>0</v>
      </c>
      <c r="AF393" t="b">
        <f t="shared" si="190"/>
        <v>0</v>
      </c>
      <c r="AG393" t="b">
        <f t="shared" si="191"/>
        <v>0</v>
      </c>
      <c r="AH393" t="b">
        <f t="shared" si="192"/>
        <v>0</v>
      </c>
      <c r="AI393" t="b">
        <f t="shared" si="193"/>
        <v>0</v>
      </c>
      <c r="AJ393" t="b">
        <f t="shared" si="194"/>
        <v>0</v>
      </c>
      <c r="AK393" t="b">
        <f t="shared" si="195"/>
        <v>0</v>
      </c>
      <c r="AL393" t="b">
        <f t="shared" si="196"/>
        <v>0</v>
      </c>
      <c r="AM393" t="b">
        <f t="shared" si="197"/>
        <v>0</v>
      </c>
      <c r="AN393" t="b">
        <f t="shared" si="198"/>
        <v>0</v>
      </c>
      <c r="AO393" t="b">
        <f t="shared" si="199"/>
        <v>0</v>
      </c>
      <c r="AP393" t="b">
        <f t="shared" si="200"/>
        <v>0</v>
      </c>
      <c r="AR393" t="str">
        <f t="shared" si="201"/>
        <v>ЛОЖЬЛОЖЬ</v>
      </c>
      <c r="AS393" t="str">
        <f t="shared" si="202"/>
        <v>ЛОЖЬЛОЖЬ</v>
      </c>
      <c r="AT393" t="str">
        <f t="shared" si="203"/>
        <v>ЛОЖЬЛОЖЬ</v>
      </c>
      <c r="AU393" t="str">
        <f t="shared" si="204"/>
        <v>ЛОЖЬЛОЖЬ</v>
      </c>
      <c r="AV393" t="str">
        <f t="shared" si="205"/>
        <v>ЛОЖЬЛОЖЬ</v>
      </c>
      <c r="AW393" t="str">
        <f t="shared" si="206"/>
        <v>ЛОЖЬЛОЖЬ</v>
      </c>
      <c r="AX393" t="str">
        <f t="shared" si="207"/>
        <v>ЛОЖЬЛОЖЬ</v>
      </c>
      <c r="AY393" t="str">
        <f t="shared" si="208"/>
        <v>ЛОЖЬЛОЖЬ</v>
      </c>
      <c r="AZ393" t="str">
        <f t="shared" si="209"/>
        <v>ЛОЖЬЛОЖЬ</v>
      </c>
      <c r="BA393" t="str">
        <f t="shared" si="210"/>
        <v>ЛОЖЬЛОЖЬ</v>
      </c>
    </row>
    <row r="394" spans="23:53" x14ac:dyDescent="0.25">
      <c r="W394" t="b">
        <f t="shared" si="181"/>
        <v>0</v>
      </c>
      <c r="X394" t="b">
        <f t="shared" si="182"/>
        <v>0</v>
      </c>
      <c r="Y394" t="b">
        <f t="shared" si="183"/>
        <v>0</v>
      </c>
      <c r="Z394" t="b">
        <f t="shared" si="184"/>
        <v>0</v>
      </c>
      <c r="AA394" t="b">
        <f t="shared" si="185"/>
        <v>0</v>
      </c>
      <c r="AB394" t="b">
        <f t="shared" si="186"/>
        <v>0</v>
      </c>
      <c r="AC394" t="b">
        <f t="shared" si="187"/>
        <v>0</v>
      </c>
      <c r="AD394" t="b">
        <f t="shared" si="188"/>
        <v>0</v>
      </c>
      <c r="AE394" t="b">
        <f t="shared" si="189"/>
        <v>0</v>
      </c>
      <c r="AF394" t="b">
        <f t="shared" si="190"/>
        <v>0</v>
      </c>
      <c r="AG394" t="b">
        <f t="shared" si="191"/>
        <v>0</v>
      </c>
      <c r="AH394" t="b">
        <f t="shared" si="192"/>
        <v>0</v>
      </c>
      <c r="AI394" t="b">
        <f t="shared" si="193"/>
        <v>0</v>
      </c>
      <c r="AJ394" t="b">
        <f t="shared" si="194"/>
        <v>0</v>
      </c>
      <c r="AK394" t="b">
        <f t="shared" si="195"/>
        <v>0</v>
      </c>
      <c r="AL394" t="b">
        <f t="shared" si="196"/>
        <v>0</v>
      </c>
      <c r="AM394" t="b">
        <f t="shared" si="197"/>
        <v>0</v>
      </c>
      <c r="AN394" t="b">
        <f t="shared" si="198"/>
        <v>0</v>
      </c>
      <c r="AO394" t="b">
        <f t="shared" si="199"/>
        <v>0</v>
      </c>
      <c r="AP394" t="b">
        <f t="shared" si="200"/>
        <v>0</v>
      </c>
      <c r="AR394" t="str">
        <f t="shared" si="201"/>
        <v>ЛОЖЬЛОЖЬ</v>
      </c>
      <c r="AS394" t="str">
        <f t="shared" si="202"/>
        <v>ЛОЖЬЛОЖЬ</v>
      </c>
      <c r="AT394" t="str">
        <f t="shared" si="203"/>
        <v>ЛОЖЬЛОЖЬ</v>
      </c>
      <c r="AU394" t="str">
        <f t="shared" si="204"/>
        <v>ЛОЖЬЛОЖЬ</v>
      </c>
      <c r="AV394" t="str">
        <f t="shared" si="205"/>
        <v>ЛОЖЬЛОЖЬ</v>
      </c>
      <c r="AW394" t="str">
        <f t="shared" si="206"/>
        <v>ЛОЖЬЛОЖЬ</v>
      </c>
      <c r="AX394" t="str">
        <f t="shared" si="207"/>
        <v>ЛОЖЬЛОЖЬ</v>
      </c>
      <c r="AY394" t="str">
        <f t="shared" si="208"/>
        <v>ЛОЖЬЛОЖЬ</v>
      </c>
      <c r="AZ394" t="str">
        <f t="shared" si="209"/>
        <v>ЛОЖЬЛОЖЬ</v>
      </c>
      <c r="BA394" t="str">
        <f t="shared" si="210"/>
        <v>ЛОЖЬЛОЖЬ</v>
      </c>
    </row>
    <row r="395" spans="23:53" x14ac:dyDescent="0.25">
      <c r="W395" t="b">
        <f t="shared" si="181"/>
        <v>0</v>
      </c>
      <c r="X395" t="b">
        <f t="shared" si="182"/>
        <v>0</v>
      </c>
      <c r="Y395" t="b">
        <f t="shared" si="183"/>
        <v>0</v>
      </c>
      <c r="Z395" t="b">
        <f t="shared" si="184"/>
        <v>0</v>
      </c>
      <c r="AA395" t="b">
        <f t="shared" si="185"/>
        <v>0</v>
      </c>
      <c r="AB395" t="b">
        <f t="shared" si="186"/>
        <v>0</v>
      </c>
      <c r="AC395" t="b">
        <f t="shared" si="187"/>
        <v>0</v>
      </c>
      <c r="AD395" t="b">
        <f t="shared" si="188"/>
        <v>0</v>
      </c>
      <c r="AE395" t="b">
        <f t="shared" si="189"/>
        <v>0</v>
      </c>
      <c r="AF395" t="b">
        <f t="shared" si="190"/>
        <v>0</v>
      </c>
      <c r="AG395" t="b">
        <f t="shared" si="191"/>
        <v>0</v>
      </c>
      <c r="AH395" t="b">
        <f t="shared" si="192"/>
        <v>0</v>
      </c>
      <c r="AI395" t="b">
        <f t="shared" si="193"/>
        <v>0</v>
      </c>
      <c r="AJ395" t="b">
        <f t="shared" si="194"/>
        <v>0</v>
      </c>
      <c r="AK395" t="b">
        <f t="shared" si="195"/>
        <v>0</v>
      </c>
      <c r="AL395" t="b">
        <f t="shared" si="196"/>
        <v>0</v>
      </c>
      <c r="AM395" t="b">
        <f t="shared" si="197"/>
        <v>0</v>
      </c>
      <c r="AN395" t="b">
        <f t="shared" si="198"/>
        <v>0</v>
      </c>
      <c r="AO395" t="b">
        <f t="shared" si="199"/>
        <v>0</v>
      </c>
      <c r="AP395" t="b">
        <f t="shared" si="200"/>
        <v>0</v>
      </c>
      <c r="AR395" t="str">
        <f t="shared" si="201"/>
        <v>ЛОЖЬЛОЖЬ</v>
      </c>
      <c r="AS395" t="str">
        <f t="shared" si="202"/>
        <v>ЛОЖЬЛОЖЬ</v>
      </c>
      <c r="AT395" t="str">
        <f t="shared" si="203"/>
        <v>ЛОЖЬЛОЖЬ</v>
      </c>
      <c r="AU395" t="str">
        <f t="shared" si="204"/>
        <v>ЛОЖЬЛОЖЬ</v>
      </c>
      <c r="AV395" t="str">
        <f t="shared" si="205"/>
        <v>ЛОЖЬЛОЖЬ</v>
      </c>
      <c r="AW395" t="str">
        <f t="shared" si="206"/>
        <v>ЛОЖЬЛОЖЬ</v>
      </c>
      <c r="AX395" t="str">
        <f t="shared" si="207"/>
        <v>ЛОЖЬЛОЖЬ</v>
      </c>
      <c r="AY395" t="str">
        <f t="shared" si="208"/>
        <v>ЛОЖЬЛОЖЬ</v>
      </c>
      <c r="AZ395" t="str">
        <f t="shared" si="209"/>
        <v>ЛОЖЬЛОЖЬ</v>
      </c>
      <c r="BA395" t="str">
        <f t="shared" si="210"/>
        <v>ЛОЖЬЛОЖЬ</v>
      </c>
    </row>
    <row r="396" spans="23:53" x14ac:dyDescent="0.25">
      <c r="W396" t="b">
        <f t="shared" si="181"/>
        <v>0</v>
      </c>
      <c r="X396" t="b">
        <f t="shared" si="182"/>
        <v>0</v>
      </c>
      <c r="Y396" t="b">
        <f t="shared" si="183"/>
        <v>0</v>
      </c>
      <c r="Z396" t="b">
        <f t="shared" si="184"/>
        <v>0</v>
      </c>
      <c r="AA396" t="b">
        <f t="shared" si="185"/>
        <v>0</v>
      </c>
      <c r="AB396" t="b">
        <f t="shared" si="186"/>
        <v>0</v>
      </c>
      <c r="AC396" t="b">
        <f t="shared" si="187"/>
        <v>0</v>
      </c>
      <c r="AD396" t="b">
        <f t="shared" si="188"/>
        <v>0</v>
      </c>
      <c r="AE396" t="b">
        <f t="shared" si="189"/>
        <v>0</v>
      </c>
      <c r="AF396" t="b">
        <f t="shared" si="190"/>
        <v>0</v>
      </c>
      <c r="AG396" t="b">
        <f t="shared" si="191"/>
        <v>0</v>
      </c>
      <c r="AH396" t="b">
        <f t="shared" si="192"/>
        <v>0</v>
      </c>
      <c r="AI396" t="b">
        <f t="shared" si="193"/>
        <v>0</v>
      </c>
      <c r="AJ396" t="b">
        <f t="shared" si="194"/>
        <v>0</v>
      </c>
      <c r="AK396" t="b">
        <f t="shared" si="195"/>
        <v>0</v>
      </c>
      <c r="AL396" t="b">
        <f t="shared" si="196"/>
        <v>0</v>
      </c>
      <c r="AM396" t="b">
        <f t="shared" si="197"/>
        <v>0</v>
      </c>
      <c r="AN396" t="b">
        <f t="shared" si="198"/>
        <v>0</v>
      </c>
      <c r="AO396" t="b">
        <f t="shared" si="199"/>
        <v>0</v>
      </c>
      <c r="AP396" t="b">
        <f t="shared" si="200"/>
        <v>0</v>
      </c>
      <c r="AR396" t="str">
        <f t="shared" si="201"/>
        <v>ЛОЖЬЛОЖЬ</v>
      </c>
      <c r="AS396" t="str">
        <f t="shared" si="202"/>
        <v>ЛОЖЬЛОЖЬ</v>
      </c>
      <c r="AT396" t="str">
        <f t="shared" si="203"/>
        <v>ЛОЖЬЛОЖЬ</v>
      </c>
      <c r="AU396" t="str">
        <f t="shared" si="204"/>
        <v>ЛОЖЬЛОЖЬ</v>
      </c>
      <c r="AV396" t="str">
        <f t="shared" si="205"/>
        <v>ЛОЖЬЛОЖЬ</v>
      </c>
      <c r="AW396" t="str">
        <f t="shared" si="206"/>
        <v>ЛОЖЬЛОЖЬ</v>
      </c>
      <c r="AX396" t="str">
        <f t="shared" si="207"/>
        <v>ЛОЖЬЛОЖЬ</v>
      </c>
      <c r="AY396" t="str">
        <f t="shared" si="208"/>
        <v>ЛОЖЬЛОЖЬ</v>
      </c>
      <c r="AZ396" t="str">
        <f t="shared" si="209"/>
        <v>ЛОЖЬЛОЖЬ</v>
      </c>
      <c r="BA396" t="str">
        <f t="shared" si="210"/>
        <v>ЛОЖЬЛОЖЬ</v>
      </c>
    </row>
    <row r="397" spans="23:53" x14ac:dyDescent="0.25">
      <c r="W397" t="b">
        <f t="shared" si="181"/>
        <v>0</v>
      </c>
      <c r="X397" t="b">
        <f t="shared" si="182"/>
        <v>0</v>
      </c>
      <c r="Y397" t="b">
        <f t="shared" si="183"/>
        <v>0</v>
      </c>
      <c r="Z397" t="b">
        <f t="shared" si="184"/>
        <v>0</v>
      </c>
      <c r="AA397" t="b">
        <f t="shared" si="185"/>
        <v>0</v>
      </c>
      <c r="AB397" t="b">
        <f t="shared" si="186"/>
        <v>0</v>
      </c>
      <c r="AC397" t="b">
        <f t="shared" si="187"/>
        <v>0</v>
      </c>
      <c r="AD397" t="b">
        <f t="shared" si="188"/>
        <v>0</v>
      </c>
      <c r="AE397" t="b">
        <f t="shared" si="189"/>
        <v>0</v>
      </c>
      <c r="AF397" t="b">
        <f t="shared" si="190"/>
        <v>0</v>
      </c>
      <c r="AG397" t="b">
        <f t="shared" si="191"/>
        <v>0</v>
      </c>
      <c r="AH397" t="b">
        <f t="shared" si="192"/>
        <v>0</v>
      </c>
      <c r="AI397" t="b">
        <f t="shared" si="193"/>
        <v>0</v>
      </c>
      <c r="AJ397" t="b">
        <f t="shared" si="194"/>
        <v>0</v>
      </c>
      <c r="AK397" t="b">
        <f t="shared" si="195"/>
        <v>0</v>
      </c>
      <c r="AL397" t="b">
        <f t="shared" si="196"/>
        <v>0</v>
      </c>
      <c r="AM397" t="b">
        <f t="shared" si="197"/>
        <v>0</v>
      </c>
      <c r="AN397" t="b">
        <f t="shared" si="198"/>
        <v>0</v>
      </c>
      <c r="AO397" t="b">
        <f t="shared" si="199"/>
        <v>0</v>
      </c>
      <c r="AP397" t="b">
        <f t="shared" si="200"/>
        <v>0</v>
      </c>
      <c r="AR397" t="str">
        <f t="shared" si="201"/>
        <v>ЛОЖЬЛОЖЬ</v>
      </c>
      <c r="AS397" t="str">
        <f t="shared" si="202"/>
        <v>ЛОЖЬЛОЖЬ</v>
      </c>
      <c r="AT397" t="str">
        <f t="shared" si="203"/>
        <v>ЛОЖЬЛОЖЬ</v>
      </c>
      <c r="AU397" t="str">
        <f t="shared" si="204"/>
        <v>ЛОЖЬЛОЖЬ</v>
      </c>
      <c r="AV397" t="str">
        <f t="shared" si="205"/>
        <v>ЛОЖЬЛОЖЬ</v>
      </c>
      <c r="AW397" t="str">
        <f t="shared" si="206"/>
        <v>ЛОЖЬЛОЖЬ</v>
      </c>
      <c r="AX397" t="str">
        <f t="shared" si="207"/>
        <v>ЛОЖЬЛОЖЬ</v>
      </c>
      <c r="AY397" t="str">
        <f t="shared" si="208"/>
        <v>ЛОЖЬЛОЖЬ</v>
      </c>
      <c r="AZ397" t="str">
        <f t="shared" si="209"/>
        <v>ЛОЖЬЛОЖЬ</v>
      </c>
      <c r="BA397" t="str">
        <f t="shared" si="210"/>
        <v>ЛОЖЬЛОЖЬ</v>
      </c>
    </row>
    <row r="398" spans="23:53" x14ac:dyDescent="0.25">
      <c r="W398" t="b">
        <f t="shared" si="181"/>
        <v>0</v>
      </c>
      <c r="X398" t="b">
        <f t="shared" si="182"/>
        <v>0</v>
      </c>
      <c r="Y398" t="b">
        <f t="shared" si="183"/>
        <v>0</v>
      </c>
      <c r="Z398" t="b">
        <f t="shared" si="184"/>
        <v>0</v>
      </c>
      <c r="AA398" t="b">
        <f t="shared" si="185"/>
        <v>0</v>
      </c>
      <c r="AB398" t="b">
        <f t="shared" si="186"/>
        <v>0</v>
      </c>
      <c r="AC398" t="b">
        <f t="shared" si="187"/>
        <v>0</v>
      </c>
      <c r="AD398" t="b">
        <f t="shared" si="188"/>
        <v>0</v>
      </c>
      <c r="AE398" t="b">
        <f t="shared" si="189"/>
        <v>0</v>
      </c>
      <c r="AF398" t="b">
        <f t="shared" si="190"/>
        <v>0</v>
      </c>
      <c r="AG398" t="b">
        <f t="shared" si="191"/>
        <v>0</v>
      </c>
      <c r="AH398" t="b">
        <f t="shared" si="192"/>
        <v>0</v>
      </c>
      <c r="AI398" t="b">
        <f t="shared" si="193"/>
        <v>0</v>
      </c>
      <c r="AJ398" t="b">
        <f t="shared" si="194"/>
        <v>0</v>
      </c>
      <c r="AK398" t="b">
        <f t="shared" si="195"/>
        <v>0</v>
      </c>
      <c r="AL398" t="b">
        <f t="shared" si="196"/>
        <v>0</v>
      </c>
      <c r="AM398" t="b">
        <f t="shared" si="197"/>
        <v>0</v>
      </c>
      <c r="AN398" t="b">
        <f t="shared" si="198"/>
        <v>0</v>
      </c>
      <c r="AO398" t="b">
        <f t="shared" si="199"/>
        <v>0</v>
      </c>
      <c r="AP398" t="b">
        <f t="shared" si="200"/>
        <v>0</v>
      </c>
      <c r="AR398" t="str">
        <f t="shared" si="201"/>
        <v>ЛОЖЬЛОЖЬ</v>
      </c>
      <c r="AS398" t="str">
        <f t="shared" si="202"/>
        <v>ЛОЖЬЛОЖЬ</v>
      </c>
      <c r="AT398" t="str">
        <f t="shared" si="203"/>
        <v>ЛОЖЬЛОЖЬ</v>
      </c>
      <c r="AU398" t="str">
        <f t="shared" si="204"/>
        <v>ЛОЖЬЛОЖЬ</v>
      </c>
      <c r="AV398" t="str">
        <f t="shared" si="205"/>
        <v>ЛОЖЬЛОЖЬ</v>
      </c>
      <c r="AW398" t="str">
        <f t="shared" si="206"/>
        <v>ЛОЖЬЛОЖЬ</v>
      </c>
      <c r="AX398" t="str">
        <f t="shared" si="207"/>
        <v>ЛОЖЬЛОЖЬ</v>
      </c>
      <c r="AY398" t="str">
        <f t="shared" si="208"/>
        <v>ЛОЖЬЛОЖЬ</v>
      </c>
      <c r="AZ398" t="str">
        <f t="shared" si="209"/>
        <v>ЛОЖЬЛОЖЬ</v>
      </c>
      <c r="BA398" t="str">
        <f t="shared" si="210"/>
        <v>ЛОЖЬЛОЖЬ</v>
      </c>
    </row>
    <row r="399" spans="23:53" x14ac:dyDescent="0.25">
      <c r="W399" t="b">
        <f t="shared" si="181"/>
        <v>0</v>
      </c>
      <c r="X399" t="b">
        <f t="shared" si="182"/>
        <v>0</v>
      </c>
      <c r="Y399" t="b">
        <f t="shared" si="183"/>
        <v>0</v>
      </c>
      <c r="Z399" t="b">
        <f t="shared" si="184"/>
        <v>0</v>
      </c>
      <c r="AA399" t="b">
        <f t="shared" si="185"/>
        <v>0</v>
      </c>
      <c r="AB399" t="b">
        <f t="shared" si="186"/>
        <v>0</v>
      </c>
      <c r="AC399" t="b">
        <f t="shared" si="187"/>
        <v>0</v>
      </c>
      <c r="AD399" t="b">
        <f t="shared" si="188"/>
        <v>0</v>
      </c>
      <c r="AE399" t="b">
        <f t="shared" si="189"/>
        <v>0</v>
      </c>
      <c r="AF399" t="b">
        <f t="shared" si="190"/>
        <v>0</v>
      </c>
      <c r="AG399" t="b">
        <f t="shared" si="191"/>
        <v>0</v>
      </c>
      <c r="AH399" t="b">
        <f t="shared" si="192"/>
        <v>0</v>
      </c>
      <c r="AI399" t="b">
        <f t="shared" si="193"/>
        <v>0</v>
      </c>
      <c r="AJ399" t="b">
        <f t="shared" si="194"/>
        <v>0</v>
      </c>
      <c r="AK399" t="b">
        <f t="shared" si="195"/>
        <v>0</v>
      </c>
      <c r="AL399" t="b">
        <f t="shared" si="196"/>
        <v>0</v>
      </c>
      <c r="AM399" t="b">
        <f t="shared" si="197"/>
        <v>0</v>
      </c>
      <c r="AN399" t="b">
        <f t="shared" si="198"/>
        <v>0</v>
      </c>
      <c r="AO399" t="b">
        <f t="shared" si="199"/>
        <v>0</v>
      </c>
      <c r="AP399" t="b">
        <f t="shared" si="200"/>
        <v>0</v>
      </c>
      <c r="AR399" t="str">
        <f t="shared" si="201"/>
        <v>ЛОЖЬЛОЖЬ</v>
      </c>
      <c r="AS399" t="str">
        <f t="shared" si="202"/>
        <v>ЛОЖЬЛОЖЬ</v>
      </c>
      <c r="AT399" t="str">
        <f t="shared" si="203"/>
        <v>ЛОЖЬЛОЖЬ</v>
      </c>
      <c r="AU399" t="str">
        <f t="shared" si="204"/>
        <v>ЛОЖЬЛОЖЬ</v>
      </c>
      <c r="AV399" t="str">
        <f t="shared" si="205"/>
        <v>ЛОЖЬЛОЖЬ</v>
      </c>
      <c r="AW399" t="str">
        <f t="shared" si="206"/>
        <v>ЛОЖЬЛОЖЬ</v>
      </c>
      <c r="AX399" t="str">
        <f t="shared" si="207"/>
        <v>ЛОЖЬЛОЖЬ</v>
      </c>
      <c r="AY399" t="str">
        <f t="shared" si="208"/>
        <v>ЛОЖЬЛОЖЬ</v>
      </c>
      <c r="AZ399" t="str">
        <f t="shared" si="209"/>
        <v>ЛОЖЬЛОЖЬ</v>
      </c>
      <c r="BA399" t="str">
        <f t="shared" si="210"/>
        <v>ЛОЖЬЛОЖЬ</v>
      </c>
    </row>
    <row r="400" spans="23:53" x14ac:dyDescent="0.25">
      <c r="W400" t="b">
        <f t="shared" si="181"/>
        <v>0</v>
      </c>
      <c r="X400" t="b">
        <f t="shared" si="182"/>
        <v>0</v>
      </c>
      <c r="Y400" t="b">
        <f t="shared" si="183"/>
        <v>0</v>
      </c>
      <c r="Z400" t="b">
        <f t="shared" si="184"/>
        <v>0</v>
      </c>
      <c r="AA400" t="b">
        <f t="shared" si="185"/>
        <v>0</v>
      </c>
      <c r="AB400" t="b">
        <f t="shared" si="186"/>
        <v>0</v>
      </c>
      <c r="AC400" t="b">
        <f t="shared" si="187"/>
        <v>0</v>
      </c>
      <c r="AD400" t="b">
        <f t="shared" si="188"/>
        <v>0</v>
      </c>
      <c r="AE400" t="b">
        <f t="shared" si="189"/>
        <v>0</v>
      </c>
      <c r="AF400" t="b">
        <f t="shared" si="190"/>
        <v>0</v>
      </c>
      <c r="AG400" t="b">
        <f t="shared" si="191"/>
        <v>0</v>
      </c>
      <c r="AH400" t="b">
        <f t="shared" si="192"/>
        <v>0</v>
      </c>
      <c r="AI400" t="b">
        <f t="shared" si="193"/>
        <v>0</v>
      </c>
      <c r="AJ400" t="b">
        <f t="shared" si="194"/>
        <v>0</v>
      </c>
      <c r="AK400" t="b">
        <f t="shared" si="195"/>
        <v>0</v>
      </c>
      <c r="AL400" t="b">
        <f t="shared" si="196"/>
        <v>0</v>
      </c>
      <c r="AM400" t="b">
        <f t="shared" si="197"/>
        <v>0</v>
      </c>
      <c r="AN400" t="b">
        <f t="shared" si="198"/>
        <v>0</v>
      </c>
      <c r="AO400" t="b">
        <f t="shared" si="199"/>
        <v>0</v>
      </c>
      <c r="AP400" t="b">
        <f t="shared" si="200"/>
        <v>0</v>
      </c>
      <c r="AR400" t="str">
        <f t="shared" si="201"/>
        <v>ЛОЖЬЛОЖЬ</v>
      </c>
      <c r="AS400" t="str">
        <f t="shared" si="202"/>
        <v>ЛОЖЬЛОЖЬ</v>
      </c>
      <c r="AT400" t="str">
        <f t="shared" si="203"/>
        <v>ЛОЖЬЛОЖЬ</v>
      </c>
      <c r="AU400" t="str">
        <f t="shared" si="204"/>
        <v>ЛОЖЬЛОЖЬ</v>
      </c>
      <c r="AV400" t="str">
        <f t="shared" si="205"/>
        <v>ЛОЖЬЛОЖЬ</v>
      </c>
      <c r="AW400" t="str">
        <f t="shared" si="206"/>
        <v>ЛОЖЬЛОЖЬ</v>
      </c>
      <c r="AX400" t="str">
        <f t="shared" si="207"/>
        <v>ЛОЖЬЛОЖЬ</v>
      </c>
      <c r="AY400" t="str">
        <f t="shared" si="208"/>
        <v>ЛОЖЬЛОЖЬ</v>
      </c>
      <c r="AZ400" t="str">
        <f t="shared" si="209"/>
        <v>ЛОЖЬЛОЖЬ</v>
      </c>
      <c r="BA400" t="str">
        <f t="shared" si="210"/>
        <v>ЛОЖЬЛОЖЬ</v>
      </c>
    </row>
    <row r="401" spans="23:53" x14ac:dyDescent="0.25">
      <c r="W401" t="b">
        <f t="shared" si="181"/>
        <v>0</v>
      </c>
      <c r="X401" t="b">
        <f t="shared" si="182"/>
        <v>0</v>
      </c>
      <c r="Y401" t="b">
        <f t="shared" si="183"/>
        <v>0</v>
      </c>
      <c r="Z401" t="b">
        <f t="shared" si="184"/>
        <v>0</v>
      </c>
      <c r="AA401" t="b">
        <f t="shared" si="185"/>
        <v>0</v>
      </c>
      <c r="AB401" t="b">
        <f t="shared" si="186"/>
        <v>0</v>
      </c>
      <c r="AC401" t="b">
        <f t="shared" si="187"/>
        <v>0</v>
      </c>
      <c r="AD401" t="b">
        <f t="shared" si="188"/>
        <v>0</v>
      </c>
      <c r="AE401" t="b">
        <f t="shared" si="189"/>
        <v>0</v>
      </c>
      <c r="AF401" t="b">
        <f t="shared" si="190"/>
        <v>0</v>
      </c>
      <c r="AG401" t="b">
        <f t="shared" si="191"/>
        <v>0</v>
      </c>
      <c r="AH401" t="b">
        <f t="shared" si="192"/>
        <v>0</v>
      </c>
      <c r="AI401" t="b">
        <f t="shared" si="193"/>
        <v>0</v>
      </c>
      <c r="AJ401" t="b">
        <f t="shared" si="194"/>
        <v>0</v>
      </c>
      <c r="AK401" t="b">
        <f t="shared" si="195"/>
        <v>0</v>
      </c>
      <c r="AL401" t="b">
        <f t="shared" si="196"/>
        <v>0</v>
      </c>
      <c r="AM401" t="b">
        <f t="shared" si="197"/>
        <v>0</v>
      </c>
      <c r="AN401" t="b">
        <f t="shared" si="198"/>
        <v>0</v>
      </c>
      <c r="AO401" t="b">
        <f t="shared" si="199"/>
        <v>0</v>
      </c>
      <c r="AP401" t="b">
        <f t="shared" si="200"/>
        <v>0</v>
      </c>
      <c r="AR401" t="str">
        <f t="shared" si="201"/>
        <v>ЛОЖЬЛОЖЬ</v>
      </c>
      <c r="AS401" t="str">
        <f t="shared" si="202"/>
        <v>ЛОЖЬЛОЖЬ</v>
      </c>
      <c r="AT401" t="str">
        <f t="shared" si="203"/>
        <v>ЛОЖЬЛОЖЬ</v>
      </c>
      <c r="AU401" t="str">
        <f t="shared" si="204"/>
        <v>ЛОЖЬЛОЖЬ</v>
      </c>
      <c r="AV401" t="str">
        <f t="shared" si="205"/>
        <v>ЛОЖЬЛОЖЬ</v>
      </c>
      <c r="AW401" t="str">
        <f t="shared" si="206"/>
        <v>ЛОЖЬЛОЖЬ</v>
      </c>
      <c r="AX401" t="str">
        <f t="shared" si="207"/>
        <v>ЛОЖЬЛОЖЬ</v>
      </c>
      <c r="AY401" t="str">
        <f t="shared" si="208"/>
        <v>ЛОЖЬЛОЖЬ</v>
      </c>
      <c r="AZ401" t="str">
        <f t="shared" si="209"/>
        <v>ЛОЖЬЛОЖЬ</v>
      </c>
      <c r="BA401" t="str">
        <f t="shared" si="210"/>
        <v>ЛОЖЬЛОЖЬ</v>
      </c>
    </row>
    <row r="402" spans="23:53" x14ac:dyDescent="0.25">
      <c r="W402" t="b">
        <f t="shared" si="181"/>
        <v>0</v>
      </c>
      <c r="X402" t="b">
        <f t="shared" si="182"/>
        <v>0</v>
      </c>
      <c r="Y402" t="b">
        <f t="shared" si="183"/>
        <v>0</v>
      </c>
      <c r="Z402" t="b">
        <f t="shared" si="184"/>
        <v>0</v>
      </c>
      <c r="AA402" t="b">
        <f t="shared" si="185"/>
        <v>0</v>
      </c>
      <c r="AB402" t="b">
        <f t="shared" si="186"/>
        <v>0</v>
      </c>
      <c r="AC402" t="b">
        <f t="shared" si="187"/>
        <v>0</v>
      </c>
      <c r="AD402" t="b">
        <f t="shared" si="188"/>
        <v>0</v>
      </c>
      <c r="AE402" t="b">
        <f t="shared" si="189"/>
        <v>0</v>
      </c>
      <c r="AF402" t="b">
        <f t="shared" si="190"/>
        <v>0</v>
      </c>
      <c r="AG402" t="b">
        <f t="shared" si="191"/>
        <v>0</v>
      </c>
      <c r="AH402" t="b">
        <f t="shared" si="192"/>
        <v>0</v>
      </c>
      <c r="AI402" t="b">
        <f t="shared" si="193"/>
        <v>0</v>
      </c>
      <c r="AJ402" t="b">
        <f t="shared" si="194"/>
        <v>0</v>
      </c>
      <c r="AK402" t="b">
        <f t="shared" si="195"/>
        <v>0</v>
      </c>
      <c r="AL402" t="b">
        <f t="shared" si="196"/>
        <v>0</v>
      </c>
      <c r="AM402" t="b">
        <f t="shared" si="197"/>
        <v>0</v>
      </c>
      <c r="AN402" t="b">
        <f t="shared" si="198"/>
        <v>0</v>
      </c>
      <c r="AO402" t="b">
        <f t="shared" si="199"/>
        <v>0</v>
      </c>
      <c r="AP402" t="b">
        <f t="shared" si="200"/>
        <v>0</v>
      </c>
      <c r="AR402" t="str">
        <f t="shared" si="201"/>
        <v>ЛОЖЬЛОЖЬ</v>
      </c>
      <c r="AS402" t="str">
        <f t="shared" si="202"/>
        <v>ЛОЖЬЛОЖЬ</v>
      </c>
      <c r="AT402" t="str">
        <f t="shared" si="203"/>
        <v>ЛОЖЬЛОЖЬ</v>
      </c>
      <c r="AU402" t="str">
        <f t="shared" si="204"/>
        <v>ЛОЖЬЛОЖЬ</v>
      </c>
      <c r="AV402" t="str">
        <f t="shared" si="205"/>
        <v>ЛОЖЬЛОЖЬ</v>
      </c>
      <c r="AW402" t="str">
        <f t="shared" si="206"/>
        <v>ЛОЖЬЛОЖЬ</v>
      </c>
      <c r="AX402" t="str">
        <f t="shared" si="207"/>
        <v>ЛОЖЬЛОЖЬ</v>
      </c>
      <c r="AY402" t="str">
        <f t="shared" si="208"/>
        <v>ЛОЖЬЛОЖЬ</v>
      </c>
      <c r="AZ402" t="str">
        <f t="shared" si="209"/>
        <v>ЛОЖЬЛОЖЬ</v>
      </c>
      <c r="BA402" t="str">
        <f t="shared" si="210"/>
        <v>ЛОЖЬЛОЖЬ</v>
      </c>
    </row>
    <row r="403" spans="23:53" x14ac:dyDescent="0.25">
      <c r="W403" t="b">
        <f t="shared" si="181"/>
        <v>0</v>
      </c>
      <c r="X403" t="b">
        <f t="shared" si="182"/>
        <v>0</v>
      </c>
      <c r="Y403" t="b">
        <f t="shared" si="183"/>
        <v>0</v>
      </c>
      <c r="Z403" t="b">
        <f t="shared" si="184"/>
        <v>0</v>
      </c>
      <c r="AA403" t="b">
        <f t="shared" si="185"/>
        <v>0</v>
      </c>
      <c r="AB403" t="b">
        <f t="shared" si="186"/>
        <v>0</v>
      </c>
      <c r="AC403" t="b">
        <f t="shared" si="187"/>
        <v>0</v>
      </c>
      <c r="AD403" t="b">
        <f t="shared" si="188"/>
        <v>0</v>
      </c>
      <c r="AE403" t="b">
        <f t="shared" si="189"/>
        <v>0</v>
      </c>
      <c r="AF403" t="b">
        <f t="shared" si="190"/>
        <v>0</v>
      </c>
      <c r="AG403" t="b">
        <f t="shared" si="191"/>
        <v>0</v>
      </c>
      <c r="AH403" t="b">
        <f t="shared" si="192"/>
        <v>0</v>
      </c>
      <c r="AI403" t="b">
        <f t="shared" si="193"/>
        <v>0</v>
      </c>
      <c r="AJ403" t="b">
        <f t="shared" si="194"/>
        <v>0</v>
      </c>
      <c r="AK403" t="b">
        <f t="shared" si="195"/>
        <v>0</v>
      </c>
      <c r="AL403" t="b">
        <f t="shared" si="196"/>
        <v>0</v>
      </c>
      <c r="AM403" t="b">
        <f t="shared" si="197"/>
        <v>0</v>
      </c>
      <c r="AN403" t="b">
        <f t="shared" si="198"/>
        <v>0</v>
      </c>
      <c r="AO403" t="b">
        <f t="shared" si="199"/>
        <v>0</v>
      </c>
      <c r="AP403" t="b">
        <f t="shared" si="200"/>
        <v>0</v>
      </c>
      <c r="AR403" t="str">
        <f t="shared" si="201"/>
        <v>ЛОЖЬЛОЖЬ</v>
      </c>
      <c r="AS403" t="str">
        <f t="shared" si="202"/>
        <v>ЛОЖЬЛОЖЬ</v>
      </c>
      <c r="AT403" t="str">
        <f t="shared" si="203"/>
        <v>ЛОЖЬЛОЖЬ</v>
      </c>
      <c r="AU403" t="str">
        <f t="shared" si="204"/>
        <v>ЛОЖЬЛОЖЬ</v>
      </c>
      <c r="AV403" t="str">
        <f t="shared" si="205"/>
        <v>ЛОЖЬЛОЖЬ</v>
      </c>
      <c r="AW403" t="str">
        <f t="shared" si="206"/>
        <v>ЛОЖЬЛОЖЬ</v>
      </c>
      <c r="AX403" t="str">
        <f t="shared" si="207"/>
        <v>ЛОЖЬЛОЖЬ</v>
      </c>
      <c r="AY403" t="str">
        <f t="shared" si="208"/>
        <v>ЛОЖЬЛОЖЬ</v>
      </c>
      <c r="AZ403" t="str">
        <f t="shared" si="209"/>
        <v>ЛОЖЬЛОЖЬ</v>
      </c>
      <c r="BA403" t="str">
        <f t="shared" si="210"/>
        <v>ЛОЖЬЛОЖЬ</v>
      </c>
    </row>
    <row r="404" spans="23:53" x14ac:dyDescent="0.25">
      <c r="W404" t="b">
        <f t="shared" si="181"/>
        <v>0</v>
      </c>
      <c r="X404" t="b">
        <f t="shared" si="182"/>
        <v>0</v>
      </c>
      <c r="Y404" t="b">
        <f t="shared" si="183"/>
        <v>0</v>
      </c>
      <c r="Z404" t="b">
        <f t="shared" si="184"/>
        <v>0</v>
      </c>
      <c r="AA404" t="b">
        <f t="shared" si="185"/>
        <v>0</v>
      </c>
      <c r="AB404" t="b">
        <f t="shared" si="186"/>
        <v>0</v>
      </c>
      <c r="AC404" t="b">
        <f t="shared" si="187"/>
        <v>0</v>
      </c>
      <c r="AD404" t="b">
        <f t="shared" si="188"/>
        <v>0</v>
      </c>
      <c r="AE404" t="b">
        <f t="shared" si="189"/>
        <v>0</v>
      </c>
      <c r="AF404" t="b">
        <f t="shared" si="190"/>
        <v>0</v>
      </c>
      <c r="AG404" t="b">
        <f t="shared" si="191"/>
        <v>0</v>
      </c>
      <c r="AH404" t="b">
        <f t="shared" si="192"/>
        <v>0</v>
      </c>
      <c r="AI404" t="b">
        <f t="shared" si="193"/>
        <v>0</v>
      </c>
      <c r="AJ404" t="b">
        <f t="shared" si="194"/>
        <v>0</v>
      </c>
      <c r="AK404" t="b">
        <f t="shared" si="195"/>
        <v>0</v>
      </c>
      <c r="AL404" t="b">
        <f t="shared" si="196"/>
        <v>0</v>
      </c>
      <c r="AM404" t="b">
        <f t="shared" si="197"/>
        <v>0</v>
      </c>
      <c r="AN404" t="b">
        <f t="shared" si="198"/>
        <v>0</v>
      </c>
      <c r="AO404" t="b">
        <f t="shared" si="199"/>
        <v>0</v>
      </c>
      <c r="AP404" t="b">
        <f t="shared" si="200"/>
        <v>0</v>
      </c>
      <c r="AR404" t="str">
        <f t="shared" si="201"/>
        <v>ЛОЖЬЛОЖЬ</v>
      </c>
      <c r="AS404" t="str">
        <f t="shared" si="202"/>
        <v>ЛОЖЬЛОЖЬ</v>
      </c>
      <c r="AT404" t="str">
        <f t="shared" si="203"/>
        <v>ЛОЖЬЛОЖЬ</v>
      </c>
      <c r="AU404" t="str">
        <f t="shared" si="204"/>
        <v>ЛОЖЬЛОЖЬ</v>
      </c>
      <c r="AV404" t="str">
        <f t="shared" si="205"/>
        <v>ЛОЖЬЛОЖЬ</v>
      </c>
      <c r="AW404" t="str">
        <f t="shared" si="206"/>
        <v>ЛОЖЬЛОЖЬ</v>
      </c>
      <c r="AX404" t="str">
        <f t="shared" si="207"/>
        <v>ЛОЖЬЛОЖЬ</v>
      </c>
      <c r="AY404" t="str">
        <f t="shared" si="208"/>
        <v>ЛОЖЬЛОЖЬ</v>
      </c>
      <c r="AZ404" t="str">
        <f t="shared" si="209"/>
        <v>ЛОЖЬЛОЖЬ</v>
      </c>
      <c r="BA404" t="str">
        <f t="shared" si="210"/>
        <v>ЛОЖЬЛОЖЬ</v>
      </c>
    </row>
    <row r="405" spans="23:53" x14ac:dyDescent="0.25">
      <c r="W405" t="b">
        <f t="shared" si="181"/>
        <v>0</v>
      </c>
      <c r="X405" t="b">
        <f t="shared" si="182"/>
        <v>0</v>
      </c>
      <c r="Y405" t="b">
        <f t="shared" si="183"/>
        <v>0</v>
      </c>
      <c r="Z405" t="b">
        <f t="shared" si="184"/>
        <v>0</v>
      </c>
      <c r="AA405" t="b">
        <f t="shared" si="185"/>
        <v>0</v>
      </c>
      <c r="AB405" t="b">
        <f t="shared" si="186"/>
        <v>0</v>
      </c>
      <c r="AC405" t="b">
        <f t="shared" si="187"/>
        <v>0</v>
      </c>
      <c r="AD405" t="b">
        <f t="shared" si="188"/>
        <v>0</v>
      </c>
      <c r="AE405" t="b">
        <f t="shared" si="189"/>
        <v>0</v>
      </c>
      <c r="AF405" t="b">
        <f t="shared" si="190"/>
        <v>0</v>
      </c>
      <c r="AG405" t="b">
        <f t="shared" si="191"/>
        <v>0</v>
      </c>
      <c r="AH405" t="b">
        <f t="shared" si="192"/>
        <v>0</v>
      </c>
      <c r="AI405" t="b">
        <f t="shared" si="193"/>
        <v>0</v>
      </c>
      <c r="AJ405" t="b">
        <f t="shared" si="194"/>
        <v>0</v>
      </c>
      <c r="AK405" t="b">
        <f t="shared" si="195"/>
        <v>0</v>
      </c>
      <c r="AL405" t="b">
        <f t="shared" si="196"/>
        <v>0</v>
      </c>
      <c r="AM405" t="b">
        <f t="shared" si="197"/>
        <v>0</v>
      </c>
      <c r="AN405" t="b">
        <f t="shared" si="198"/>
        <v>0</v>
      </c>
      <c r="AO405" t="b">
        <f t="shared" si="199"/>
        <v>0</v>
      </c>
      <c r="AP405" t="b">
        <f t="shared" si="200"/>
        <v>0</v>
      </c>
      <c r="AR405" t="str">
        <f t="shared" si="201"/>
        <v>ЛОЖЬЛОЖЬ</v>
      </c>
      <c r="AS405" t="str">
        <f t="shared" si="202"/>
        <v>ЛОЖЬЛОЖЬ</v>
      </c>
      <c r="AT405" t="str">
        <f t="shared" si="203"/>
        <v>ЛОЖЬЛОЖЬ</v>
      </c>
      <c r="AU405" t="str">
        <f t="shared" si="204"/>
        <v>ЛОЖЬЛОЖЬ</v>
      </c>
      <c r="AV405" t="str">
        <f t="shared" si="205"/>
        <v>ЛОЖЬЛОЖЬ</v>
      </c>
      <c r="AW405" t="str">
        <f t="shared" si="206"/>
        <v>ЛОЖЬЛОЖЬ</v>
      </c>
      <c r="AX405" t="str">
        <f t="shared" si="207"/>
        <v>ЛОЖЬЛОЖЬ</v>
      </c>
      <c r="AY405" t="str">
        <f t="shared" si="208"/>
        <v>ЛОЖЬЛОЖЬ</v>
      </c>
      <c r="AZ405" t="str">
        <f t="shared" si="209"/>
        <v>ЛОЖЬЛОЖЬ</v>
      </c>
      <c r="BA405" t="str">
        <f t="shared" si="210"/>
        <v>ЛОЖЬЛОЖЬ</v>
      </c>
    </row>
    <row r="406" spans="23:53" x14ac:dyDescent="0.25">
      <c r="W406" t="b">
        <f t="shared" si="181"/>
        <v>0</v>
      </c>
      <c r="X406" t="b">
        <f t="shared" si="182"/>
        <v>0</v>
      </c>
      <c r="Y406" t="b">
        <f t="shared" si="183"/>
        <v>0</v>
      </c>
      <c r="Z406" t="b">
        <f t="shared" si="184"/>
        <v>0</v>
      </c>
      <c r="AA406" t="b">
        <f t="shared" si="185"/>
        <v>0</v>
      </c>
      <c r="AB406" t="b">
        <f t="shared" si="186"/>
        <v>0</v>
      </c>
      <c r="AC406" t="b">
        <f t="shared" si="187"/>
        <v>0</v>
      </c>
      <c r="AD406" t="b">
        <f t="shared" si="188"/>
        <v>0</v>
      </c>
      <c r="AE406" t="b">
        <f t="shared" si="189"/>
        <v>0</v>
      </c>
      <c r="AF406" t="b">
        <f t="shared" si="190"/>
        <v>0</v>
      </c>
      <c r="AG406" t="b">
        <f t="shared" si="191"/>
        <v>0</v>
      </c>
      <c r="AH406" t="b">
        <f t="shared" si="192"/>
        <v>0</v>
      </c>
      <c r="AI406" t="b">
        <f t="shared" si="193"/>
        <v>0</v>
      </c>
      <c r="AJ406" t="b">
        <f t="shared" si="194"/>
        <v>0</v>
      </c>
      <c r="AK406" t="b">
        <f t="shared" si="195"/>
        <v>0</v>
      </c>
      <c r="AL406" t="b">
        <f t="shared" si="196"/>
        <v>0</v>
      </c>
      <c r="AM406" t="b">
        <f t="shared" si="197"/>
        <v>0</v>
      </c>
      <c r="AN406" t="b">
        <f t="shared" si="198"/>
        <v>0</v>
      </c>
      <c r="AO406" t="b">
        <f t="shared" si="199"/>
        <v>0</v>
      </c>
      <c r="AP406" t="b">
        <f t="shared" si="200"/>
        <v>0</v>
      </c>
      <c r="AR406" t="str">
        <f t="shared" si="201"/>
        <v>ЛОЖЬЛОЖЬ</v>
      </c>
      <c r="AS406" t="str">
        <f t="shared" si="202"/>
        <v>ЛОЖЬЛОЖЬ</v>
      </c>
      <c r="AT406" t="str">
        <f t="shared" si="203"/>
        <v>ЛОЖЬЛОЖЬ</v>
      </c>
      <c r="AU406" t="str">
        <f t="shared" si="204"/>
        <v>ЛОЖЬЛОЖЬ</v>
      </c>
      <c r="AV406" t="str">
        <f t="shared" si="205"/>
        <v>ЛОЖЬЛОЖЬ</v>
      </c>
      <c r="AW406" t="str">
        <f t="shared" si="206"/>
        <v>ЛОЖЬЛОЖЬ</v>
      </c>
      <c r="AX406" t="str">
        <f t="shared" si="207"/>
        <v>ЛОЖЬЛОЖЬ</v>
      </c>
      <c r="AY406" t="str">
        <f t="shared" si="208"/>
        <v>ЛОЖЬЛОЖЬ</v>
      </c>
      <c r="AZ406" t="str">
        <f t="shared" si="209"/>
        <v>ЛОЖЬЛОЖЬ</v>
      </c>
      <c r="BA406" t="str">
        <f t="shared" si="210"/>
        <v>ЛОЖЬЛОЖЬ</v>
      </c>
    </row>
    <row r="407" spans="23:53" x14ac:dyDescent="0.25">
      <c r="W407" t="b">
        <f t="shared" si="181"/>
        <v>0</v>
      </c>
      <c r="X407" t="b">
        <f t="shared" si="182"/>
        <v>0</v>
      </c>
      <c r="Y407" t="b">
        <f t="shared" si="183"/>
        <v>0</v>
      </c>
      <c r="Z407" t="b">
        <f t="shared" si="184"/>
        <v>0</v>
      </c>
      <c r="AA407" t="b">
        <f t="shared" si="185"/>
        <v>0</v>
      </c>
      <c r="AB407" t="b">
        <f t="shared" si="186"/>
        <v>0</v>
      </c>
      <c r="AC407" t="b">
        <f t="shared" si="187"/>
        <v>0</v>
      </c>
      <c r="AD407" t="b">
        <f t="shared" si="188"/>
        <v>0</v>
      </c>
      <c r="AE407" t="b">
        <f t="shared" si="189"/>
        <v>0</v>
      </c>
      <c r="AF407" t="b">
        <f t="shared" si="190"/>
        <v>0</v>
      </c>
      <c r="AG407" t="b">
        <f t="shared" si="191"/>
        <v>0</v>
      </c>
      <c r="AH407" t="b">
        <f t="shared" si="192"/>
        <v>0</v>
      </c>
      <c r="AI407" t="b">
        <f t="shared" si="193"/>
        <v>0</v>
      </c>
      <c r="AJ407" t="b">
        <f t="shared" si="194"/>
        <v>0</v>
      </c>
      <c r="AK407" t="b">
        <f t="shared" si="195"/>
        <v>0</v>
      </c>
      <c r="AL407" t="b">
        <f t="shared" si="196"/>
        <v>0</v>
      </c>
      <c r="AM407" t="b">
        <f t="shared" si="197"/>
        <v>0</v>
      </c>
      <c r="AN407" t="b">
        <f t="shared" si="198"/>
        <v>0</v>
      </c>
      <c r="AO407" t="b">
        <f t="shared" si="199"/>
        <v>0</v>
      </c>
      <c r="AP407" t="b">
        <f t="shared" si="200"/>
        <v>0</v>
      </c>
      <c r="AR407" t="str">
        <f t="shared" si="201"/>
        <v>ЛОЖЬЛОЖЬ</v>
      </c>
      <c r="AS407" t="str">
        <f t="shared" si="202"/>
        <v>ЛОЖЬЛОЖЬ</v>
      </c>
      <c r="AT407" t="str">
        <f t="shared" si="203"/>
        <v>ЛОЖЬЛОЖЬ</v>
      </c>
      <c r="AU407" t="str">
        <f t="shared" si="204"/>
        <v>ЛОЖЬЛОЖЬ</v>
      </c>
      <c r="AV407" t="str">
        <f t="shared" si="205"/>
        <v>ЛОЖЬЛОЖЬ</v>
      </c>
      <c r="AW407" t="str">
        <f t="shared" si="206"/>
        <v>ЛОЖЬЛОЖЬ</v>
      </c>
      <c r="AX407" t="str">
        <f t="shared" si="207"/>
        <v>ЛОЖЬЛОЖЬ</v>
      </c>
      <c r="AY407" t="str">
        <f t="shared" si="208"/>
        <v>ЛОЖЬЛОЖЬ</v>
      </c>
      <c r="AZ407" t="str">
        <f t="shared" si="209"/>
        <v>ЛОЖЬЛОЖЬ</v>
      </c>
      <c r="BA407" t="str">
        <f t="shared" si="210"/>
        <v>ЛОЖЬЛОЖЬ</v>
      </c>
    </row>
    <row r="408" spans="23:53" x14ac:dyDescent="0.25">
      <c r="W408" t="b">
        <f t="shared" si="181"/>
        <v>0</v>
      </c>
      <c r="X408" t="b">
        <f t="shared" si="182"/>
        <v>0</v>
      </c>
      <c r="Y408" t="b">
        <f t="shared" si="183"/>
        <v>0</v>
      </c>
      <c r="Z408" t="b">
        <f t="shared" si="184"/>
        <v>0</v>
      </c>
      <c r="AA408" t="b">
        <f t="shared" si="185"/>
        <v>0</v>
      </c>
      <c r="AB408" t="b">
        <f t="shared" si="186"/>
        <v>0</v>
      </c>
      <c r="AC408" t="b">
        <f t="shared" si="187"/>
        <v>0</v>
      </c>
      <c r="AD408" t="b">
        <f t="shared" si="188"/>
        <v>0</v>
      </c>
      <c r="AE408" t="b">
        <f t="shared" si="189"/>
        <v>0</v>
      </c>
      <c r="AF408" t="b">
        <f t="shared" si="190"/>
        <v>0</v>
      </c>
      <c r="AG408" t="b">
        <f t="shared" si="191"/>
        <v>0</v>
      </c>
      <c r="AH408" t="b">
        <f t="shared" si="192"/>
        <v>0</v>
      </c>
      <c r="AI408" t="b">
        <f t="shared" si="193"/>
        <v>0</v>
      </c>
      <c r="AJ408" t="b">
        <f t="shared" si="194"/>
        <v>0</v>
      </c>
      <c r="AK408" t="b">
        <f t="shared" si="195"/>
        <v>0</v>
      </c>
      <c r="AL408" t="b">
        <f t="shared" si="196"/>
        <v>0</v>
      </c>
      <c r="AM408" t="b">
        <f t="shared" si="197"/>
        <v>0</v>
      </c>
      <c r="AN408" t="b">
        <f t="shared" si="198"/>
        <v>0</v>
      </c>
      <c r="AO408" t="b">
        <f t="shared" si="199"/>
        <v>0</v>
      </c>
      <c r="AP408" t="b">
        <f t="shared" si="200"/>
        <v>0</v>
      </c>
      <c r="AR408" t="str">
        <f t="shared" si="201"/>
        <v>ЛОЖЬЛОЖЬ</v>
      </c>
      <c r="AS408" t="str">
        <f t="shared" si="202"/>
        <v>ЛОЖЬЛОЖЬ</v>
      </c>
      <c r="AT408" t="str">
        <f t="shared" si="203"/>
        <v>ЛОЖЬЛОЖЬ</v>
      </c>
      <c r="AU408" t="str">
        <f t="shared" si="204"/>
        <v>ЛОЖЬЛОЖЬ</v>
      </c>
      <c r="AV408" t="str">
        <f t="shared" si="205"/>
        <v>ЛОЖЬЛОЖЬ</v>
      </c>
      <c r="AW408" t="str">
        <f t="shared" si="206"/>
        <v>ЛОЖЬЛОЖЬ</v>
      </c>
      <c r="AX408" t="str">
        <f t="shared" si="207"/>
        <v>ЛОЖЬЛОЖЬ</v>
      </c>
      <c r="AY408" t="str">
        <f t="shared" si="208"/>
        <v>ЛОЖЬЛОЖЬ</v>
      </c>
      <c r="AZ408" t="str">
        <f t="shared" si="209"/>
        <v>ЛОЖЬЛОЖЬ</v>
      </c>
      <c r="BA408" t="str">
        <f t="shared" si="210"/>
        <v>ЛОЖЬЛОЖЬ</v>
      </c>
    </row>
    <row r="409" spans="23:53" x14ac:dyDescent="0.25">
      <c r="W409" t="b">
        <f t="shared" si="181"/>
        <v>0</v>
      </c>
      <c r="X409" t="b">
        <f t="shared" si="182"/>
        <v>0</v>
      </c>
      <c r="Y409" t="b">
        <f t="shared" si="183"/>
        <v>0</v>
      </c>
      <c r="Z409" t="b">
        <f t="shared" si="184"/>
        <v>0</v>
      </c>
      <c r="AA409" t="b">
        <f t="shared" si="185"/>
        <v>0</v>
      </c>
      <c r="AB409" t="b">
        <f t="shared" si="186"/>
        <v>0</v>
      </c>
      <c r="AC409" t="b">
        <f t="shared" si="187"/>
        <v>0</v>
      </c>
      <c r="AD409" t="b">
        <f t="shared" si="188"/>
        <v>0</v>
      </c>
      <c r="AE409" t="b">
        <f t="shared" si="189"/>
        <v>0</v>
      </c>
      <c r="AF409" t="b">
        <f t="shared" si="190"/>
        <v>0</v>
      </c>
      <c r="AG409" t="b">
        <f t="shared" si="191"/>
        <v>0</v>
      </c>
      <c r="AH409" t="b">
        <f t="shared" si="192"/>
        <v>0</v>
      </c>
      <c r="AI409" t="b">
        <f t="shared" si="193"/>
        <v>0</v>
      </c>
      <c r="AJ409" t="b">
        <f t="shared" si="194"/>
        <v>0</v>
      </c>
      <c r="AK409" t="b">
        <f t="shared" si="195"/>
        <v>0</v>
      </c>
      <c r="AL409" t="b">
        <f t="shared" si="196"/>
        <v>0</v>
      </c>
      <c r="AM409" t="b">
        <f t="shared" si="197"/>
        <v>0</v>
      </c>
      <c r="AN409" t="b">
        <f t="shared" si="198"/>
        <v>0</v>
      </c>
      <c r="AO409" t="b">
        <f t="shared" si="199"/>
        <v>0</v>
      </c>
      <c r="AP409" t="b">
        <f t="shared" si="200"/>
        <v>0</v>
      </c>
      <c r="AR409" t="str">
        <f t="shared" si="201"/>
        <v>ЛОЖЬЛОЖЬ</v>
      </c>
      <c r="AS409" t="str">
        <f t="shared" si="202"/>
        <v>ЛОЖЬЛОЖЬ</v>
      </c>
      <c r="AT409" t="str">
        <f t="shared" si="203"/>
        <v>ЛОЖЬЛОЖЬ</v>
      </c>
      <c r="AU409" t="str">
        <f t="shared" si="204"/>
        <v>ЛОЖЬЛОЖЬ</v>
      </c>
      <c r="AV409" t="str">
        <f t="shared" si="205"/>
        <v>ЛОЖЬЛОЖЬ</v>
      </c>
      <c r="AW409" t="str">
        <f t="shared" si="206"/>
        <v>ЛОЖЬЛОЖЬ</v>
      </c>
      <c r="AX409" t="str">
        <f t="shared" si="207"/>
        <v>ЛОЖЬЛОЖЬ</v>
      </c>
      <c r="AY409" t="str">
        <f t="shared" si="208"/>
        <v>ЛОЖЬЛОЖЬ</v>
      </c>
      <c r="AZ409" t="str">
        <f t="shared" si="209"/>
        <v>ЛОЖЬЛОЖЬ</v>
      </c>
      <c r="BA409" t="str">
        <f t="shared" si="210"/>
        <v>ЛОЖЬЛОЖЬ</v>
      </c>
    </row>
    <row r="410" spans="23:53" x14ac:dyDescent="0.25">
      <c r="W410" t="b">
        <f t="shared" si="181"/>
        <v>0</v>
      </c>
      <c r="X410" t="b">
        <f t="shared" si="182"/>
        <v>0</v>
      </c>
      <c r="Y410" t="b">
        <f t="shared" si="183"/>
        <v>0</v>
      </c>
      <c r="Z410" t="b">
        <f t="shared" si="184"/>
        <v>0</v>
      </c>
      <c r="AA410" t="b">
        <f t="shared" si="185"/>
        <v>0</v>
      </c>
      <c r="AB410" t="b">
        <f t="shared" si="186"/>
        <v>0</v>
      </c>
      <c r="AC410" t="b">
        <f t="shared" si="187"/>
        <v>0</v>
      </c>
      <c r="AD410" t="b">
        <f t="shared" si="188"/>
        <v>0</v>
      </c>
      <c r="AE410" t="b">
        <f t="shared" si="189"/>
        <v>0</v>
      </c>
      <c r="AF410" t="b">
        <f t="shared" si="190"/>
        <v>0</v>
      </c>
      <c r="AG410" t="b">
        <f t="shared" si="191"/>
        <v>0</v>
      </c>
      <c r="AH410" t="b">
        <f t="shared" si="192"/>
        <v>0</v>
      </c>
      <c r="AI410" t="b">
        <f t="shared" si="193"/>
        <v>0</v>
      </c>
      <c r="AJ410" t="b">
        <f t="shared" si="194"/>
        <v>0</v>
      </c>
      <c r="AK410" t="b">
        <f t="shared" si="195"/>
        <v>0</v>
      </c>
      <c r="AL410" t="b">
        <f t="shared" si="196"/>
        <v>0</v>
      </c>
      <c r="AM410" t="b">
        <f t="shared" si="197"/>
        <v>0</v>
      </c>
      <c r="AN410" t="b">
        <f t="shared" si="198"/>
        <v>0</v>
      </c>
      <c r="AO410" t="b">
        <f t="shared" si="199"/>
        <v>0</v>
      </c>
      <c r="AP410" t="b">
        <f t="shared" si="200"/>
        <v>0</v>
      </c>
      <c r="AR410" t="str">
        <f t="shared" si="201"/>
        <v>ЛОЖЬЛОЖЬ</v>
      </c>
      <c r="AS410" t="str">
        <f t="shared" si="202"/>
        <v>ЛОЖЬЛОЖЬ</v>
      </c>
      <c r="AT410" t="str">
        <f t="shared" si="203"/>
        <v>ЛОЖЬЛОЖЬ</v>
      </c>
      <c r="AU410" t="str">
        <f t="shared" si="204"/>
        <v>ЛОЖЬЛОЖЬ</v>
      </c>
      <c r="AV410" t="str">
        <f t="shared" si="205"/>
        <v>ЛОЖЬЛОЖЬ</v>
      </c>
      <c r="AW410" t="str">
        <f t="shared" si="206"/>
        <v>ЛОЖЬЛОЖЬ</v>
      </c>
      <c r="AX410" t="str">
        <f t="shared" si="207"/>
        <v>ЛОЖЬЛОЖЬ</v>
      </c>
      <c r="AY410" t="str">
        <f t="shared" si="208"/>
        <v>ЛОЖЬЛОЖЬ</v>
      </c>
      <c r="AZ410" t="str">
        <f t="shared" si="209"/>
        <v>ЛОЖЬЛОЖЬ</v>
      </c>
      <c r="BA410" t="str">
        <f t="shared" si="210"/>
        <v>ЛОЖЬЛОЖЬ</v>
      </c>
    </row>
    <row r="411" spans="23:53" x14ac:dyDescent="0.25">
      <c r="W411" t="b">
        <f t="shared" si="181"/>
        <v>0</v>
      </c>
      <c r="X411" t="b">
        <f t="shared" si="182"/>
        <v>0</v>
      </c>
      <c r="Y411" t="b">
        <f t="shared" si="183"/>
        <v>0</v>
      </c>
      <c r="Z411" t="b">
        <f t="shared" si="184"/>
        <v>0</v>
      </c>
      <c r="AA411" t="b">
        <f t="shared" si="185"/>
        <v>0</v>
      </c>
      <c r="AB411" t="b">
        <f t="shared" si="186"/>
        <v>0</v>
      </c>
      <c r="AC411" t="b">
        <f t="shared" si="187"/>
        <v>0</v>
      </c>
      <c r="AD411" t="b">
        <f t="shared" si="188"/>
        <v>0</v>
      </c>
      <c r="AE411" t="b">
        <f t="shared" si="189"/>
        <v>0</v>
      </c>
      <c r="AF411" t="b">
        <f t="shared" si="190"/>
        <v>0</v>
      </c>
      <c r="AG411" t="b">
        <f t="shared" si="191"/>
        <v>0</v>
      </c>
      <c r="AH411" t="b">
        <f t="shared" si="192"/>
        <v>0</v>
      </c>
      <c r="AI411" t="b">
        <f t="shared" si="193"/>
        <v>0</v>
      </c>
      <c r="AJ411" t="b">
        <f t="shared" si="194"/>
        <v>0</v>
      </c>
      <c r="AK411" t="b">
        <f t="shared" si="195"/>
        <v>0</v>
      </c>
      <c r="AL411" t="b">
        <f t="shared" si="196"/>
        <v>0</v>
      </c>
      <c r="AM411" t="b">
        <f t="shared" si="197"/>
        <v>0</v>
      </c>
      <c r="AN411" t="b">
        <f t="shared" si="198"/>
        <v>0</v>
      </c>
      <c r="AO411" t="b">
        <f t="shared" si="199"/>
        <v>0</v>
      </c>
      <c r="AP411" t="b">
        <f t="shared" si="200"/>
        <v>0</v>
      </c>
      <c r="AR411" t="str">
        <f t="shared" si="201"/>
        <v>ЛОЖЬЛОЖЬ</v>
      </c>
      <c r="AS411" t="str">
        <f t="shared" si="202"/>
        <v>ЛОЖЬЛОЖЬ</v>
      </c>
      <c r="AT411" t="str">
        <f t="shared" si="203"/>
        <v>ЛОЖЬЛОЖЬ</v>
      </c>
      <c r="AU411" t="str">
        <f t="shared" si="204"/>
        <v>ЛОЖЬЛОЖЬ</v>
      </c>
      <c r="AV411" t="str">
        <f t="shared" si="205"/>
        <v>ЛОЖЬЛОЖЬ</v>
      </c>
      <c r="AW411" t="str">
        <f t="shared" si="206"/>
        <v>ЛОЖЬЛОЖЬ</v>
      </c>
      <c r="AX411" t="str">
        <f t="shared" si="207"/>
        <v>ЛОЖЬЛОЖЬ</v>
      </c>
      <c r="AY411" t="str">
        <f t="shared" si="208"/>
        <v>ЛОЖЬЛОЖЬ</v>
      </c>
      <c r="AZ411" t="str">
        <f t="shared" si="209"/>
        <v>ЛОЖЬЛОЖЬ</v>
      </c>
      <c r="BA411" t="str">
        <f t="shared" si="210"/>
        <v>ЛОЖЬЛОЖЬ</v>
      </c>
    </row>
    <row r="412" spans="23:53" x14ac:dyDescent="0.25">
      <c r="W412" t="b">
        <f t="shared" si="181"/>
        <v>0</v>
      </c>
      <c r="X412" t="b">
        <f t="shared" si="182"/>
        <v>0</v>
      </c>
      <c r="Y412" t="b">
        <f t="shared" si="183"/>
        <v>0</v>
      </c>
      <c r="Z412" t="b">
        <f t="shared" si="184"/>
        <v>0</v>
      </c>
      <c r="AA412" t="b">
        <f t="shared" si="185"/>
        <v>0</v>
      </c>
      <c r="AB412" t="b">
        <f t="shared" si="186"/>
        <v>0</v>
      </c>
      <c r="AC412" t="b">
        <f t="shared" si="187"/>
        <v>0</v>
      </c>
      <c r="AD412" t="b">
        <f t="shared" si="188"/>
        <v>0</v>
      </c>
      <c r="AE412" t="b">
        <f t="shared" si="189"/>
        <v>0</v>
      </c>
      <c r="AF412" t="b">
        <f t="shared" si="190"/>
        <v>0</v>
      </c>
      <c r="AG412" t="b">
        <f t="shared" si="191"/>
        <v>0</v>
      </c>
      <c r="AH412" t="b">
        <f t="shared" si="192"/>
        <v>0</v>
      </c>
      <c r="AI412" t="b">
        <f t="shared" si="193"/>
        <v>0</v>
      </c>
      <c r="AJ412" t="b">
        <f t="shared" si="194"/>
        <v>0</v>
      </c>
      <c r="AK412" t="b">
        <f t="shared" si="195"/>
        <v>0</v>
      </c>
      <c r="AL412" t="b">
        <f t="shared" si="196"/>
        <v>0</v>
      </c>
      <c r="AM412" t="b">
        <f t="shared" si="197"/>
        <v>0</v>
      </c>
      <c r="AN412" t="b">
        <f t="shared" si="198"/>
        <v>0</v>
      </c>
      <c r="AO412" t="b">
        <f t="shared" si="199"/>
        <v>0</v>
      </c>
      <c r="AP412" t="b">
        <f t="shared" si="200"/>
        <v>0</v>
      </c>
      <c r="AR412" t="str">
        <f t="shared" si="201"/>
        <v>ЛОЖЬЛОЖЬ</v>
      </c>
      <c r="AS412" t="str">
        <f t="shared" si="202"/>
        <v>ЛОЖЬЛОЖЬ</v>
      </c>
      <c r="AT412" t="str">
        <f t="shared" si="203"/>
        <v>ЛОЖЬЛОЖЬ</v>
      </c>
      <c r="AU412" t="str">
        <f t="shared" si="204"/>
        <v>ЛОЖЬЛОЖЬ</v>
      </c>
      <c r="AV412" t="str">
        <f t="shared" si="205"/>
        <v>ЛОЖЬЛОЖЬ</v>
      </c>
      <c r="AW412" t="str">
        <f t="shared" si="206"/>
        <v>ЛОЖЬЛОЖЬ</v>
      </c>
      <c r="AX412" t="str">
        <f t="shared" si="207"/>
        <v>ЛОЖЬЛОЖЬ</v>
      </c>
      <c r="AY412" t="str">
        <f t="shared" si="208"/>
        <v>ЛОЖЬЛОЖЬ</v>
      </c>
      <c r="AZ412" t="str">
        <f t="shared" si="209"/>
        <v>ЛОЖЬЛОЖЬ</v>
      </c>
      <c r="BA412" t="str">
        <f t="shared" si="210"/>
        <v>ЛОЖЬЛОЖЬ</v>
      </c>
    </row>
    <row r="413" spans="23:53" x14ac:dyDescent="0.25">
      <c r="W413" t="b">
        <f t="shared" si="181"/>
        <v>0</v>
      </c>
      <c r="X413" t="b">
        <f t="shared" si="182"/>
        <v>0</v>
      </c>
      <c r="Y413" t="b">
        <f t="shared" si="183"/>
        <v>0</v>
      </c>
      <c r="Z413" t="b">
        <f t="shared" si="184"/>
        <v>0</v>
      </c>
      <c r="AA413" t="b">
        <f t="shared" si="185"/>
        <v>0</v>
      </c>
      <c r="AB413" t="b">
        <f t="shared" si="186"/>
        <v>0</v>
      </c>
      <c r="AC413" t="b">
        <f t="shared" si="187"/>
        <v>0</v>
      </c>
      <c r="AD413" t="b">
        <f t="shared" si="188"/>
        <v>0</v>
      </c>
      <c r="AE413" t="b">
        <f t="shared" si="189"/>
        <v>0</v>
      </c>
      <c r="AF413" t="b">
        <f t="shared" si="190"/>
        <v>0</v>
      </c>
      <c r="AG413" t="b">
        <f t="shared" si="191"/>
        <v>0</v>
      </c>
      <c r="AH413" t="b">
        <f t="shared" si="192"/>
        <v>0</v>
      </c>
      <c r="AI413" t="b">
        <f t="shared" si="193"/>
        <v>0</v>
      </c>
      <c r="AJ413" t="b">
        <f t="shared" si="194"/>
        <v>0</v>
      </c>
      <c r="AK413" t="b">
        <f t="shared" si="195"/>
        <v>0</v>
      </c>
      <c r="AL413" t="b">
        <f t="shared" si="196"/>
        <v>0</v>
      </c>
      <c r="AM413" t="b">
        <f t="shared" si="197"/>
        <v>0</v>
      </c>
      <c r="AN413" t="b">
        <f t="shared" si="198"/>
        <v>0</v>
      </c>
      <c r="AO413" t="b">
        <f t="shared" si="199"/>
        <v>0</v>
      </c>
      <c r="AP413" t="b">
        <f t="shared" si="200"/>
        <v>0</v>
      </c>
      <c r="AR413" t="str">
        <f t="shared" si="201"/>
        <v>ЛОЖЬЛОЖЬ</v>
      </c>
      <c r="AS413" t="str">
        <f t="shared" si="202"/>
        <v>ЛОЖЬЛОЖЬ</v>
      </c>
      <c r="AT413" t="str">
        <f t="shared" si="203"/>
        <v>ЛОЖЬЛОЖЬ</v>
      </c>
      <c r="AU413" t="str">
        <f t="shared" si="204"/>
        <v>ЛОЖЬЛОЖЬ</v>
      </c>
      <c r="AV413" t="str">
        <f t="shared" si="205"/>
        <v>ЛОЖЬЛОЖЬ</v>
      </c>
      <c r="AW413" t="str">
        <f t="shared" si="206"/>
        <v>ЛОЖЬЛОЖЬ</v>
      </c>
      <c r="AX413" t="str">
        <f t="shared" si="207"/>
        <v>ЛОЖЬЛОЖЬ</v>
      </c>
      <c r="AY413" t="str">
        <f t="shared" si="208"/>
        <v>ЛОЖЬЛОЖЬ</v>
      </c>
      <c r="AZ413" t="str">
        <f t="shared" si="209"/>
        <v>ЛОЖЬЛОЖЬ</v>
      </c>
      <c r="BA413" t="str">
        <f t="shared" si="210"/>
        <v>ЛОЖЬЛОЖЬ</v>
      </c>
    </row>
    <row r="414" spans="23:53" x14ac:dyDescent="0.25">
      <c r="W414" t="b">
        <f t="shared" si="181"/>
        <v>0</v>
      </c>
      <c r="X414" t="b">
        <f t="shared" si="182"/>
        <v>0</v>
      </c>
      <c r="Y414" t="b">
        <f t="shared" si="183"/>
        <v>0</v>
      </c>
      <c r="Z414" t="b">
        <f t="shared" si="184"/>
        <v>0</v>
      </c>
      <c r="AA414" t="b">
        <f t="shared" si="185"/>
        <v>0</v>
      </c>
      <c r="AB414" t="b">
        <f t="shared" si="186"/>
        <v>0</v>
      </c>
      <c r="AC414" t="b">
        <f t="shared" si="187"/>
        <v>0</v>
      </c>
      <c r="AD414" t="b">
        <f t="shared" si="188"/>
        <v>0</v>
      </c>
      <c r="AE414" t="b">
        <f t="shared" si="189"/>
        <v>0</v>
      </c>
      <c r="AF414" t="b">
        <f t="shared" si="190"/>
        <v>0</v>
      </c>
      <c r="AG414" t="b">
        <f t="shared" si="191"/>
        <v>0</v>
      </c>
      <c r="AH414" t="b">
        <f t="shared" si="192"/>
        <v>0</v>
      </c>
      <c r="AI414" t="b">
        <f t="shared" si="193"/>
        <v>0</v>
      </c>
      <c r="AJ414" t="b">
        <f t="shared" si="194"/>
        <v>0</v>
      </c>
      <c r="AK414" t="b">
        <f t="shared" si="195"/>
        <v>0</v>
      </c>
      <c r="AL414" t="b">
        <f t="shared" si="196"/>
        <v>0</v>
      </c>
      <c r="AM414" t="b">
        <f t="shared" si="197"/>
        <v>0</v>
      </c>
      <c r="AN414" t="b">
        <f t="shared" si="198"/>
        <v>0</v>
      </c>
      <c r="AO414" t="b">
        <f t="shared" si="199"/>
        <v>0</v>
      </c>
      <c r="AP414" t="b">
        <f t="shared" si="200"/>
        <v>0</v>
      </c>
      <c r="AR414" t="str">
        <f t="shared" si="201"/>
        <v>ЛОЖЬЛОЖЬ</v>
      </c>
      <c r="AS414" t="str">
        <f t="shared" si="202"/>
        <v>ЛОЖЬЛОЖЬ</v>
      </c>
      <c r="AT414" t="str">
        <f t="shared" si="203"/>
        <v>ЛОЖЬЛОЖЬ</v>
      </c>
      <c r="AU414" t="str">
        <f t="shared" si="204"/>
        <v>ЛОЖЬЛОЖЬ</v>
      </c>
      <c r="AV414" t="str">
        <f t="shared" si="205"/>
        <v>ЛОЖЬЛОЖЬ</v>
      </c>
      <c r="AW414" t="str">
        <f t="shared" si="206"/>
        <v>ЛОЖЬЛОЖЬ</v>
      </c>
      <c r="AX414" t="str">
        <f t="shared" si="207"/>
        <v>ЛОЖЬЛОЖЬ</v>
      </c>
      <c r="AY414" t="str">
        <f t="shared" si="208"/>
        <v>ЛОЖЬЛОЖЬ</v>
      </c>
      <c r="AZ414" t="str">
        <f t="shared" si="209"/>
        <v>ЛОЖЬЛОЖЬ</v>
      </c>
      <c r="BA414" t="str">
        <f t="shared" si="210"/>
        <v>ЛОЖЬЛОЖЬ</v>
      </c>
    </row>
    <row r="415" spans="23:53" x14ac:dyDescent="0.25">
      <c r="W415" t="b">
        <f t="shared" si="181"/>
        <v>0</v>
      </c>
      <c r="X415" t="b">
        <f t="shared" si="182"/>
        <v>0</v>
      </c>
      <c r="Y415" t="b">
        <f t="shared" si="183"/>
        <v>0</v>
      </c>
      <c r="Z415" t="b">
        <f t="shared" si="184"/>
        <v>0</v>
      </c>
      <c r="AA415" t="b">
        <f t="shared" si="185"/>
        <v>0</v>
      </c>
      <c r="AB415" t="b">
        <f t="shared" si="186"/>
        <v>0</v>
      </c>
      <c r="AC415" t="b">
        <f t="shared" si="187"/>
        <v>0</v>
      </c>
      <c r="AD415" t="b">
        <f t="shared" si="188"/>
        <v>0</v>
      </c>
      <c r="AE415" t="b">
        <f t="shared" si="189"/>
        <v>0</v>
      </c>
      <c r="AF415" t="b">
        <f t="shared" si="190"/>
        <v>0</v>
      </c>
      <c r="AG415" t="b">
        <f t="shared" si="191"/>
        <v>0</v>
      </c>
      <c r="AH415" t="b">
        <f t="shared" si="192"/>
        <v>0</v>
      </c>
      <c r="AI415" t="b">
        <f t="shared" si="193"/>
        <v>0</v>
      </c>
      <c r="AJ415" t="b">
        <f t="shared" si="194"/>
        <v>0</v>
      </c>
      <c r="AK415" t="b">
        <f t="shared" si="195"/>
        <v>0</v>
      </c>
      <c r="AL415" t="b">
        <f t="shared" si="196"/>
        <v>0</v>
      </c>
      <c r="AM415" t="b">
        <f t="shared" si="197"/>
        <v>0</v>
      </c>
      <c r="AN415" t="b">
        <f t="shared" si="198"/>
        <v>0</v>
      </c>
      <c r="AO415" t="b">
        <f t="shared" si="199"/>
        <v>0</v>
      </c>
      <c r="AP415" t="b">
        <f t="shared" si="200"/>
        <v>0</v>
      </c>
      <c r="AR415" t="str">
        <f t="shared" si="201"/>
        <v>ЛОЖЬЛОЖЬ</v>
      </c>
      <c r="AS415" t="str">
        <f t="shared" si="202"/>
        <v>ЛОЖЬЛОЖЬ</v>
      </c>
      <c r="AT415" t="str">
        <f t="shared" si="203"/>
        <v>ЛОЖЬЛОЖЬ</v>
      </c>
      <c r="AU415" t="str">
        <f t="shared" si="204"/>
        <v>ЛОЖЬЛОЖЬ</v>
      </c>
      <c r="AV415" t="str">
        <f t="shared" si="205"/>
        <v>ЛОЖЬЛОЖЬ</v>
      </c>
      <c r="AW415" t="str">
        <f t="shared" si="206"/>
        <v>ЛОЖЬЛОЖЬ</v>
      </c>
      <c r="AX415" t="str">
        <f t="shared" si="207"/>
        <v>ЛОЖЬЛОЖЬ</v>
      </c>
      <c r="AY415" t="str">
        <f t="shared" si="208"/>
        <v>ЛОЖЬЛОЖЬ</v>
      </c>
      <c r="AZ415" t="str">
        <f t="shared" si="209"/>
        <v>ЛОЖЬЛОЖЬ</v>
      </c>
      <c r="BA415" t="str">
        <f t="shared" si="210"/>
        <v>ЛОЖЬЛОЖЬ</v>
      </c>
    </row>
    <row r="416" spans="23:53" x14ac:dyDescent="0.25">
      <c r="W416" t="b">
        <f t="shared" si="181"/>
        <v>0</v>
      </c>
      <c r="X416" t="b">
        <f t="shared" si="182"/>
        <v>0</v>
      </c>
      <c r="Y416" t="b">
        <f t="shared" si="183"/>
        <v>0</v>
      </c>
      <c r="Z416" t="b">
        <f t="shared" si="184"/>
        <v>0</v>
      </c>
      <c r="AA416" t="b">
        <f t="shared" si="185"/>
        <v>0</v>
      </c>
      <c r="AB416" t="b">
        <f t="shared" si="186"/>
        <v>0</v>
      </c>
      <c r="AC416" t="b">
        <f t="shared" si="187"/>
        <v>0</v>
      </c>
      <c r="AD416" t="b">
        <f t="shared" si="188"/>
        <v>0</v>
      </c>
      <c r="AE416" t="b">
        <f t="shared" si="189"/>
        <v>0</v>
      </c>
      <c r="AF416" t="b">
        <f t="shared" si="190"/>
        <v>0</v>
      </c>
      <c r="AG416" t="b">
        <f t="shared" si="191"/>
        <v>0</v>
      </c>
      <c r="AH416" t="b">
        <f t="shared" si="192"/>
        <v>0</v>
      </c>
      <c r="AI416" t="b">
        <f t="shared" si="193"/>
        <v>0</v>
      </c>
      <c r="AJ416" t="b">
        <f t="shared" si="194"/>
        <v>0</v>
      </c>
      <c r="AK416" t="b">
        <f t="shared" si="195"/>
        <v>0</v>
      </c>
      <c r="AL416" t="b">
        <f t="shared" si="196"/>
        <v>0</v>
      </c>
      <c r="AM416" t="b">
        <f t="shared" si="197"/>
        <v>0</v>
      </c>
      <c r="AN416" t="b">
        <f t="shared" si="198"/>
        <v>0</v>
      </c>
      <c r="AO416" t="b">
        <f t="shared" si="199"/>
        <v>0</v>
      </c>
      <c r="AP416" t="b">
        <f t="shared" si="200"/>
        <v>0</v>
      </c>
      <c r="AR416" t="str">
        <f t="shared" si="201"/>
        <v>ЛОЖЬЛОЖЬ</v>
      </c>
      <c r="AS416" t="str">
        <f t="shared" si="202"/>
        <v>ЛОЖЬЛОЖЬ</v>
      </c>
      <c r="AT416" t="str">
        <f t="shared" si="203"/>
        <v>ЛОЖЬЛОЖЬ</v>
      </c>
      <c r="AU416" t="str">
        <f t="shared" si="204"/>
        <v>ЛОЖЬЛОЖЬ</v>
      </c>
      <c r="AV416" t="str">
        <f t="shared" si="205"/>
        <v>ЛОЖЬЛОЖЬ</v>
      </c>
      <c r="AW416" t="str">
        <f t="shared" si="206"/>
        <v>ЛОЖЬЛОЖЬ</v>
      </c>
      <c r="AX416" t="str">
        <f t="shared" si="207"/>
        <v>ЛОЖЬЛОЖЬ</v>
      </c>
      <c r="AY416" t="str">
        <f t="shared" si="208"/>
        <v>ЛОЖЬЛОЖЬ</v>
      </c>
      <c r="AZ416" t="str">
        <f t="shared" si="209"/>
        <v>ЛОЖЬЛОЖЬ</v>
      </c>
      <c r="BA416" t="str">
        <f t="shared" si="210"/>
        <v>ЛОЖЬЛОЖЬ</v>
      </c>
    </row>
    <row r="417" spans="23:53" x14ac:dyDescent="0.25">
      <c r="W417" t="b">
        <f t="shared" si="181"/>
        <v>0</v>
      </c>
      <c r="X417" t="b">
        <f t="shared" si="182"/>
        <v>0</v>
      </c>
      <c r="Y417" t="b">
        <f t="shared" si="183"/>
        <v>0</v>
      </c>
      <c r="Z417" t="b">
        <f t="shared" si="184"/>
        <v>0</v>
      </c>
      <c r="AA417" t="b">
        <f t="shared" si="185"/>
        <v>0</v>
      </c>
      <c r="AB417" t="b">
        <f t="shared" si="186"/>
        <v>0</v>
      </c>
      <c r="AC417" t="b">
        <f t="shared" si="187"/>
        <v>0</v>
      </c>
      <c r="AD417" t="b">
        <f t="shared" si="188"/>
        <v>0</v>
      </c>
      <c r="AE417" t="b">
        <f t="shared" si="189"/>
        <v>0</v>
      </c>
      <c r="AF417" t="b">
        <f t="shared" si="190"/>
        <v>0</v>
      </c>
      <c r="AG417" t="b">
        <f t="shared" si="191"/>
        <v>0</v>
      </c>
      <c r="AH417" t="b">
        <f t="shared" si="192"/>
        <v>0</v>
      </c>
      <c r="AI417" t="b">
        <f t="shared" si="193"/>
        <v>0</v>
      </c>
      <c r="AJ417" t="b">
        <f t="shared" si="194"/>
        <v>0</v>
      </c>
      <c r="AK417" t="b">
        <f t="shared" si="195"/>
        <v>0</v>
      </c>
      <c r="AL417" t="b">
        <f t="shared" si="196"/>
        <v>0</v>
      </c>
      <c r="AM417" t="b">
        <f t="shared" si="197"/>
        <v>0</v>
      </c>
      <c r="AN417" t="b">
        <f t="shared" si="198"/>
        <v>0</v>
      </c>
      <c r="AO417" t="b">
        <f t="shared" si="199"/>
        <v>0</v>
      </c>
      <c r="AP417" t="b">
        <f t="shared" si="200"/>
        <v>0</v>
      </c>
      <c r="AR417" t="str">
        <f t="shared" si="201"/>
        <v>ЛОЖЬЛОЖЬ</v>
      </c>
      <c r="AS417" t="str">
        <f t="shared" si="202"/>
        <v>ЛОЖЬЛОЖЬ</v>
      </c>
      <c r="AT417" t="str">
        <f t="shared" si="203"/>
        <v>ЛОЖЬЛОЖЬ</v>
      </c>
      <c r="AU417" t="str">
        <f t="shared" si="204"/>
        <v>ЛОЖЬЛОЖЬ</v>
      </c>
      <c r="AV417" t="str">
        <f t="shared" si="205"/>
        <v>ЛОЖЬЛОЖЬ</v>
      </c>
      <c r="AW417" t="str">
        <f t="shared" si="206"/>
        <v>ЛОЖЬЛОЖЬ</v>
      </c>
      <c r="AX417" t="str">
        <f t="shared" si="207"/>
        <v>ЛОЖЬЛОЖЬ</v>
      </c>
      <c r="AY417" t="str">
        <f t="shared" si="208"/>
        <v>ЛОЖЬЛОЖЬ</v>
      </c>
      <c r="AZ417" t="str">
        <f t="shared" si="209"/>
        <v>ЛОЖЬЛОЖЬ</v>
      </c>
      <c r="BA417" t="str">
        <f t="shared" si="210"/>
        <v>ЛОЖЬЛОЖЬ</v>
      </c>
    </row>
    <row r="418" spans="23:53" x14ac:dyDescent="0.25">
      <c r="W418" t="b">
        <f t="shared" si="181"/>
        <v>0</v>
      </c>
      <c r="X418" t="b">
        <f t="shared" si="182"/>
        <v>0</v>
      </c>
      <c r="Y418" t="b">
        <f t="shared" si="183"/>
        <v>0</v>
      </c>
      <c r="Z418" t="b">
        <f t="shared" si="184"/>
        <v>0</v>
      </c>
      <c r="AA418" t="b">
        <f t="shared" si="185"/>
        <v>0</v>
      </c>
      <c r="AB418" t="b">
        <f t="shared" si="186"/>
        <v>0</v>
      </c>
      <c r="AC418" t="b">
        <f t="shared" si="187"/>
        <v>0</v>
      </c>
      <c r="AD418" t="b">
        <f t="shared" si="188"/>
        <v>0</v>
      </c>
      <c r="AE418" t="b">
        <f t="shared" si="189"/>
        <v>0</v>
      </c>
      <c r="AF418" t="b">
        <f t="shared" si="190"/>
        <v>0</v>
      </c>
      <c r="AG418" t="b">
        <f t="shared" si="191"/>
        <v>0</v>
      </c>
      <c r="AH418" t="b">
        <f t="shared" si="192"/>
        <v>0</v>
      </c>
      <c r="AI418" t="b">
        <f t="shared" si="193"/>
        <v>0</v>
      </c>
      <c r="AJ418" t="b">
        <f t="shared" si="194"/>
        <v>0</v>
      </c>
      <c r="AK418" t="b">
        <f t="shared" si="195"/>
        <v>0</v>
      </c>
      <c r="AL418" t="b">
        <f t="shared" si="196"/>
        <v>0</v>
      </c>
      <c r="AM418" t="b">
        <f t="shared" si="197"/>
        <v>0</v>
      </c>
      <c r="AN418" t="b">
        <f t="shared" si="198"/>
        <v>0</v>
      </c>
      <c r="AO418" t="b">
        <f t="shared" si="199"/>
        <v>0</v>
      </c>
      <c r="AP418" t="b">
        <f t="shared" si="200"/>
        <v>0</v>
      </c>
      <c r="AR418" t="str">
        <f t="shared" si="201"/>
        <v>ЛОЖЬЛОЖЬ</v>
      </c>
      <c r="AS418" t="str">
        <f t="shared" si="202"/>
        <v>ЛОЖЬЛОЖЬ</v>
      </c>
      <c r="AT418" t="str">
        <f t="shared" si="203"/>
        <v>ЛОЖЬЛОЖЬ</v>
      </c>
      <c r="AU418" t="str">
        <f t="shared" si="204"/>
        <v>ЛОЖЬЛОЖЬ</v>
      </c>
      <c r="AV418" t="str">
        <f t="shared" si="205"/>
        <v>ЛОЖЬЛОЖЬ</v>
      </c>
      <c r="AW418" t="str">
        <f t="shared" si="206"/>
        <v>ЛОЖЬЛОЖЬ</v>
      </c>
      <c r="AX418" t="str">
        <f t="shared" si="207"/>
        <v>ЛОЖЬЛОЖЬ</v>
      </c>
      <c r="AY418" t="str">
        <f t="shared" si="208"/>
        <v>ЛОЖЬЛОЖЬ</v>
      </c>
      <c r="AZ418" t="str">
        <f t="shared" si="209"/>
        <v>ЛОЖЬЛОЖЬ</v>
      </c>
      <c r="BA418" t="str">
        <f t="shared" si="210"/>
        <v>ЛОЖЬЛОЖЬ</v>
      </c>
    </row>
    <row r="419" spans="23:53" x14ac:dyDescent="0.25">
      <c r="W419" t="b">
        <f t="shared" si="181"/>
        <v>0</v>
      </c>
      <c r="X419" t="b">
        <f t="shared" si="182"/>
        <v>0</v>
      </c>
      <c r="Y419" t="b">
        <f t="shared" si="183"/>
        <v>0</v>
      </c>
      <c r="Z419" t="b">
        <f t="shared" si="184"/>
        <v>0</v>
      </c>
      <c r="AA419" t="b">
        <f t="shared" si="185"/>
        <v>0</v>
      </c>
      <c r="AB419" t="b">
        <f t="shared" si="186"/>
        <v>0</v>
      </c>
      <c r="AC419" t="b">
        <f t="shared" si="187"/>
        <v>0</v>
      </c>
      <c r="AD419" t="b">
        <f t="shared" si="188"/>
        <v>0</v>
      </c>
      <c r="AE419" t="b">
        <f t="shared" si="189"/>
        <v>0</v>
      </c>
      <c r="AF419" t="b">
        <f t="shared" si="190"/>
        <v>0</v>
      </c>
      <c r="AG419" t="b">
        <f t="shared" si="191"/>
        <v>0</v>
      </c>
      <c r="AH419" t="b">
        <f t="shared" si="192"/>
        <v>0</v>
      </c>
      <c r="AI419" t="b">
        <f t="shared" si="193"/>
        <v>0</v>
      </c>
      <c r="AJ419" t="b">
        <f t="shared" si="194"/>
        <v>0</v>
      </c>
      <c r="AK419" t="b">
        <f t="shared" si="195"/>
        <v>0</v>
      </c>
      <c r="AL419" t="b">
        <f t="shared" si="196"/>
        <v>0</v>
      </c>
      <c r="AM419" t="b">
        <f t="shared" si="197"/>
        <v>0</v>
      </c>
      <c r="AN419" t="b">
        <f t="shared" si="198"/>
        <v>0</v>
      </c>
      <c r="AO419" t="b">
        <f t="shared" si="199"/>
        <v>0</v>
      </c>
      <c r="AP419" t="b">
        <f t="shared" si="200"/>
        <v>0</v>
      </c>
      <c r="AR419" t="str">
        <f t="shared" si="201"/>
        <v>ЛОЖЬЛОЖЬ</v>
      </c>
      <c r="AS419" t="str">
        <f t="shared" si="202"/>
        <v>ЛОЖЬЛОЖЬ</v>
      </c>
      <c r="AT419" t="str">
        <f t="shared" si="203"/>
        <v>ЛОЖЬЛОЖЬ</v>
      </c>
      <c r="AU419" t="str">
        <f t="shared" si="204"/>
        <v>ЛОЖЬЛОЖЬ</v>
      </c>
      <c r="AV419" t="str">
        <f t="shared" si="205"/>
        <v>ЛОЖЬЛОЖЬ</v>
      </c>
      <c r="AW419" t="str">
        <f t="shared" si="206"/>
        <v>ЛОЖЬЛОЖЬ</v>
      </c>
      <c r="AX419" t="str">
        <f t="shared" si="207"/>
        <v>ЛОЖЬЛОЖЬ</v>
      </c>
      <c r="AY419" t="str">
        <f t="shared" si="208"/>
        <v>ЛОЖЬЛОЖЬ</v>
      </c>
      <c r="AZ419" t="str">
        <f t="shared" si="209"/>
        <v>ЛОЖЬЛОЖЬ</v>
      </c>
      <c r="BA419" t="str">
        <f t="shared" si="210"/>
        <v>ЛОЖЬЛОЖЬ</v>
      </c>
    </row>
    <row r="420" spans="23:53" x14ac:dyDescent="0.25">
      <c r="W420" t="b">
        <f t="shared" si="181"/>
        <v>0</v>
      </c>
      <c r="X420" t="b">
        <f t="shared" si="182"/>
        <v>0</v>
      </c>
      <c r="Y420" t="b">
        <f t="shared" si="183"/>
        <v>0</v>
      </c>
      <c r="Z420" t="b">
        <f t="shared" si="184"/>
        <v>0</v>
      </c>
      <c r="AA420" t="b">
        <f t="shared" si="185"/>
        <v>0</v>
      </c>
      <c r="AB420" t="b">
        <f t="shared" si="186"/>
        <v>0</v>
      </c>
      <c r="AC420" t="b">
        <f t="shared" si="187"/>
        <v>0</v>
      </c>
      <c r="AD420" t="b">
        <f t="shared" si="188"/>
        <v>0</v>
      </c>
      <c r="AE420" t="b">
        <f t="shared" si="189"/>
        <v>0</v>
      </c>
      <c r="AF420" t="b">
        <f t="shared" si="190"/>
        <v>0</v>
      </c>
      <c r="AG420" t="b">
        <f t="shared" si="191"/>
        <v>0</v>
      </c>
      <c r="AH420" t="b">
        <f t="shared" si="192"/>
        <v>0</v>
      </c>
      <c r="AI420" t="b">
        <f t="shared" si="193"/>
        <v>0</v>
      </c>
      <c r="AJ420" t="b">
        <f t="shared" si="194"/>
        <v>0</v>
      </c>
      <c r="AK420" t="b">
        <f t="shared" si="195"/>
        <v>0</v>
      </c>
      <c r="AL420" t="b">
        <f t="shared" si="196"/>
        <v>0</v>
      </c>
      <c r="AM420" t="b">
        <f t="shared" si="197"/>
        <v>0</v>
      </c>
      <c r="AN420" t="b">
        <f t="shared" si="198"/>
        <v>0</v>
      </c>
      <c r="AO420" t="b">
        <f t="shared" si="199"/>
        <v>0</v>
      </c>
      <c r="AP420" t="b">
        <f t="shared" si="200"/>
        <v>0</v>
      </c>
      <c r="AR420" t="str">
        <f t="shared" si="201"/>
        <v>ЛОЖЬЛОЖЬ</v>
      </c>
      <c r="AS420" t="str">
        <f t="shared" si="202"/>
        <v>ЛОЖЬЛОЖЬ</v>
      </c>
      <c r="AT420" t="str">
        <f t="shared" si="203"/>
        <v>ЛОЖЬЛОЖЬ</v>
      </c>
      <c r="AU420" t="str">
        <f t="shared" si="204"/>
        <v>ЛОЖЬЛОЖЬ</v>
      </c>
      <c r="AV420" t="str">
        <f t="shared" si="205"/>
        <v>ЛОЖЬЛОЖЬ</v>
      </c>
      <c r="AW420" t="str">
        <f t="shared" si="206"/>
        <v>ЛОЖЬЛОЖЬ</v>
      </c>
      <c r="AX420" t="str">
        <f t="shared" si="207"/>
        <v>ЛОЖЬЛОЖЬ</v>
      </c>
      <c r="AY420" t="str">
        <f t="shared" si="208"/>
        <v>ЛОЖЬЛОЖЬ</v>
      </c>
      <c r="AZ420" t="str">
        <f t="shared" si="209"/>
        <v>ЛОЖЬЛОЖЬ</v>
      </c>
      <c r="BA420" t="str">
        <f t="shared" si="210"/>
        <v>ЛОЖЬЛОЖЬ</v>
      </c>
    </row>
    <row r="421" spans="23:53" x14ac:dyDescent="0.25">
      <c r="W421" t="b">
        <f t="shared" si="181"/>
        <v>0</v>
      </c>
      <c r="X421" t="b">
        <f t="shared" si="182"/>
        <v>0</v>
      </c>
      <c r="Y421" t="b">
        <f t="shared" si="183"/>
        <v>0</v>
      </c>
      <c r="Z421" t="b">
        <f t="shared" si="184"/>
        <v>0</v>
      </c>
      <c r="AA421" t="b">
        <f t="shared" si="185"/>
        <v>0</v>
      </c>
      <c r="AB421" t="b">
        <f t="shared" si="186"/>
        <v>0</v>
      </c>
      <c r="AC421" t="b">
        <f t="shared" si="187"/>
        <v>0</v>
      </c>
      <c r="AD421" t="b">
        <f t="shared" si="188"/>
        <v>0</v>
      </c>
      <c r="AE421" t="b">
        <f t="shared" si="189"/>
        <v>0</v>
      </c>
      <c r="AF421" t="b">
        <f t="shared" si="190"/>
        <v>0</v>
      </c>
      <c r="AG421" t="b">
        <f t="shared" si="191"/>
        <v>0</v>
      </c>
      <c r="AH421" t="b">
        <f t="shared" si="192"/>
        <v>0</v>
      </c>
      <c r="AI421" t="b">
        <f t="shared" si="193"/>
        <v>0</v>
      </c>
      <c r="AJ421" t="b">
        <f t="shared" si="194"/>
        <v>0</v>
      </c>
      <c r="AK421" t="b">
        <f t="shared" si="195"/>
        <v>0</v>
      </c>
      <c r="AL421" t="b">
        <f t="shared" si="196"/>
        <v>0</v>
      </c>
      <c r="AM421" t="b">
        <f t="shared" si="197"/>
        <v>0</v>
      </c>
      <c r="AN421" t="b">
        <f t="shared" si="198"/>
        <v>0</v>
      </c>
      <c r="AO421" t="b">
        <f t="shared" si="199"/>
        <v>0</v>
      </c>
      <c r="AP421" t="b">
        <f t="shared" si="200"/>
        <v>0</v>
      </c>
      <c r="AR421" t="str">
        <f t="shared" si="201"/>
        <v>ЛОЖЬЛОЖЬ</v>
      </c>
      <c r="AS421" t="str">
        <f t="shared" si="202"/>
        <v>ЛОЖЬЛОЖЬ</v>
      </c>
      <c r="AT421" t="str">
        <f t="shared" si="203"/>
        <v>ЛОЖЬЛОЖЬ</v>
      </c>
      <c r="AU421" t="str">
        <f t="shared" si="204"/>
        <v>ЛОЖЬЛОЖЬ</v>
      </c>
      <c r="AV421" t="str">
        <f t="shared" si="205"/>
        <v>ЛОЖЬЛОЖЬ</v>
      </c>
      <c r="AW421" t="str">
        <f t="shared" si="206"/>
        <v>ЛОЖЬЛОЖЬ</v>
      </c>
      <c r="AX421" t="str">
        <f t="shared" si="207"/>
        <v>ЛОЖЬЛОЖЬ</v>
      </c>
      <c r="AY421" t="str">
        <f t="shared" si="208"/>
        <v>ЛОЖЬЛОЖЬ</v>
      </c>
      <c r="AZ421" t="str">
        <f t="shared" si="209"/>
        <v>ЛОЖЬЛОЖЬ</v>
      </c>
      <c r="BA421" t="str">
        <f t="shared" si="210"/>
        <v>ЛОЖЬЛОЖЬ</v>
      </c>
    </row>
    <row r="422" spans="23:53" x14ac:dyDescent="0.25">
      <c r="W422" t="b">
        <f t="shared" si="181"/>
        <v>0</v>
      </c>
      <c r="X422" t="b">
        <f t="shared" si="182"/>
        <v>0</v>
      </c>
      <c r="Y422" t="b">
        <f t="shared" si="183"/>
        <v>0</v>
      </c>
      <c r="Z422" t="b">
        <f t="shared" si="184"/>
        <v>0</v>
      </c>
      <c r="AA422" t="b">
        <f t="shared" si="185"/>
        <v>0</v>
      </c>
      <c r="AB422" t="b">
        <f t="shared" si="186"/>
        <v>0</v>
      </c>
      <c r="AC422" t="b">
        <f t="shared" si="187"/>
        <v>0</v>
      </c>
      <c r="AD422" t="b">
        <f t="shared" si="188"/>
        <v>0</v>
      </c>
      <c r="AE422" t="b">
        <f t="shared" si="189"/>
        <v>0</v>
      </c>
      <c r="AF422" t="b">
        <f t="shared" si="190"/>
        <v>0</v>
      </c>
      <c r="AG422" t="b">
        <f t="shared" si="191"/>
        <v>0</v>
      </c>
      <c r="AH422" t="b">
        <f t="shared" si="192"/>
        <v>0</v>
      </c>
      <c r="AI422" t="b">
        <f t="shared" si="193"/>
        <v>0</v>
      </c>
      <c r="AJ422" t="b">
        <f t="shared" si="194"/>
        <v>0</v>
      </c>
      <c r="AK422" t="b">
        <f t="shared" si="195"/>
        <v>0</v>
      </c>
      <c r="AL422" t="b">
        <f t="shared" si="196"/>
        <v>0</v>
      </c>
      <c r="AM422" t="b">
        <f t="shared" si="197"/>
        <v>0</v>
      </c>
      <c r="AN422" t="b">
        <f t="shared" si="198"/>
        <v>0</v>
      </c>
      <c r="AO422" t="b">
        <f t="shared" si="199"/>
        <v>0</v>
      </c>
      <c r="AP422" t="b">
        <f t="shared" si="200"/>
        <v>0</v>
      </c>
      <c r="AR422" t="str">
        <f t="shared" si="201"/>
        <v>ЛОЖЬЛОЖЬ</v>
      </c>
      <c r="AS422" t="str">
        <f t="shared" si="202"/>
        <v>ЛОЖЬЛОЖЬ</v>
      </c>
      <c r="AT422" t="str">
        <f t="shared" si="203"/>
        <v>ЛОЖЬЛОЖЬ</v>
      </c>
      <c r="AU422" t="str">
        <f t="shared" si="204"/>
        <v>ЛОЖЬЛОЖЬ</v>
      </c>
      <c r="AV422" t="str">
        <f t="shared" si="205"/>
        <v>ЛОЖЬЛОЖЬ</v>
      </c>
      <c r="AW422" t="str">
        <f t="shared" si="206"/>
        <v>ЛОЖЬЛОЖЬ</v>
      </c>
      <c r="AX422" t="str">
        <f t="shared" si="207"/>
        <v>ЛОЖЬЛОЖЬ</v>
      </c>
      <c r="AY422" t="str">
        <f t="shared" si="208"/>
        <v>ЛОЖЬЛОЖЬ</v>
      </c>
      <c r="AZ422" t="str">
        <f t="shared" si="209"/>
        <v>ЛОЖЬЛОЖЬ</v>
      </c>
      <c r="BA422" t="str">
        <f t="shared" si="210"/>
        <v>ЛОЖЬЛОЖЬ</v>
      </c>
    </row>
    <row r="423" spans="23:53" x14ac:dyDescent="0.25">
      <c r="W423" t="b">
        <f t="shared" si="181"/>
        <v>0</v>
      </c>
      <c r="X423" t="b">
        <f t="shared" si="182"/>
        <v>0</v>
      </c>
      <c r="Y423" t="b">
        <f t="shared" si="183"/>
        <v>0</v>
      </c>
      <c r="Z423" t="b">
        <f t="shared" si="184"/>
        <v>0</v>
      </c>
      <c r="AA423" t="b">
        <f t="shared" si="185"/>
        <v>0</v>
      </c>
      <c r="AB423" t="b">
        <f t="shared" si="186"/>
        <v>0</v>
      </c>
      <c r="AC423" t="b">
        <f t="shared" si="187"/>
        <v>0</v>
      </c>
      <c r="AD423" t="b">
        <f t="shared" si="188"/>
        <v>0</v>
      </c>
      <c r="AE423" t="b">
        <f t="shared" si="189"/>
        <v>0</v>
      </c>
      <c r="AF423" t="b">
        <f t="shared" si="190"/>
        <v>0</v>
      </c>
      <c r="AG423" t="b">
        <f t="shared" si="191"/>
        <v>0</v>
      </c>
      <c r="AH423" t="b">
        <f t="shared" si="192"/>
        <v>0</v>
      </c>
      <c r="AI423" t="b">
        <f t="shared" si="193"/>
        <v>0</v>
      </c>
      <c r="AJ423" t="b">
        <f t="shared" si="194"/>
        <v>0</v>
      </c>
      <c r="AK423" t="b">
        <f t="shared" si="195"/>
        <v>0</v>
      </c>
      <c r="AL423" t="b">
        <f t="shared" si="196"/>
        <v>0</v>
      </c>
      <c r="AM423" t="b">
        <f t="shared" si="197"/>
        <v>0</v>
      </c>
      <c r="AN423" t="b">
        <f t="shared" si="198"/>
        <v>0</v>
      </c>
      <c r="AO423" t="b">
        <f t="shared" si="199"/>
        <v>0</v>
      </c>
      <c r="AP423" t="b">
        <f t="shared" si="200"/>
        <v>0</v>
      </c>
      <c r="AR423" t="str">
        <f t="shared" si="201"/>
        <v>ЛОЖЬЛОЖЬ</v>
      </c>
      <c r="AS423" t="str">
        <f t="shared" si="202"/>
        <v>ЛОЖЬЛОЖЬ</v>
      </c>
      <c r="AT423" t="str">
        <f t="shared" si="203"/>
        <v>ЛОЖЬЛОЖЬ</v>
      </c>
      <c r="AU423" t="str">
        <f t="shared" si="204"/>
        <v>ЛОЖЬЛОЖЬ</v>
      </c>
      <c r="AV423" t="str">
        <f t="shared" si="205"/>
        <v>ЛОЖЬЛОЖЬ</v>
      </c>
      <c r="AW423" t="str">
        <f t="shared" si="206"/>
        <v>ЛОЖЬЛОЖЬ</v>
      </c>
      <c r="AX423" t="str">
        <f t="shared" si="207"/>
        <v>ЛОЖЬЛОЖЬ</v>
      </c>
      <c r="AY423" t="str">
        <f t="shared" si="208"/>
        <v>ЛОЖЬЛОЖЬ</v>
      </c>
      <c r="AZ423" t="str">
        <f t="shared" si="209"/>
        <v>ЛОЖЬЛОЖЬ</v>
      </c>
      <c r="BA423" t="str">
        <f t="shared" si="210"/>
        <v>ЛОЖЬЛОЖЬ</v>
      </c>
    </row>
    <row r="424" spans="23:53" x14ac:dyDescent="0.25">
      <c r="W424" t="b">
        <f t="shared" si="181"/>
        <v>0</v>
      </c>
      <c r="X424" t="b">
        <f t="shared" si="182"/>
        <v>0</v>
      </c>
      <c r="Y424" t="b">
        <f t="shared" si="183"/>
        <v>0</v>
      </c>
      <c r="Z424" t="b">
        <f t="shared" si="184"/>
        <v>0</v>
      </c>
      <c r="AA424" t="b">
        <f t="shared" si="185"/>
        <v>0</v>
      </c>
      <c r="AB424" t="b">
        <f t="shared" si="186"/>
        <v>0</v>
      </c>
      <c r="AC424" t="b">
        <f t="shared" si="187"/>
        <v>0</v>
      </c>
      <c r="AD424" t="b">
        <f t="shared" si="188"/>
        <v>0</v>
      </c>
      <c r="AE424" t="b">
        <f t="shared" si="189"/>
        <v>0</v>
      </c>
      <c r="AF424" t="b">
        <f t="shared" si="190"/>
        <v>0</v>
      </c>
      <c r="AG424" t="b">
        <f t="shared" si="191"/>
        <v>0</v>
      </c>
      <c r="AH424" t="b">
        <f t="shared" si="192"/>
        <v>0</v>
      </c>
      <c r="AI424" t="b">
        <f t="shared" si="193"/>
        <v>0</v>
      </c>
      <c r="AJ424" t="b">
        <f t="shared" si="194"/>
        <v>0</v>
      </c>
      <c r="AK424" t="b">
        <f t="shared" si="195"/>
        <v>0</v>
      </c>
      <c r="AL424" t="b">
        <f t="shared" si="196"/>
        <v>0</v>
      </c>
      <c r="AM424" t="b">
        <f t="shared" si="197"/>
        <v>0</v>
      </c>
      <c r="AN424" t="b">
        <f t="shared" si="198"/>
        <v>0</v>
      </c>
      <c r="AO424" t="b">
        <f t="shared" si="199"/>
        <v>0</v>
      </c>
      <c r="AP424" t="b">
        <f t="shared" si="200"/>
        <v>0</v>
      </c>
      <c r="AR424" t="str">
        <f t="shared" si="201"/>
        <v>ЛОЖЬЛОЖЬ</v>
      </c>
      <c r="AS424" t="str">
        <f t="shared" si="202"/>
        <v>ЛОЖЬЛОЖЬ</v>
      </c>
      <c r="AT424" t="str">
        <f t="shared" si="203"/>
        <v>ЛОЖЬЛОЖЬ</v>
      </c>
      <c r="AU424" t="str">
        <f t="shared" si="204"/>
        <v>ЛОЖЬЛОЖЬ</v>
      </c>
      <c r="AV424" t="str">
        <f t="shared" si="205"/>
        <v>ЛОЖЬЛОЖЬ</v>
      </c>
      <c r="AW424" t="str">
        <f t="shared" si="206"/>
        <v>ЛОЖЬЛОЖЬ</v>
      </c>
      <c r="AX424" t="str">
        <f t="shared" si="207"/>
        <v>ЛОЖЬЛОЖЬ</v>
      </c>
      <c r="AY424" t="str">
        <f t="shared" si="208"/>
        <v>ЛОЖЬЛОЖЬ</v>
      </c>
      <c r="AZ424" t="str">
        <f t="shared" si="209"/>
        <v>ЛОЖЬЛОЖЬ</v>
      </c>
      <c r="BA424" t="str">
        <f t="shared" si="210"/>
        <v>ЛОЖЬЛОЖЬ</v>
      </c>
    </row>
    <row r="425" spans="23:53" x14ac:dyDescent="0.25">
      <c r="W425" t="b">
        <f t="shared" si="181"/>
        <v>0</v>
      </c>
      <c r="X425" t="b">
        <f t="shared" si="182"/>
        <v>0</v>
      </c>
      <c r="Y425" t="b">
        <f t="shared" si="183"/>
        <v>0</v>
      </c>
      <c r="Z425" t="b">
        <f t="shared" si="184"/>
        <v>0</v>
      </c>
      <c r="AA425" t="b">
        <f t="shared" si="185"/>
        <v>0</v>
      </c>
      <c r="AB425" t="b">
        <f t="shared" si="186"/>
        <v>0</v>
      </c>
      <c r="AC425" t="b">
        <f t="shared" si="187"/>
        <v>0</v>
      </c>
      <c r="AD425" t="b">
        <f t="shared" si="188"/>
        <v>0</v>
      </c>
      <c r="AE425" t="b">
        <f t="shared" si="189"/>
        <v>0</v>
      </c>
      <c r="AF425" t="b">
        <f t="shared" si="190"/>
        <v>0</v>
      </c>
      <c r="AG425" t="b">
        <f t="shared" si="191"/>
        <v>0</v>
      </c>
      <c r="AH425" t="b">
        <f t="shared" si="192"/>
        <v>0</v>
      </c>
      <c r="AI425" t="b">
        <f t="shared" si="193"/>
        <v>0</v>
      </c>
      <c r="AJ425" t="b">
        <f t="shared" si="194"/>
        <v>0</v>
      </c>
      <c r="AK425" t="b">
        <f t="shared" si="195"/>
        <v>0</v>
      </c>
      <c r="AL425" t="b">
        <f t="shared" si="196"/>
        <v>0</v>
      </c>
      <c r="AM425" t="b">
        <f t="shared" si="197"/>
        <v>0</v>
      </c>
      <c r="AN425" t="b">
        <f t="shared" si="198"/>
        <v>0</v>
      </c>
      <c r="AO425" t="b">
        <f t="shared" si="199"/>
        <v>0</v>
      </c>
      <c r="AP425" t="b">
        <f t="shared" si="200"/>
        <v>0</v>
      </c>
      <c r="AR425" t="str">
        <f t="shared" si="201"/>
        <v>ЛОЖЬЛОЖЬ</v>
      </c>
      <c r="AS425" t="str">
        <f t="shared" si="202"/>
        <v>ЛОЖЬЛОЖЬ</v>
      </c>
      <c r="AT425" t="str">
        <f t="shared" si="203"/>
        <v>ЛОЖЬЛОЖЬ</v>
      </c>
      <c r="AU425" t="str">
        <f t="shared" si="204"/>
        <v>ЛОЖЬЛОЖЬ</v>
      </c>
      <c r="AV425" t="str">
        <f t="shared" si="205"/>
        <v>ЛОЖЬЛОЖЬ</v>
      </c>
      <c r="AW425" t="str">
        <f t="shared" si="206"/>
        <v>ЛОЖЬЛОЖЬ</v>
      </c>
      <c r="AX425" t="str">
        <f t="shared" si="207"/>
        <v>ЛОЖЬЛОЖЬ</v>
      </c>
      <c r="AY425" t="str">
        <f t="shared" si="208"/>
        <v>ЛОЖЬЛОЖЬ</v>
      </c>
      <c r="AZ425" t="str">
        <f t="shared" si="209"/>
        <v>ЛОЖЬЛОЖЬ</v>
      </c>
      <c r="BA425" t="str">
        <f t="shared" si="210"/>
        <v>ЛОЖЬЛОЖЬ</v>
      </c>
    </row>
    <row r="426" spans="23:53" x14ac:dyDescent="0.25">
      <c r="W426" t="b">
        <f t="shared" si="181"/>
        <v>0</v>
      </c>
      <c r="X426" t="b">
        <f t="shared" si="182"/>
        <v>0</v>
      </c>
      <c r="Y426" t="b">
        <f t="shared" si="183"/>
        <v>0</v>
      </c>
      <c r="Z426" t="b">
        <f t="shared" si="184"/>
        <v>0</v>
      </c>
      <c r="AA426" t="b">
        <f t="shared" si="185"/>
        <v>0</v>
      </c>
      <c r="AB426" t="b">
        <f t="shared" si="186"/>
        <v>0</v>
      </c>
      <c r="AC426" t="b">
        <f t="shared" si="187"/>
        <v>0</v>
      </c>
      <c r="AD426" t="b">
        <f t="shared" si="188"/>
        <v>0</v>
      </c>
      <c r="AE426" t="b">
        <f t="shared" si="189"/>
        <v>0</v>
      </c>
      <c r="AF426" t="b">
        <f t="shared" si="190"/>
        <v>0</v>
      </c>
      <c r="AG426" t="b">
        <f t="shared" si="191"/>
        <v>0</v>
      </c>
      <c r="AH426" t="b">
        <f t="shared" si="192"/>
        <v>0</v>
      </c>
      <c r="AI426" t="b">
        <f t="shared" si="193"/>
        <v>0</v>
      </c>
      <c r="AJ426" t="b">
        <f t="shared" si="194"/>
        <v>0</v>
      </c>
      <c r="AK426" t="b">
        <f t="shared" si="195"/>
        <v>0</v>
      </c>
      <c r="AL426" t="b">
        <f t="shared" si="196"/>
        <v>0</v>
      </c>
      <c r="AM426" t="b">
        <f t="shared" si="197"/>
        <v>0</v>
      </c>
      <c r="AN426" t="b">
        <f t="shared" si="198"/>
        <v>0</v>
      </c>
      <c r="AO426" t="b">
        <f t="shared" si="199"/>
        <v>0</v>
      </c>
      <c r="AP426" t="b">
        <f t="shared" si="200"/>
        <v>0</v>
      </c>
      <c r="AR426" t="str">
        <f t="shared" si="201"/>
        <v>ЛОЖЬЛОЖЬ</v>
      </c>
      <c r="AS426" t="str">
        <f t="shared" si="202"/>
        <v>ЛОЖЬЛОЖЬ</v>
      </c>
      <c r="AT426" t="str">
        <f t="shared" si="203"/>
        <v>ЛОЖЬЛОЖЬ</v>
      </c>
      <c r="AU426" t="str">
        <f t="shared" si="204"/>
        <v>ЛОЖЬЛОЖЬ</v>
      </c>
      <c r="AV426" t="str">
        <f t="shared" si="205"/>
        <v>ЛОЖЬЛОЖЬ</v>
      </c>
      <c r="AW426" t="str">
        <f t="shared" si="206"/>
        <v>ЛОЖЬЛОЖЬ</v>
      </c>
      <c r="AX426" t="str">
        <f t="shared" si="207"/>
        <v>ЛОЖЬЛОЖЬ</v>
      </c>
      <c r="AY426" t="str">
        <f t="shared" si="208"/>
        <v>ЛОЖЬЛОЖЬ</v>
      </c>
      <c r="AZ426" t="str">
        <f t="shared" si="209"/>
        <v>ЛОЖЬЛОЖЬ</v>
      </c>
      <c r="BA426" t="str">
        <f t="shared" si="210"/>
        <v>ЛОЖЬЛОЖЬ</v>
      </c>
    </row>
    <row r="427" spans="23:53" x14ac:dyDescent="0.25">
      <c r="W427" t="b">
        <f t="shared" si="181"/>
        <v>0</v>
      </c>
      <c r="X427" t="b">
        <f t="shared" si="182"/>
        <v>0</v>
      </c>
      <c r="Y427" t="b">
        <f t="shared" si="183"/>
        <v>0</v>
      </c>
      <c r="Z427" t="b">
        <f t="shared" si="184"/>
        <v>0</v>
      </c>
      <c r="AA427" t="b">
        <f t="shared" si="185"/>
        <v>0</v>
      </c>
      <c r="AB427" t="b">
        <f t="shared" si="186"/>
        <v>0</v>
      </c>
      <c r="AC427" t="b">
        <f t="shared" si="187"/>
        <v>0</v>
      </c>
      <c r="AD427" t="b">
        <f t="shared" si="188"/>
        <v>0</v>
      </c>
      <c r="AE427" t="b">
        <f t="shared" si="189"/>
        <v>0</v>
      </c>
      <c r="AF427" t="b">
        <f t="shared" si="190"/>
        <v>0</v>
      </c>
      <c r="AG427" t="b">
        <f t="shared" si="191"/>
        <v>0</v>
      </c>
      <c r="AH427" t="b">
        <f t="shared" si="192"/>
        <v>0</v>
      </c>
      <c r="AI427" t="b">
        <f t="shared" si="193"/>
        <v>0</v>
      </c>
      <c r="AJ427" t="b">
        <f t="shared" si="194"/>
        <v>0</v>
      </c>
      <c r="AK427" t="b">
        <f t="shared" si="195"/>
        <v>0</v>
      </c>
      <c r="AL427" t="b">
        <f t="shared" si="196"/>
        <v>0</v>
      </c>
      <c r="AM427" t="b">
        <f t="shared" si="197"/>
        <v>0</v>
      </c>
      <c r="AN427" t="b">
        <f t="shared" si="198"/>
        <v>0</v>
      </c>
      <c r="AO427" t="b">
        <f t="shared" si="199"/>
        <v>0</v>
      </c>
      <c r="AP427" t="b">
        <f t="shared" si="200"/>
        <v>0</v>
      </c>
      <c r="AR427" t="str">
        <f t="shared" si="201"/>
        <v>ЛОЖЬЛОЖЬ</v>
      </c>
      <c r="AS427" t="str">
        <f t="shared" si="202"/>
        <v>ЛОЖЬЛОЖЬ</v>
      </c>
      <c r="AT427" t="str">
        <f t="shared" si="203"/>
        <v>ЛОЖЬЛОЖЬ</v>
      </c>
      <c r="AU427" t="str">
        <f t="shared" si="204"/>
        <v>ЛОЖЬЛОЖЬ</v>
      </c>
      <c r="AV427" t="str">
        <f t="shared" si="205"/>
        <v>ЛОЖЬЛОЖЬ</v>
      </c>
      <c r="AW427" t="str">
        <f t="shared" si="206"/>
        <v>ЛОЖЬЛОЖЬ</v>
      </c>
      <c r="AX427" t="str">
        <f t="shared" si="207"/>
        <v>ЛОЖЬЛОЖЬ</v>
      </c>
      <c r="AY427" t="str">
        <f t="shared" si="208"/>
        <v>ЛОЖЬЛОЖЬ</v>
      </c>
      <c r="AZ427" t="str">
        <f t="shared" si="209"/>
        <v>ЛОЖЬЛОЖЬ</v>
      </c>
      <c r="BA427" t="str">
        <f t="shared" si="210"/>
        <v>ЛОЖЬЛОЖЬ</v>
      </c>
    </row>
    <row r="428" spans="23:53" x14ac:dyDescent="0.25">
      <c r="W428" t="b">
        <f t="shared" si="181"/>
        <v>0</v>
      </c>
      <c r="X428" t="b">
        <f t="shared" si="182"/>
        <v>0</v>
      </c>
      <c r="Y428" t="b">
        <f t="shared" si="183"/>
        <v>0</v>
      </c>
      <c r="Z428" t="b">
        <f t="shared" si="184"/>
        <v>0</v>
      </c>
      <c r="AA428" t="b">
        <f t="shared" si="185"/>
        <v>0</v>
      </c>
      <c r="AB428" t="b">
        <f t="shared" si="186"/>
        <v>0</v>
      </c>
      <c r="AC428" t="b">
        <f t="shared" si="187"/>
        <v>0</v>
      </c>
      <c r="AD428" t="b">
        <f t="shared" si="188"/>
        <v>0</v>
      </c>
      <c r="AE428" t="b">
        <f t="shared" si="189"/>
        <v>0</v>
      </c>
      <c r="AF428" t="b">
        <f t="shared" si="190"/>
        <v>0</v>
      </c>
      <c r="AG428" t="b">
        <f t="shared" si="191"/>
        <v>0</v>
      </c>
      <c r="AH428" t="b">
        <f t="shared" si="192"/>
        <v>0</v>
      </c>
      <c r="AI428" t="b">
        <f t="shared" si="193"/>
        <v>0</v>
      </c>
      <c r="AJ428" t="b">
        <f t="shared" si="194"/>
        <v>0</v>
      </c>
      <c r="AK428" t="b">
        <f t="shared" si="195"/>
        <v>0</v>
      </c>
      <c r="AL428" t="b">
        <f t="shared" si="196"/>
        <v>0</v>
      </c>
      <c r="AM428" t="b">
        <f t="shared" si="197"/>
        <v>0</v>
      </c>
      <c r="AN428" t="b">
        <f t="shared" si="198"/>
        <v>0</v>
      </c>
      <c r="AO428" t="b">
        <f t="shared" si="199"/>
        <v>0</v>
      </c>
      <c r="AP428" t="b">
        <f t="shared" si="200"/>
        <v>0</v>
      </c>
      <c r="AR428" t="str">
        <f t="shared" si="201"/>
        <v>ЛОЖЬЛОЖЬ</v>
      </c>
      <c r="AS428" t="str">
        <f t="shared" si="202"/>
        <v>ЛОЖЬЛОЖЬ</v>
      </c>
      <c r="AT428" t="str">
        <f t="shared" si="203"/>
        <v>ЛОЖЬЛОЖЬ</v>
      </c>
      <c r="AU428" t="str">
        <f t="shared" si="204"/>
        <v>ЛОЖЬЛОЖЬ</v>
      </c>
      <c r="AV428" t="str">
        <f t="shared" si="205"/>
        <v>ЛОЖЬЛОЖЬ</v>
      </c>
      <c r="AW428" t="str">
        <f t="shared" si="206"/>
        <v>ЛОЖЬЛОЖЬ</v>
      </c>
      <c r="AX428" t="str">
        <f t="shared" si="207"/>
        <v>ЛОЖЬЛОЖЬ</v>
      </c>
      <c r="AY428" t="str">
        <f t="shared" si="208"/>
        <v>ЛОЖЬЛОЖЬ</v>
      </c>
      <c r="AZ428" t="str">
        <f t="shared" si="209"/>
        <v>ЛОЖЬЛОЖЬ</v>
      </c>
      <c r="BA428" t="str">
        <f t="shared" si="210"/>
        <v>ЛОЖЬЛОЖЬ</v>
      </c>
    </row>
    <row r="429" spans="23:53" x14ac:dyDescent="0.25">
      <c r="W429" t="b">
        <f t="shared" si="181"/>
        <v>0</v>
      </c>
      <c r="X429" t="b">
        <f t="shared" si="182"/>
        <v>0</v>
      </c>
      <c r="Y429" t="b">
        <f t="shared" si="183"/>
        <v>0</v>
      </c>
      <c r="Z429" t="b">
        <f t="shared" si="184"/>
        <v>0</v>
      </c>
      <c r="AA429" t="b">
        <f t="shared" si="185"/>
        <v>0</v>
      </c>
      <c r="AB429" t="b">
        <f t="shared" si="186"/>
        <v>0</v>
      </c>
      <c r="AC429" t="b">
        <f t="shared" si="187"/>
        <v>0</v>
      </c>
      <c r="AD429" t="b">
        <f t="shared" si="188"/>
        <v>0</v>
      </c>
      <c r="AE429" t="b">
        <f t="shared" si="189"/>
        <v>0</v>
      </c>
      <c r="AF429" t="b">
        <f t="shared" si="190"/>
        <v>0</v>
      </c>
      <c r="AG429" t="b">
        <f t="shared" si="191"/>
        <v>0</v>
      </c>
      <c r="AH429" t="b">
        <f t="shared" si="192"/>
        <v>0</v>
      </c>
      <c r="AI429" t="b">
        <f t="shared" si="193"/>
        <v>0</v>
      </c>
      <c r="AJ429" t="b">
        <f t="shared" si="194"/>
        <v>0</v>
      </c>
      <c r="AK429" t="b">
        <f t="shared" si="195"/>
        <v>0</v>
      </c>
      <c r="AL429" t="b">
        <f t="shared" si="196"/>
        <v>0</v>
      </c>
      <c r="AM429" t="b">
        <f t="shared" si="197"/>
        <v>0</v>
      </c>
      <c r="AN429" t="b">
        <f t="shared" si="198"/>
        <v>0</v>
      </c>
      <c r="AO429" t="b">
        <f t="shared" si="199"/>
        <v>0</v>
      </c>
      <c r="AP429" t="b">
        <f t="shared" si="200"/>
        <v>0</v>
      </c>
      <c r="AR429" t="str">
        <f t="shared" si="201"/>
        <v>ЛОЖЬЛОЖЬ</v>
      </c>
      <c r="AS429" t="str">
        <f t="shared" si="202"/>
        <v>ЛОЖЬЛОЖЬ</v>
      </c>
      <c r="AT429" t="str">
        <f t="shared" si="203"/>
        <v>ЛОЖЬЛОЖЬ</v>
      </c>
      <c r="AU429" t="str">
        <f t="shared" si="204"/>
        <v>ЛОЖЬЛОЖЬ</v>
      </c>
      <c r="AV429" t="str">
        <f t="shared" si="205"/>
        <v>ЛОЖЬЛОЖЬ</v>
      </c>
      <c r="AW429" t="str">
        <f t="shared" si="206"/>
        <v>ЛОЖЬЛОЖЬ</v>
      </c>
      <c r="AX429" t="str">
        <f t="shared" si="207"/>
        <v>ЛОЖЬЛОЖЬ</v>
      </c>
      <c r="AY429" t="str">
        <f t="shared" si="208"/>
        <v>ЛОЖЬЛОЖЬ</v>
      </c>
      <c r="AZ429" t="str">
        <f t="shared" si="209"/>
        <v>ЛОЖЬЛОЖЬ</v>
      </c>
      <c r="BA429" t="str">
        <f t="shared" si="210"/>
        <v>ЛОЖЬЛОЖЬ</v>
      </c>
    </row>
    <row r="430" spans="23:53" x14ac:dyDescent="0.25">
      <c r="W430" t="b">
        <f t="shared" si="181"/>
        <v>0</v>
      </c>
      <c r="X430" t="b">
        <f t="shared" si="182"/>
        <v>0</v>
      </c>
      <c r="Y430" t="b">
        <f t="shared" si="183"/>
        <v>0</v>
      </c>
      <c r="Z430" t="b">
        <f t="shared" si="184"/>
        <v>0</v>
      </c>
      <c r="AA430" t="b">
        <f t="shared" si="185"/>
        <v>0</v>
      </c>
      <c r="AB430" t="b">
        <f t="shared" si="186"/>
        <v>0</v>
      </c>
      <c r="AC430" t="b">
        <f t="shared" si="187"/>
        <v>0</v>
      </c>
      <c r="AD430" t="b">
        <f t="shared" si="188"/>
        <v>0</v>
      </c>
      <c r="AE430" t="b">
        <f t="shared" si="189"/>
        <v>0</v>
      </c>
      <c r="AF430" t="b">
        <f t="shared" si="190"/>
        <v>0</v>
      </c>
      <c r="AG430" t="b">
        <f t="shared" si="191"/>
        <v>0</v>
      </c>
      <c r="AH430" t="b">
        <f t="shared" si="192"/>
        <v>0</v>
      </c>
      <c r="AI430" t="b">
        <f t="shared" si="193"/>
        <v>0</v>
      </c>
      <c r="AJ430" t="b">
        <f t="shared" si="194"/>
        <v>0</v>
      </c>
      <c r="AK430" t="b">
        <f t="shared" si="195"/>
        <v>0</v>
      </c>
      <c r="AL430" t="b">
        <f t="shared" si="196"/>
        <v>0</v>
      </c>
      <c r="AM430" t="b">
        <f t="shared" si="197"/>
        <v>0</v>
      </c>
      <c r="AN430" t="b">
        <f t="shared" si="198"/>
        <v>0</v>
      </c>
      <c r="AO430" t="b">
        <f t="shared" si="199"/>
        <v>0</v>
      </c>
      <c r="AP430" t="b">
        <f t="shared" si="200"/>
        <v>0</v>
      </c>
      <c r="AR430" t="str">
        <f t="shared" si="201"/>
        <v>ЛОЖЬЛОЖЬ</v>
      </c>
      <c r="AS430" t="str">
        <f t="shared" si="202"/>
        <v>ЛОЖЬЛОЖЬ</v>
      </c>
      <c r="AT430" t="str">
        <f t="shared" si="203"/>
        <v>ЛОЖЬЛОЖЬ</v>
      </c>
      <c r="AU430" t="str">
        <f t="shared" si="204"/>
        <v>ЛОЖЬЛОЖЬ</v>
      </c>
      <c r="AV430" t="str">
        <f t="shared" si="205"/>
        <v>ЛОЖЬЛОЖЬ</v>
      </c>
      <c r="AW430" t="str">
        <f t="shared" si="206"/>
        <v>ЛОЖЬЛОЖЬ</v>
      </c>
      <c r="AX430" t="str">
        <f t="shared" si="207"/>
        <v>ЛОЖЬЛОЖЬ</v>
      </c>
      <c r="AY430" t="str">
        <f t="shared" si="208"/>
        <v>ЛОЖЬЛОЖЬ</v>
      </c>
      <c r="AZ430" t="str">
        <f t="shared" si="209"/>
        <v>ЛОЖЬЛОЖЬ</v>
      </c>
      <c r="BA430" t="str">
        <f t="shared" si="210"/>
        <v>ЛОЖЬЛОЖЬ</v>
      </c>
    </row>
    <row r="431" spans="23:53" x14ac:dyDescent="0.25">
      <c r="W431" t="b">
        <f t="shared" si="181"/>
        <v>0</v>
      </c>
      <c r="X431" t="b">
        <f t="shared" si="182"/>
        <v>0</v>
      </c>
      <c r="Y431" t="b">
        <f t="shared" si="183"/>
        <v>0</v>
      </c>
      <c r="Z431" t="b">
        <f t="shared" si="184"/>
        <v>0</v>
      </c>
      <c r="AA431" t="b">
        <f t="shared" si="185"/>
        <v>0</v>
      </c>
      <c r="AB431" t="b">
        <f t="shared" si="186"/>
        <v>0</v>
      </c>
      <c r="AC431" t="b">
        <f t="shared" si="187"/>
        <v>0</v>
      </c>
      <c r="AD431" t="b">
        <f t="shared" si="188"/>
        <v>0</v>
      </c>
      <c r="AE431" t="b">
        <f t="shared" si="189"/>
        <v>0</v>
      </c>
      <c r="AF431" t="b">
        <f t="shared" si="190"/>
        <v>0</v>
      </c>
      <c r="AG431" t="b">
        <f t="shared" si="191"/>
        <v>0</v>
      </c>
      <c r="AH431" t="b">
        <f t="shared" si="192"/>
        <v>0</v>
      </c>
      <c r="AI431" t="b">
        <f t="shared" si="193"/>
        <v>0</v>
      </c>
      <c r="AJ431" t="b">
        <f t="shared" si="194"/>
        <v>0</v>
      </c>
      <c r="AK431" t="b">
        <f t="shared" si="195"/>
        <v>0</v>
      </c>
      <c r="AL431" t="b">
        <f t="shared" si="196"/>
        <v>0</v>
      </c>
      <c r="AM431" t="b">
        <f t="shared" si="197"/>
        <v>0</v>
      </c>
      <c r="AN431" t="b">
        <f t="shared" si="198"/>
        <v>0</v>
      </c>
      <c r="AO431" t="b">
        <f t="shared" si="199"/>
        <v>0</v>
      </c>
      <c r="AP431" t="b">
        <f t="shared" si="200"/>
        <v>0</v>
      </c>
      <c r="AR431" t="str">
        <f t="shared" si="201"/>
        <v>ЛОЖЬЛОЖЬ</v>
      </c>
      <c r="AS431" t="str">
        <f t="shared" si="202"/>
        <v>ЛОЖЬЛОЖЬ</v>
      </c>
      <c r="AT431" t="str">
        <f t="shared" si="203"/>
        <v>ЛОЖЬЛОЖЬ</v>
      </c>
      <c r="AU431" t="str">
        <f t="shared" si="204"/>
        <v>ЛОЖЬЛОЖЬ</v>
      </c>
      <c r="AV431" t="str">
        <f t="shared" si="205"/>
        <v>ЛОЖЬЛОЖЬ</v>
      </c>
      <c r="AW431" t="str">
        <f t="shared" si="206"/>
        <v>ЛОЖЬЛОЖЬ</v>
      </c>
      <c r="AX431" t="str">
        <f t="shared" si="207"/>
        <v>ЛОЖЬЛОЖЬ</v>
      </c>
      <c r="AY431" t="str">
        <f t="shared" si="208"/>
        <v>ЛОЖЬЛОЖЬ</v>
      </c>
      <c r="AZ431" t="str">
        <f t="shared" si="209"/>
        <v>ЛОЖЬЛОЖЬ</v>
      </c>
      <c r="BA431" t="str">
        <f t="shared" si="210"/>
        <v>ЛОЖЬЛОЖЬ</v>
      </c>
    </row>
    <row r="432" spans="23:53" x14ac:dyDescent="0.25">
      <c r="W432" t="b">
        <f t="shared" si="181"/>
        <v>0</v>
      </c>
      <c r="X432" t="b">
        <f t="shared" si="182"/>
        <v>0</v>
      </c>
      <c r="Y432" t="b">
        <f t="shared" si="183"/>
        <v>0</v>
      </c>
      <c r="Z432" t="b">
        <f t="shared" si="184"/>
        <v>0</v>
      </c>
      <c r="AA432" t="b">
        <f t="shared" si="185"/>
        <v>0</v>
      </c>
      <c r="AB432" t="b">
        <f t="shared" si="186"/>
        <v>0</v>
      </c>
      <c r="AC432" t="b">
        <f t="shared" si="187"/>
        <v>0</v>
      </c>
      <c r="AD432" t="b">
        <f t="shared" si="188"/>
        <v>0</v>
      </c>
      <c r="AE432" t="b">
        <f t="shared" si="189"/>
        <v>0</v>
      </c>
      <c r="AF432" t="b">
        <f t="shared" si="190"/>
        <v>0</v>
      </c>
      <c r="AG432" t="b">
        <f t="shared" si="191"/>
        <v>0</v>
      </c>
      <c r="AH432" t="b">
        <f t="shared" si="192"/>
        <v>0</v>
      </c>
      <c r="AI432" t="b">
        <f t="shared" si="193"/>
        <v>0</v>
      </c>
      <c r="AJ432" t="b">
        <f t="shared" si="194"/>
        <v>0</v>
      </c>
      <c r="AK432" t="b">
        <f t="shared" si="195"/>
        <v>0</v>
      </c>
      <c r="AL432" t="b">
        <f t="shared" si="196"/>
        <v>0</v>
      </c>
      <c r="AM432" t="b">
        <f t="shared" si="197"/>
        <v>0</v>
      </c>
      <c r="AN432" t="b">
        <f t="shared" si="198"/>
        <v>0</v>
      </c>
      <c r="AO432" t="b">
        <f t="shared" si="199"/>
        <v>0</v>
      </c>
      <c r="AP432" t="b">
        <f t="shared" si="200"/>
        <v>0</v>
      </c>
      <c r="AR432" t="str">
        <f t="shared" si="201"/>
        <v>ЛОЖЬЛОЖЬ</v>
      </c>
      <c r="AS432" t="str">
        <f t="shared" si="202"/>
        <v>ЛОЖЬЛОЖЬ</v>
      </c>
      <c r="AT432" t="str">
        <f t="shared" si="203"/>
        <v>ЛОЖЬЛОЖЬ</v>
      </c>
      <c r="AU432" t="str">
        <f t="shared" si="204"/>
        <v>ЛОЖЬЛОЖЬ</v>
      </c>
      <c r="AV432" t="str">
        <f t="shared" si="205"/>
        <v>ЛОЖЬЛОЖЬ</v>
      </c>
      <c r="AW432" t="str">
        <f t="shared" si="206"/>
        <v>ЛОЖЬЛОЖЬ</v>
      </c>
      <c r="AX432" t="str">
        <f t="shared" si="207"/>
        <v>ЛОЖЬЛОЖЬ</v>
      </c>
      <c r="AY432" t="str">
        <f t="shared" si="208"/>
        <v>ЛОЖЬЛОЖЬ</v>
      </c>
      <c r="AZ432" t="str">
        <f t="shared" si="209"/>
        <v>ЛОЖЬЛОЖЬ</v>
      </c>
      <c r="BA432" t="str">
        <f t="shared" si="210"/>
        <v>ЛОЖЬЛОЖЬ</v>
      </c>
    </row>
    <row r="433" spans="23:53" x14ac:dyDescent="0.25">
      <c r="W433" t="b">
        <f t="shared" si="181"/>
        <v>0</v>
      </c>
      <c r="X433" t="b">
        <f t="shared" si="182"/>
        <v>0</v>
      </c>
      <c r="Y433" t="b">
        <f t="shared" si="183"/>
        <v>0</v>
      </c>
      <c r="Z433" t="b">
        <f t="shared" si="184"/>
        <v>0</v>
      </c>
      <c r="AA433" t="b">
        <f t="shared" si="185"/>
        <v>0</v>
      </c>
      <c r="AB433" t="b">
        <f t="shared" si="186"/>
        <v>0</v>
      </c>
      <c r="AC433" t="b">
        <f t="shared" si="187"/>
        <v>0</v>
      </c>
      <c r="AD433" t="b">
        <f t="shared" si="188"/>
        <v>0</v>
      </c>
      <c r="AE433" t="b">
        <f t="shared" si="189"/>
        <v>0</v>
      </c>
      <c r="AF433" t="b">
        <f t="shared" si="190"/>
        <v>0</v>
      </c>
      <c r="AG433" t="b">
        <f t="shared" si="191"/>
        <v>0</v>
      </c>
      <c r="AH433" t="b">
        <f t="shared" si="192"/>
        <v>0</v>
      </c>
      <c r="AI433" t="b">
        <f t="shared" si="193"/>
        <v>0</v>
      </c>
      <c r="AJ433" t="b">
        <f t="shared" si="194"/>
        <v>0</v>
      </c>
      <c r="AK433" t="b">
        <f t="shared" si="195"/>
        <v>0</v>
      </c>
      <c r="AL433" t="b">
        <f t="shared" si="196"/>
        <v>0</v>
      </c>
      <c r="AM433" t="b">
        <f t="shared" si="197"/>
        <v>0</v>
      </c>
      <c r="AN433" t="b">
        <f t="shared" si="198"/>
        <v>0</v>
      </c>
      <c r="AO433" t="b">
        <f t="shared" si="199"/>
        <v>0</v>
      </c>
      <c r="AP433" t="b">
        <f t="shared" si="200"/>
        <v>0</v>
      </c>
      <c r="AR433" t="str">
        <f t="shared" si="201"/>
        <v>ЛОЖЬЛОЖЬ</v>
      </c>
      <c r="AS433" t="str">
        <f t="shared" si="202"/>
        <v>ЛОЖЬЛОЖЬ</v>
      </c>
      <c r="AT433" t="str">
        <f t="shared" si="203"/>
        <v>ЛОЖЬЛОЖЬ</v>
      </c>
      <c r="AU433" t="str">
        <f t="shared" si="204"/>
        <v>ЛОЖЬЛОЖЬ</v>
      </c>
      <c r="AV433" t="str">
        <f t="shared" si="205"/>
        <v>ЛОЖЬЛОЖЬ</v>
      </c>
      <c r="AW433" t="str">
        <f t="shared" si="206"/>
        <v>ЛОЖЬЛОЖЬ</v>
      </c>
      <c r="AX433" t="str">
        <f t="shared" si="207"/>
        <v>ЛОЖЬЛОЖЬ</v>
      </c>
      <c r="AY433" t="str">
        <f t="shared" si="208"/>
        <v>ЛОЖЬЛОЖЬ</v>
      </c>
      <c r="AZ433" t="str">
        <f t="shared" si="209"/>
        <v>ЛОЖЬЛОЖЬ</v>
      </c>
      <c r="BA433" t="str">
        <f t="shared" si="210"/>
        <v>ЛОЖЬЛОЖЬ</v>
      </c>
    </row>
    <row r="434" spans="23:53" x14ac:dyDescent="0.25">
      <c r="W434" t="b">
        <f t="shared" si="181"/>
        <v>0</v>
      </c>
      <c r="X434" t="b">
        <f t="shared" si="182"/>
        <v>0</v>
      </c>
      <c r="Y434" t="b">
        <f t="shared" si="183"/>
        <v>0</v>
      </c>
      <c r="Z434" t="b">
        <f t="shared" si="184"/>
        <v>0</v>
      </c>
      <c r="AA434" t="b">
        <f t="shared" si="185"/>
        <v>0</v>
      </c>
      <c r="AB434" t="b">
        <f t="shared" si="186"/>
        <v>0</v>
      </c>
      <c r="AC434" t="b">
        <f t="shared" si="187"/>
        <v>0</v>
      </c>
      <c r="AD434" t="b">
        <f t="shared" si="188"/>
        <v>0</v>
      </c>
      <c r="AE434" t="b">
        <f t="shared" si="189"/>
        <v>0</v>
      </c>
      <c r="AF434" t="b">
        <f t="shared" si="190"/>
        <v>0</v>
      </c>
      <c r="AG434" t="b">
        <f t="shared" si="191"/>
        <v>0</v>
      </c>
      <c r="AH434" t="b">
        <f t="shared" si="192"/>
        <v>0</v>
      </c>
      <c r="AI434" t="b">
        <f t="shared" si="193"/>
        <v>0</v>
      </c>
      <c r="AJ434" t="b">
        <f t="shared" si="194"/>
        <v>0</v>
      </c>
      <c r="AK434" t="b">
        <f t="shared" si="195"/>
        <v>0</v>
      </c>
      <c r="AL434" t="b">
        <f t="shared" si="196"/>
        <v>0</v>
      </c>
      <c r="AM434" t="b">
        <f t="shared" si="197"/>
        <v>0</v>
      </c>
      <c r="AN434" t="b">
        <f t="shared" si="198"/>
        <v>0</v>
      </c>
      <c r="AO434" t="b">
        <f t="shared" si="199"/>
        <v>0</v>
      </c>
      <c r="AP434" t="b">
        <f t="shared" si="200"/>
        <v>0</v>
      </c>
      <c r="AR434" t="str">
        <f t="shared" si="201"/>
        <v>ЛОЖЬЛОЖЬ</v>
      </c>
      <c r="AS434" t="str">
        <f t="shared" si="202"/>
        <v>ЛОЖЬЛОЖЬ</v>
      </c>
      <c r="AT434" t="str">
        <f t="shared" si="203"/>
        <v>ЛОЖЬЛОЖЬ</v>
      </c>
      <c r="AU434" t="str">
        <f t="shared" si="204"/>
        <v>ЛОЖЬЛОЖЬ</v>
      </c>
      <c r="AV434" t="str">
        <f t="shared" si="205"/>
        <v>ЛОЖЬЛОЖЬ</v>
      </c>
      <c r="AW434" t="str">
        <f t="shared" si="206"/>
        <v>ЛОЖЬЛОЖЬ</v>
      </c>
      <c r="AX434" t="str">
        <f t="shared" si="207"/>
        <v>ЛОЖЬЛОЖЬ</v>
      </c>
      <c r="AY434" t="str">
        <f t="shared" si="208"/>
        <v>ЛОЖЬЛОЖЬ</v>
      </c>
      <c r="AZ434" t="str">
        <f t="shared" si="209"/>
        <v>ЛОЖЬЛОЖЬ</v>
      </c>
      <c r="BA434" t="str">
        <f t="shared" si="210"/>
        <v>ЛОЖЬЛОЖЬ</v>
      </c>
    </row>
    <row r="435" spans="23:53" x14ac:dyDescent="0.25">
      <c r="W435" t="b">
        <f t="shared" si="181"/>
        <v>0</v>
      </c>
      <c r="X435" t="b">
        <f t="shared" si="182"/>
        <v>0</v>
      </c>
      <c r="Y435" t="b">
        <f t="shared" si="183"/>
        <v>0</v>
      </c>
      <c r="Z435" t="b">
        <f t="shared" si="184"/>
        <v>0</v>
      </c>
      <c r="AA435" t="b">
        <f t="shared" si="185"/>
        <v>0</v>
      </c>
      <c r="AB435" t="b">
        <f t="shared" si="186"/>
        <v>0</v>
      </c>
      <c r="AC435" t="b">
        <f t="shared" si="187"/>
        <v>0</v>
      </c>
      <c r="AD435" t="b">
        <f t="shared" si="188"/>
        <v>0</v>
      </c>
      <c r="AE435" t="b">
        <f t="shared" si="189"/>
        <v>0</v>
      </c>
      <c r="AF435" t="b">
        <f t="shared" si="190"/>
        <v>0</v>
      </c>
      <c r="AG435" t="b">
        <f t="shared" si="191"/>
        <v>0</v>
      </c>
      <c r="AH435" t="b">
        <f t="shared" si="192"/>
        <v>0</v>
      </c>
      <c r="AI435" t="b">
        <f t="shared" si="193"/>
        <v>0</v>
      </c>
      <c r="AJ435" t="b">
        <f t="shared" si="194"/>
        <v>0</v>
      </c>
      <c r="AK435" t="b">
        <f t="shared" si="195"/>
        <v>0</v>
      </c>
      <c r="AL435" t="b">
        <f t="shared" si="196"/>
        <v>0</v>
      </c>
      <c r="AM435" t="b">
        <f t="shared" si="197"/>
        <v>0</v>
      </c>
      <c r="AN435" t="b">
        <f t="shared" si="198"/>
        <v>0</v>
      </c>
      <c r="AO435" t="b">
        <f t="shared" si="199"/>
        <v>0</v>
      </c>
      <c r="AP435" t="b">
        <f t="shared" si="200"/>
        <v>0</v>
      </c>
      <c r="AR435" t="str">
        <f t="shared" si="201"/>
        <v>ЛОЖЬЛОЖЬ</v>
      </c>
      <c r="AS435" t="str">
        <f t="shared" si="202"/>
        <v>ЛОЖЬЛОЖЬ</v>
      </c>
      <c r="AT435" t="str">
        <f t="shared" si="203"/>
        <v>ЛОЖЬЛОЖЬ</v>
      </c>
      <c r="AU435" t="str">
        <f t="shared" si="204"/>
        <v>ЛОЖЬЛОЖЬ</v>
      </c>
      <c r="AV435" t="str">
        <f t="shared" si="205"/>
        <v>ЛОЖЬЛОЖЬ</v>
      </c>
      <c r="AW435" t="str">
        <f t="shared" si="206"/>
        <v>ЛОЖЬЛОЖЬ</v>
      </c>
      <c r="AX435" t="str">
        <f t="shared" si="207"/>
        <v>ЛОЖЬЛОЖЬ</v>
      </c>
      <c r="AY435" t="str">
        <f t="shared" si="208"/>
        <v>ЛОЖЬЛОЖЬ</v>
      </c>
      <c r="AZ435" t="str">
        <f t="shared" si="209"/>
        <v>ЛОЖЬЛОЖЬ</v>
      </c>
      <c r="BA435" t="str">
        <f t="shared" si="210"/>
        <v>ЛОЖЬЛОЖЬ</v>
      </c>
    </row>
    <row r="436" spans="23:53" x14ac:dyDescent="0.25">
      <c r="W436" t="b">
        <f t="shared" si="181"/>
        <v>0</v>
      </c>
      <c r="X436" t="b">
        <f t="shared" si="182"/>
        <v>0</v>
      </c>
      <c r="Y436" t="b">
        <f t="shared" si="183"/>
        <v>0</v>
      </c>
      <c r="Z436" t="b">
        <f t="shared" si="184"/>
        <v>0</v>
      </c>
      <c r="AA436" t="b">
        <f t="shared" si="185"/>
        <v>0</v>
      </c>
      <c r="AB436" t="b">
        <f t="shared" si="186"/>
        <v>0</v>
      </c>
      <c r="AC436" t="b">
        <f t="shared" si="187"/>
        <v>0</v>
      </c>
      <c r="AD436" t="b">
        <f t="shared" si="188"/>
        <v>0</v>
      </c>
      <c r="AE436" t="b">
        <f t="shared" si="189"/>
        <v>0</v>
      </c>
      <c r="AF436" t="b">
        <f t="shared" si="190"/>
        <v>0</v>
      </c>
      <c r="AG436" t="b">
        <f t="shared" si="191"/>
        <v>0</v>
      </c>
      <c r="AH436" t="b">
        <f t="shared" si="192"/>
        <v>0</v>
      </c>
      <c r="AI436" t="b">
        <f t="shared" si="193"/>
        <v>0</v>
      </c>
      <c r="AJ436" t="b">
        <f t="shared" si="194"/>
        <v>0</v>
      </c>
      <c r="AK436" t="b">
        <f t="shared" si="195"/>
        <v>0</v>
      </c>
      <c r="AL436" t="b">
        <f t="shared" si="196"/>
        <v>0</v>
      </c>
      <c r="AM436" t="b">
        <f t="shared" si="197"/>
        <v>0</v>
      </c>
      <c r="AN436" t="b">
        <f t="shared" si="198"/>
        <v>0</v>
      </c>
      <c r="AO436" t="b">
        <f t="shared" si="199"/>
        <v>0</v>
      </c>
      <c r="AP436" t="b">
        <f t="shared" si="200"/>
        <v>0</v>
      </c>
      <c r="AR436" t="str">
        <f t="shared" si="201"/>
        <v>ЛОЖЬЛОЖЬ</v>
      </c>
      <c r="AS436" t="str">
        <f t="shared" si="202"/>
        <v>ЛОЖЬЛОЖЬ</v>
      </c>
      <c r="AT436" t="str">
        <f t="shared" si="203"/>
        <v>ЛОЖЬЛОЖЬ</v>
      </c>
      <c r="AU436" t="str">
        <f t="shared" si="204"/>
        <v>ЛОЖЬЛОЖЬ</v>
      </c>
      <c r="AV436" t="str">
        <f t="shared" si="205"/>
        <v>ЛОЖЬЛОЖЬ</v>
      </c>
      <c r="AW436" t="str">
        <f t="shared" si="206"/>
        <v>ЛОЖЬЛОЖЬ</v>
      </c>
      <c r="AX436" t="str">
        <f t="shared" si="207"/>
        <v>ЛОЖЬЛОЖЬ</v>
      </c>
      <c r="AY436" t="str">
        <f t="shared" si="208"/>
        <v>ЛОЖЬЛОЖЬ</v>
      </c>
      <c r="AZ436" t="str">
        <f t="shared" si="209"/>
        <v>ЛОЖЬЛОЖЬ</v>
      </c>
      <c r="BA436" t="str">
        <f t="shared" si="210"/>
        <v>ЛОЖЬЛОЖЬ</v>
      </c>
    </row>
    <row r="437" spans="23:53" x14ac:dyDescent="0.25">
      <c r="W437" t="b">
        <f t="shared" si="181"/>
        <v>0</v>
      </c>
      <c r="X437" t="b">
        <f t="shared" si="182"/>
        <v>0</v>
      </c>
      <c r="Y437" t="b">
        <f t="shared" si="183"/>
        <v>0</v>
      </c>
      <c r="Z437" t="b">
        <f t="shared" si="184"/>
        <v>0</v>
      </c>
      <c r="AA437" t="b">
        <f t="shared" si="185"/>
        <v>0</v>
      </c>
      <c r="AB437" t="b">
        <f t="shared" si="186"/>
        <v>0</v>
      </c>
      <c r="AC437" t="b">
        <f t="shared" si="187"/>
        <v>0</v>
      </c>
      <c r="AD437" t="b">
        <f t="shared" si="188"/>
        <v>0</v>
      </c>
      <c r="AE437" t="b">
        <f t="shared" si="189"/>
        <v>0</v>
      </c>
      <c r="AF437" t="b">
        <f t="shared" si="190"/>
        <v>0</v>
      </c>
      <c r="AG437" t="b">
        <f t="shared" si="191"/>
        <v>0</v>
      </c>
      <c r="AH437" t="b">
        <f t="shared" si="192"/>
        <v>0</v>
      </c>
      <c r="AI437" t="b">
        <f t="shared" si="193"/>
        <v>0</v>
      </c>
      <c r="AJ437" t="b">
        <f t="shared" si="194"/>
        <v>0</v>
      </c>
      <c r="AK437" t="b">
        <f t="shared" si="195"/>
        <v>0</v>
      </c>
      <c r="AL437" t="b">
        <f t="shared" si="196"/>
        <v>0</v>
      </c>
      <c r="AM437" t="b">
        <f t="shared" si="197"/>
        <v>0</v>
      </c>
      <c r="AN437" t="b">
        <f t="shared" si="198"/>
        <v>0</v>
      </c>
      <c r="AO437" t="b">
        <f t="shared" si="199"/>
        <v>0</v>
      </c>
      <c r="AP437" t="b">
        <f t="shared" si="200"/>
        <v>0</v>
      </c>
      <c r="AR437" t="str">
        <f t="shared" si="201"/>
        <v>ЛОЖЬЛОЖЬ</v>
      </c>
      <c r="AS437" t="str">
        <f t="shared" si="202"/>
        <v>ЛОЖЬЛОЖЬ</v>
      </c>
      <c r="AT437" t="str">
        <f t="shared" si="203"/>
        <v>ЛОЖЬЛОЖЬ</v>
      </c>
      <c r="AU437" t="str">
        <f t="shared" si="204"/>
        <v>ЛОЖЬЛОЖЬ</v>
      </c>
      <c r="AV437" t="str">
        <f t="shared" si="205"/>
        <v>ЛОЖЬЛОЖЬ</v>
      </c>
      <c r="AW437" t="str">
        <f t="shared" si="206"/>
        <v>ЛОЖЬЛОЖЬ</v>
      </c>
      <c r="AX437" t="str">
        <f t="shared" si="207"/>
        <v>ЛОЖЬЛОЖЬ</v>
      </c>
      <c r="AY437" t="str">
        <f t="shared" si="208"/>
        <v>ЛОЖЬЛОЖЬ</v>
      </c>
      <c r="AZ437" t="str">
        <f t="shared" si="209"/>
        <v>ЛОЖЬЛОЖЬ</v>
      </c>
      <c r="BA437" t="str">
        <f t="shared" si="210"/>
        <v>ЛОЖЬЛОЖЬ</v>
      </c>
    </row>
    <row r="438" spans="23:53" x14ac:dyDescent="0.25">
      <c r="W438" t="b">
        <f t="shared" si="181"/>
        <v>0</v>
      </c>
      <c r="X438" t="b">
        <f t="shared" si="182"/>
        <v>0</v>
      </c>
      <c r="Y438" t="b">
        <f t="shared" si="183"/>
        <v>0</v>
      </c>
      <c r="Z438" t="b">
        <f t="shared" si="184"/>
        <v>0</v>
      </c>
      <c r="AA438" t="b">
        <f t="shared" si="185"/>
        <v>0</v>
      </c>
      <c r="AB438" t="b">
        <f t="shared" si="186"/>
        <v>0</v>
      </c>
      <c r="AC438" t="b">
        <f t="shared" si="187"/>
        <v>0</v>
      </c>
      <c r="AD438" t="b">
        <f t="shared" si="188"/>
        <v>0</v>
      </c>
      <c r="AE438" t="b">
        <f t="shared" si="189"/>
        <v>0</v>
      </c>
      <c r="AF438" t="b">
        <f t="shared" si="190"/>
        <v>0</v>
      </c>
      <c r="AG438" t="b">
        <f t="shared" si="191"/>
        <v>0</v>
      </c>
      <c r="AH438" t="b">
        <f t="shared" si="192"/>
        <v>0</v>
      </c>
      <c r="AI438" t="b">
        <f t="shared" si="193"/>
        <v>0</v>
      </c>
      <c r="AJ438" t="b">
        <f t="shared" si="194"/>
        <v>0</v>
      </c>
      <c r="AK438" t="b">
        <f t="shared" si="195"/>
        <v>0</v>
      </c>
      <c r="AL438" t="b">
        <f t="shared" si="196"/>
        <v>0</v>
      </c>
      <c r="AM438" t="b">
        <f t="shared" si="197"/>
        <v>0</v>
      </c>
      <c r="AN438" t="b">
        <f t="shared" si="198"/>
        <v>0</v>
      </c>
      <c r="AO438" t="b">
        <f t="shared" si="199"/>
        <v>0</v>
      </c>
      <c r="AP438" t="b">
        <f t="shared" si="200"/>
        <v>0</v>
      </c>
      <c r="AR438" t="str">
        <f t="shared" si="201"/>
        <v>ЛОЖЬЛОЖЬ</v>
      </c>
      <c r="AS438" t="str">
        <f t="shared" si="202"/>
        <v>ЛОЖЬЛОЖЬ</v>
      </c>
      <c r="AT438" t="str">
        <f t="shared" si="203"/>
        <v>ЛОЖЬЛОЖЬ</v>
      </c>
      <c r="AU438" t="str">
        <f t="shared" si="204"/>
        <v>ЛОЖЬЛОЖЬ</v>
      </c>
      <c r="AV438" t="str">
        <f t="shared" si="205"/>
        <v>ЛОЖЬЛОЖЬ</v>
      </c>
      <c r="AW438" t="str">
        <f t="shared" si="206"/>
        <v>ЛОЖЬЛОЖЬ</v>
      </c>
      <c r="AX438" t="str">
        <f t="shared" si="207"/>
        <v>ЛОЖЬЛОЖЬ</v>
      </c>
      <c r="AY438" t="str">
        <f t="shared" si="208"/>
        <v>ЛОЖЬЛОЖЬ</v>
      </c>
      <c r="AZ438" t="str">
        <f t="shared" si="209"/>
        <v>ЛОЖЬЛОЖЬ</v>
      </c>
      <c r="BA438" t="str">
        <f t="shared" si="210"/>
        <v>ЛОЖЬЛОЖЬ</v>
      </c>
    </row>
    <row r="439" spans="23:53" x14ac:dyDescent="0.25">
      <c r="W439" t="b">
        <f t="shared" si="181"/>
        <v>0</v>
      </c>
      <c r="X439" t="b">
        <f t="shared" si="182"/>
        <v>0</v>
      </c>
      <c r="Y439" t="b">
        <f t="shared" si="183"/>
        <v>0</v>
      </c>
      <c r="Z439" t="b">
        <f t="shared" si="184"/>
        <v>0</v>
      </c>
      <c r="AA439" t="b">
        <f t="shared" si="185"/>
        <v>0</v>
      </c>
      <c r="AB439" t="b">
        <f t="shared" si="186"/>
        <v>0</v>
      </c>
      <c r="AC439" t="b">
        <f t="shared" si="187"/>
        <v>0</v>
      </c>
      <c r="AD439" t="b">
        <f t="shared" si="188"/>
        <v>0</v>
      </c>
      <c r="AE439" t="b">
        <f t="shared" si="189"/>
        <v>0</v>
      </c>
      <c r="AF439" t="b">
        <f t="shared" si="190"/>
        <v>0</v>
      </c>
      <c r="AG439" t="b">
        <f t="shared" si="191"/>
        <v>0</v>
      </c>
      <c r="AH439" t="b">
        <f t="shared" si="192"/>
        <v>0</v>
      </c>
      <c r="AI439" t="b">
        <f t="shared" si="193"/>
        <v>0</v>
      </c>
      <c r="AJ439" t="b">
        <f t="shared" si="194"/>
        <v>0</v>
      </c>
      <c r="AK439" t="b">
        <f t="shared" si="195"/>
        <v>0</v>
      </c>
      <c r="AL439" t="b">
        <f t="shared" si="196"/>
        <v>0</v>
      </c>
      <c r="AM439" t="b">
        <f t="shared" si="197"/>
        <v>0</v>
      </c>
      <c r="AN439" t="b">
        <f t="shared" si="198"/>
        <v>0</v>
      </c>
      <c r="AO439" t="b">
        <f t="shared" si="199"/>
        <v>0</v>
      </c>
      <c r="AP439" t="b">
        <f t="shared" si="200"/>
        <v>0</v>
      </c>
      <c r="AR439" t="str">
        <f t="shared" si="201"/>
        <v>ЛОЖЬЛОЖЬ</v>
      </c>
      <c r="AS439" t="str">
        <f t="shared" si="202"/>
        <v>ЛОЖЬЛОЖЬ</v>
      </c>
      <c r="AT439" t="str">
        <f t="shared" si="203"/>
        <v>ЛОЖЬЛОЖЬ</v>
      </c>
      <c r="AU439" t="str">
        <f t="shared" si="204"/>
        <v>ЛОЖЬЛОЖЬ</v>
      </c>
      <c r="AV439" t="str">
        <f t="shared" si="205"/>
        <v>ЛОЖЬЛОЖЬ</v>
      </c>
      <c r="AW439" t="str">
        <f t="shared" si="206"/>
        <v>ЛОЖЬЛОЖЬ</v>
      </c>
      <c r="AX439" t="str">
        <f t="shared" si="207"/>
        <v>ЛОЖЬЛОЖЬ</v>
      </c>
      <c r="AY439" t="str">
        <f t="shared" si="208"/>
        <v>ЛОЖЬЛОЖЬ</v>
      </c>
      <c r="AZ439" t="str">
        <f t="shared" si="209"/>
        <v>ЛОЖЬЛОЖЬ</v>
      </c>
      <c r="BA439" t="str">
        <f t="shared" si="210"/>
        <v>ЛОЖЬЛОЖЬ</v>
      </c>
    </row>
    <row r="440" spans="23:53" x14ac:dyDescent="0.25">
      <c r="W440" t="b">
        <f t="shared" si="181"/>
        <v>0</v>
      </c>
      <c r="X440" t="b">
        <f t="shared" si="182"/>
        <v>0</v>
      </c>
      <c r="Y440" t="b">
        <f t="shared" si="183"/>
        <v>0</v>
      </c>
      <c r="Z440" t="b">
        <f t="shared" si="184"/>
        <v>0</v>
      </c>
      <c r="AA440" t="b">
        <f t="shared" si="185"/>
        <v>0</v>
      </c>
      <c r="AB440" t="b">
        <f t="shared" si="186"/>
        <v>0</v>
      </c>
      <c r="AC440" t="b">
        <f t="shared" si="187"/>
        <v>0</v>
      </c>
      <c r="AD440" t="b">
        <f t="shared" si="188"/>
        <v>0</v>
      </c>
      <c r="AE440" t="b">
        <f t="shared" si="189"/>
        <v>0</v>
      </c>
      <c r="AF440" t="b">
        <f t="shared" si="190"/>
        <v>0</v>
      </c>
      <c r="AG440" t="b">
        <f t="shared" si="191"/>
        <v>0</v>
      </c>
      <c r="AH440" t="b">
        <f t="shared" si="192"/>
        <v>0</v>
      </c>
      <c r="AI440" t="b">
        <f t="shared" si="193"/>
        <v>0</v>
      </c>
      <c r="AJ440" t="b">
        <f t="shared" si="194"/>
        <v>0</v>
      </c>
      <c r="AK440" t="b">
        <f t="shared" si="195"/>
        <v>0</v>
      </c>
      <c r="AL440" t="b">
        <f t="shared" si="196"/>
        <v>0</v>
      </c>
      <c r="AM440" t="b">
        <f t="shared" si="197"/>
        <v>0</v>
      </c>
      <c r="AN440" t="b">
        <f t="shared" si="198"/>
        <v>0</v>
      </c>
      <c r="AO440" t="b">
        <f t="shared" si="199"/>
        <v>0</v>
      </c>
      <c r="AP440" t="b">
        <f t="shared" si="200"/>
        <v>0</v>
      </c>
      <c r="AR440" t="str">
        <f t="shared" si="201"/>
        <v>ЛОЖЬЛОЖЬ</v>
      </c>
      <c r="AS440" t="str">
        <f t="shared" si="202"/>
        <v>ЛОЖЬЛОЖЬ</v>
      </c>
      <c r="AT440" t="str">
        <f t="shared" si="203"/>
        <v>ЛОЖЬЛОЖЬ</v>
      </c>
      <c r="AU440" t="str">
        <f t="shared" si="204"/>
        <v>ЛОЖЬЛОЖЬ</v>
      </c>
      <c r="AV440" t="str">
        <f t="shared" si="205"/>
        <v>ЛОЖЬЛОЖЬ</v>
      </c>
      <c r="AW440" t="str">
        <f t="shared" si="206"/>
        <v>ЛОЖЬЛОЖЬ</v>
      </c>
      <c r="AX440" t="str">
        <f t="shared" si="207"/>
        <v>ЛОЖЬЛОЖЬ</v>
      </c>
      <c r="AY440" t="str">
        <f t="shared" si="208"/>
        <v>ЛОЖЬЛОЖЬ</v>
      </c>
      <c r="AZ440" t="str">
        <f t="shared" si="209"/>
        <v>ЛОЖЬЛОЖЬ</v>
      </c>
      <c r="BA440" t="str">
        <f t="shared" si="210"/>
        <v>ЛОЖЬЛОЖЬ</v>
      </c>
    </row>
    <row r="441" spans="23:53" x14ac:dyDescent="0.25">
      <c r="W441" t="b">
        <f t="shared" si="181"/>
        <v>0</v>
      </c>
      <c r="X441" t="b">
        <f t="shared" si="182"/>
        <v>0</v>
      </c>
      <c r="Y441" t="b">
        <f t="shared" si="183"/>
        <v>0</v>
      </c>
      <c r="Z441" t="b">
        <f t="shared" si="184"/>
        <v>0</v>
      </c>
      <c r="AA441" t="b">
        <f t="shared" si="185"/>
        <v>0</v>
      </c>
      <c r="AB441" t="b">
        <f t="shared" si="186"/>
        <v>0</v>
      </c>
      <c r="AC441" t="b">
        <f t="shared" si="187"/>
        <v>0</v>
      </c>
      <c r="AD441" t="b">
        <f t="shared" si="188"/>
        <v>0</v>
      </c>
      <c r="AE441" t="b">
        <f t="shared" si="189"/>
        <v>0</v>
      </c>
      <c r="AF441" t="b">
        <f t="shared" si="190"/>
        <v>0</v>
      </c>
      <c r="AG441" t="b">
        <f t="shared" si="191"/>
        <v>0</v>
      </c>
      <c r="AH441" t="b">
        <f t="shared" si="192"/>
        <v>0</v>
      </c>
      <c r="AI441" t="b">
        <f t="shared" si="193"/>
        <v>0</v>
      </c>
      <c r="AJ441" t="b">
        <f t="shared" si="194"/>
        <v>0</v>
      </c>
      <c r="AK441" t="b">
        <f t="shared" si="195"/>
        <v>0</v>
      </c>
      <c r="AL441" t="b">
        <f t="shared" si="196"/>
        <v>0</v>
      </c>
      <c r="AM441" t="b">
        <f t="shared" si="197"/>
        <v>0</v>
      </c>
      <c r="AN441" t="b">
        <f t="shared" si="198"/>
        <v>0</v>
      </c>
      <c r="AO441" t="b">
        <f t="shared" si="199"/>
        <v>0</v>
      </c>
      <c r="AP441" t="b">
        <f t="shared" si="200"/>
        <v>0</v>
      </c>
      <c r="AR441" t="str">
        <f t="shared" si="201"/>
        <v>ЛОЖЬЛОЖЬ</v>
      </c>
      <c r="AS441" t="str">
        <f t="shared" si="202"/>
        <v>ЛОЖЬЛОЖЬ</v>
      </c>
      <c r="AT441" t="str">
        <f t="shared" si="203"/>
        <v>ЛОЖЬЛОЖЬ</v>
      </c>
      <c r="AU441" t="str">
        <f t="shared" si="204"/>
        <v>ЛОЖЬЛОЖЬ</v>
      </c>
      <c r="AV441" t="str">
        <f t="shared" si="205"/>
        <v>ЛОЖЬЛОЖЬ</v>
      </c>
      <c r="AW441" t="str">
        <f t="shared" si="206"/>
        <v>ЛОЖЬЛОЖЬ</v>
      </c>
      <c r="AX441" t="str">
        <f t="shared" si="207"/>
        <v>ЛОЖЬЛОЖЬ</v>
      </c>
      <c r="AY441" t="str">
        <f t="shared" si="208"/>
        <v>ЛОЖЬЛОЖЬ</v>
      </c>
      <c r="AZ441" t="str">
        <f t="shared" si="209"/>
        <v>ЛОЖЬЛОЖЬ</v>
      </c>
      <c r="BA441" t="str">
        <f t="shared" si="210"/>
        <v>ЛОЖЬЛОЖЬ</v>
      </c>
    </row>
    <row r="442" spans="23:53" x14ac:dyDescent="0.25">
      <c r="W442" t="b">
        <f t="shared" si="181"/>
        <v>0</v>
      </c>
      <c r="X442" t="b">
        <f t="shared" si="182"/>
        <v>0</v>
      </c>
      <c r="Y442" t="b">
        <f t="shared" si="183"/>
        <v>0</v>
      </c>
      <c r="Z442" t="b">
        <f t="shared" si="184"/>
        <v>0</v>
      </c>
      <c r="AA442" t="b">
        <f t="shared" si="185"/>
        <v>0</v>
      </c>
      <c r="AB442" t="b">
        <f t="shared" si="186"/>
        <v>0</v>
      </c>
      <c r="AC442" t="b">
        <f t="shared" si="187"/>
        <v>0</v>
      </c>
      <c r="AD442" t="b">
        <f t="shared" si="188"/>
        <v>0</v>
      </c>
      <c r="AE442" t="b">
        <f t="shared" si="189"/>
        <v>0</v>
      </c>
      <c r="AF442" t="b">
        <f t="shared" si="190"/>
        <v>0</v>
      </c>
      <c r="AG442" t="b">
        <f t="shared" si="191"/>
        <v>0</v>
      </c>
      <c r="AH442" t="b">
        <f t="shared" si="192"/>
        <v>0</v>
      </c>
      <c r="AI442" t="b">
        <f t="shared" si="193"/>
        <v>0</v>
      </c>
      <c r="AJ442" t="b">
        <f t="shared" si="194"/>
        <v>0</v>
      </c>
      <c r="AK442" t="b">
        <f t="shared" si="195"/>
        <v>0</v>
      </c>
      <c r="AL442" t="b">
        <f t="shared" si="196"/>
        <v>0</v>
      </c>
      <c r="AM442" t="b">
        <f t="shared" si="197"/>
        <v>0</v>
      </c>
      <c r="AN442" t="b">
        <f t="shared" si="198"/>
        <v>0</v>
      </c>
      <c r="AO442" t="b">
        <f t="shared" si="199"/>
        <v>0</v>
      </c>
      <c r="AP442" t="b">
        <f t="shared" si="200"/>
        <v>0</v>
      </c>
      <c r="AR442" t="str">
        <f t="shared" si="201"/>
        <v>ЛОЖЬЛОЖЬ</v>
      </c>
      <c r="AS442" t="str">
        <f t="shared" si="202"/>
        <v>ЛОЖЬЛОЖЬ</v>
      </c>
      <c r="AT442" t="str">
        <f t="shared" si="203"/>
        <v>ЛОЖЬЛОЖЬ</v>
      </c>
      <c r="AU442" t="str">
        <f t="shared" si="204"/>
        <v>ЛОЖЬЛОЖЬ</v>
      </c>
      <c r="AV442" t="str">
        <f t="shared" si="205"/>
        <v>ЛОЖЬЛОЖЬ</v>
      </c>
      <c r="AW442" t="str">
        <f t="shared" si="206"/>
        <v>ЛОЖЬЛОЖЬ</v>
      </c>
      <c r="AX442" t="str">
        <f t="shared" si="207"/>
        <v>ЛОЖЬЛОЖЬ</v>
      </c>
      <c r="AY442" t="str">
        <f t="shared" si="208"/>
        <v>ЛОЖЬЛОЖЬ</v>
      </c>
      <c r="AZ442" t="str">
        <f t="shared" si="209"/>
        <v>ЛОЖЬЛОЖЬ</v>
      </c>
      <c r="BA442" t="str">
        <f t="shared" si="210"/>
        <v>ЛОЖЬЛОЖЬ</v>
      </c>
    </row>
    <row r="443" spans="23:53" x14ac:dyDescent="0.25">
      <c r="W443" t="b">
        <f t="shared" si="181"/>
        <v>0</v>
      </c>
      <c r="X443" t="b">
        <f t="shared" si="182"/>
        <v>0</v>
      </c>
      <c r="Y443" t="b">
        <f t="shared" si="183"/>
        <v>0</v>
      </c>
      <c r="Z443" t="b">
        <f t="shared" si="184"/>
        <v>0</v>
      </c>
      <c r="AA443" t="b">
        <f t="shared" si="185"/>
        <v>0</v>
      </c>
      <c r="AB443" t="b">
        <f t="shared" si="186"/>
        <v>0</v>
      </c>
      <c r="AC443" t="b">
        <f t="shared" si="187"/>
        <v>0</v>
      </c>
      <c r="AD443" t="b">
        <f t="shared" si="188"/>
        <v>0</v>
      </c>
      <c r="AE443" t="b">
        <f t="shared" si="189"/>
        <v>0</v>
      </c>
      <c r="AF443" t="b">
        <f t="shared" si="190"/>
        <v>0</v>
      </c>
      <c r="AG443" t="b">
        <f t="shared" si="191"/>
        <v>0</v>
      </c>
      <c r="AH443" t="b">
        <f t="shared" si="192"/>
        <v>0</v>
      </c>
      <c r="AI443" t="b">
        <f t="shared" si="193"/>
        <v>0</v>
      </c>
      <c r="AJ443" t="b">
        <f t="shared" si="194"/>
        <v>0</v>
      </c>
      <c r="AK443" t="b">
        <f t="shared" si="195"/>
        <v>0</v>
      </c>
      <c r="AL443" t="b">
        <f t="shared" si="196"/>
        <v>0</v>
      </c>
      <c r="AM443" t="b">
        <f t="shared" si="197"/>
        <v>0</v>
      </c>
      <c r="AN443" t="b">
        <f t="shared" si="198"/>
        <v>0</v>
      </c>
      <c r="AO443" t="b">
        <f t="shared" si="199"/>
        <v>0</v>
      </c>
      <c r="AP443" t="b">
        <f t="shared" si="200"/>
        <v>0</v>
      </c>
      <c r="AR443" t="str">
        <f t="shared" si="201"/>
        <v>ЛОЖЬЛОЖЬ</v>
      </c>
      <c r="AS443" t="str">
        <f t="shared" si="202"/>
        <v>ЛОЖЬЛОЖЬ</v>
      </c>
      <c r="AT443" t="str">
        <f t="shared" si="203"/>
        <v>ЛОЖЬЛОЖЬ</v>
      </c>
      <c r="AU443" t="str">
        <f t="shared" si="204"/>
        <v>ЛОЖЬЛОЖЬ</v>
      </c>
      <c r="AV443" t="str">
        <f t="shared" si="205"/>
        <v>ЛОЖЬЛОЖЬ</v>
      </c>
      <c r="AW443" t="str">
        <f t="shared" si="206"/>
        <v>ЛОЖЬЛОЖЬ</v>
      </c>
      <c r="AX443" t="str">
        <f t="shared" si="207"/>
        <v>ЛОЖЬЛОЖЬ</v>
      </c>
      <c r="AY443" t="str">
        <f t="shared" si="208"/>
        <v>ЛОЖЬЛОЖЬ</v>
      </c>
      <c r="AZ443" t="str">
        <f t="shared" si="209"/>
        <v>ЛОЖЬЛОЖЬ</v>
      </c>
      <c r="BA443" t="str">
        <f t="shared" si="210"/>
        <v>ЛОЖЬЛОЖЬ</v>
      </c>
    </row>
    <row r="444" spans="23:53" x14ac:dyDescent="0.25">
      <c r="W444" t="b">
        <f t="shared" si="181"/>
        <v>0</v>
      </c>
      <c r="X444" t="b">
        <f t="shared" si="182"/>
        <v>0</v>
      </c>
      <c r="Y444" t="b">
        <f t="shared" si="183"/>
        <v>0</v>
      </c>
      <c r="Z444" t="b">
        <f t="shared" si="184"/>
        <v>0</v>
      </c>
      <c r="AA444" t="b">
        <f t="shared" si="185"/>
        <v>0</v>
      </c>
      <c r="AB444" t="b">
        <f t="shared" si="186"/>
        <v>0</v>
      </c>
      <c r="AC444" t="b">
        <f t="shared" si="187"/>
        <v>0</v>
      </c>
      <c r="AD444" t="b">
        <f t="shared" si="188"/>
        <v>0</v>
      </c>
      <c r="AE444" t="b">
        <f t="shared" si="189"/>
        <v>0</v>
      </c>
      <c r="AF444" t="b">
        <f t="shared" si="190"/>
        <v>0</v>
      </c>
      <c r="AG444" t="b">
        <f t="shared" si="191"/>
        <v>0</v>
      </c>
      <c r="AH444" t="b">
        <f t="shared" si="192"/>
        <v>0</v>
      </c>
      <c r="AI444" t="b">
        <f t="shared" si="193"/>
        <v>0</v>
      </c>
      <c r="AJ444" t="b">
        <f t="shared" si="194"/>
        <v>0</v>
      </c>
      <c r="AK444" t="b">
        <f t="shared" si="195"/>
        <v>0</v>
      </c>
      <c r="AL444" t="b">
        <f t="shared" si="196"/>
        <v>0</v>
      </c>
      <c r="AM444" t="b">
        <f t="shared" si="197"/>
        <v>0</v>
      </c>
      <c r="AN444" t="b">
        <f t="shared" si="198"/>
        <v>0</v>
      </c>
      <c r="AO444" t="b">
        <f t="shared" si="199"/>
        <v>0</v>
      </c>
      <c r="AP444" t="b">
        <f t="shared" si="200"/>
        <v>0</v>
      </c>
      <c r="AR444" t="str">
        <f t="shared" si="201"/>
        <v>ЛОЖЬЛОЖЬ</v>
      </c>
      <c r="AS444" t="str">
        <f t="shared" si="202"/>
        <v>ЛОЖЬЛОЖЬ</v>
      </c>
      <c r="AT444" t="str">
        <f t="shared" si="203"/>
        <v>ЛОЖЬЛОЖЬ</v>
      </c>
      <c r="AU444" t="str">
        <f t="shared" si="204"/>
        <v>ЛОЖЬЛОЖЬ</v>
      </c>
      <c r="AV444" t="str">
        <f t="shared" si="205"/>
        <v>ЛОЖЬЛОЖЬ</v>
      </c>
      <c r="AW444" t="str">
        <f t="shared" si="206"/>
        <v>ЛОЖЬЛОЖЬ</v>
      </c>
      <c r="AX444" t="str">
        <f t="shared" si="207"/>
        <v>ЛОЖЬЛОЖЬ</v>
      </c>
      <c r="AY444" t="str">
        <f t="shared" si="208"/>
        <v>ЛОЖЬЛОЖЬ</v>
      </c>
      <c r="AZ444" t="str">
        <f t="shared" si="209"/>
        <v>ЛОЖЬЛОЖЬ</v>
      </c>
      <c r="BA444" t="str">
        <f t="shared" si="210"/>
        <v>ЛОЖЬЛОЖЬ</v>
      </c>
    </row>
    <row r="445" spans="23:53" x14ac:dyDescent="0.25">
      <c r="W445" t="b">
        <f t="shared" si="181"/>
        <v>0</v>
      </c>
      <c r="X445" t="b">
        <f t="shared" si="182"/>
        <v>0</v>
      </c>
      <c r="Y445" t="b">
        <f t="shared" si="183"/>
        <v>0</v>
      </c>
      <c r="Z445" t="b">
        <f t="shared" si="184"/>
        <v>0</v>
      </c>
      <c r="AA445" t="b">
        <f t="shared" si="185"/>
        <v>0</v>
      </c>
      <c r="AB445" t="b">
        <f t="shared" si="186"/>
        <v>0</v>
      </c>
      <c r="AC445" t="b">
        <f t="shared" si="187"/>
        <v>0</v>
      </c>
      <c r="AD445" t="b">
        <f t="shared" si="188"/>
        <v>0</v>
      </c>
      <c r="AE445" t="b">
        <f t="shared" si="189"/>
        <v>0</v>
      </c>
      <c r="AF445" t="b">
        <f t="shared" si="190"/>
        <v>0</v>
      </c>
      <c r="AG445" t="b">
        <f t="shared" si="191"/>
        <v>0</v>
      </c>
      <c r="AH445" t="b">
        <f t="shared" si="192"/>
        <v>0</v>
      </c>
      <c r="AI445" t="b">
        <f t="shared" si="193"/>
        <v>0</v>
      </c>
      <c r="AJ445" t="b">
        <f t="shared" si="194"/>
        <v>0</v>
      </c>
      <c r="AK445" t="b">
        <f t="shared" si="195"/>
        <v>0</v>
      </c>
      <c r="AL445" t="b">
        <f t="shared" si="196"/>
        <v>0</v>
      </c>
      <c r="AM445" t="b">
        <f t="shared" si="197"/>
        <v>0</v>
      </c>
      <c r="AN445" t="b">
        <f t="shared" si="198"/>
        <v>0</v>
      </c>
      <c r="AO445" t="b">
        <f t="shared" si="199"/>
        <v>0</v>
      </c>
      <c r="AP445" t="b">
        <f t="shared" si="200"/>
        <v>0</v>
      </c>
      <c r="AR445" t="str">
        <f t="shared" si="201"/>
        <v>ЛОЖЬЛОЖЬ</v>
      </c>
      <c r="AS445" t="str">
        <f t="shared" si="202"/>
        <v>ЛОЖЬЛОЖЬ</v>
      </c>
      <c r="AT445" t="str">
        <f t="shared" si="203"/>
        <v>ЛОЖЬЛОЖЬ</v>
      </c>
      <c r="AU445" t="str">
        <f t="shared" si="204"/>
        <v>ЛОЖЬЛОЖЬ</v>
      </c>
      <c r="AV445" t="str">
        <f t="shared" si="205"/>
        <v>ЛОЖЬЛОЖЬ</v>
      </c>
      <c r="AW445" t="str">
        <f t="shared" si="206"/>
        <v>ЛОЖЬЛОЖЬ</v>
      </c>
      <c r="AX445" t="str">
        <f t="shared" si="207"/>
        <v>ЛОЖЬЛОЖЬ</v>
      </c>
      <c r="AY445" t="str">
        <f t="shared" si="208"/>
        <v>ЛОЖЬЛОЖЬ</v>
      </c>
      <c r="AZ445" t="str">
        <f t="shared" si="209"/>
        <v>ЛОЖЬЛОЖЬ</v>
      </c>
      <c r="BA445" t="str">
        <f t="shared" si="210"/>
        <v>ЛОЖЬЛОЖЬ</v>
      </c>
    </row>
    <row r="446" spans="23:53" x14ac:dyDescent="0.25">
      <c r="W446" t="b">
        <f t="shared" si="181"/>
        <v>0</v>
      </c>
      <c r="X446" t="b">
        <f t="shared" si="182"/>
        <v>0</v>
      </c>
      <c r="Y446" t="b">
        <f t="shared" si="183"/>
        <v>0</v>
      </c>
      <c r="Z446" t="b">
        <f t="shared" si="184"/>
        <v>0</v>
      </c>
      <c r="AA446" t="b">
        <f t="shared" si="185"/>
        <v>0</v>
      </c>
      <c r="AB446" t="b">
        <f t="shared" si="186"/>
        <v>0</v>
      </c>
      <c r="AC446" t="b">
        <f t="shared" si="187"/>
        <v>0</v>
      </c>
      <c r="AD446" t="b">
        <f t="shared" si="188"/>
        <v>0</v>
      </c>
      <c r="AE446" t="b">
        <f t="shared" si="189"/>
        <v>0</v>
      </c>
      <c r="AF446" t="b">
        <f t="shared" si="190"/>
        <v>0</v>
      </c>
      <c r="AG446" t="b">
        <f t="shared" si="191"/>
        <v>0</v>
      </c>
      <c r="AH446" t="b">
        <f t="shared" si="192"/>
        <v>0</v>
      </c>
      <c r="AI446" t="b">
        <f t="shared" si="193"/>
        <v>0</v>
      </c>
      <c r="AJ446" t="b">
        <f t="shared" si="194"/>
        <v>0</v>
      </c>
      <c r="AK446" t="b">
        <f t="shared" si="195"/>
        <v>0</v>
      </c>
      <c r="AL446" t="b">
        <f t="shared" si="196"/>
        <v>0</v>
      </c>
      <c r="AM446" t="b">
        <f t="shared" si="197"/>
        <v>0</v>
      </c>
      <c r="AN446" t="b">
        <f t="shared" si="198"/>
        <v>0</v>
      </c>
      <c r="AO446" t="b">
        <f t="shared" si="199"/>
        <v>0</v>
      </c>
      <c r="AP446" t="b">
        <f t="shared" si="200"/>
        <v>0</v>
      </c>
      <c r="AR446" t="str">
        <f t="shared" si="201"/>
        <v>ЛОЖЬЛОЖЬ</v>
      </c>
      <c r="AS446" t="str">
        <f t="shared" si="202"/>
        <v>ЛОЖЬЛОЖЬ</v>
      </c>
      <c r="AT446" t="str">
        <f t="shared" si="203"/>
        <v>ЛОЖЬЛОЖЬ</v>
      </c>
      <c r="AU446" t="str">
        <f t="shared" si="204"/>
        <v>ЛОЖЬЛОЖЬ</v>
      </c>
      <c r="AV446" t="str">
        <f t="shared" si="205"/>
        <v>ЛОЖЬЛОЖЬ</v>
      </c>
      <c r="AW446" t="str">
        <f t="shared" si="206"/>
        <v>ЛОЖЬЛОЖЬ</v>
      </c>
      <c r="AX446" t="str">
        <f t="shared" si="207"/>
        <v>ЛОЖЬЛОЖЬ</v>
      </c>
      <c r="AY446" t="str">
        <f t="shared" si="208"/>
        <v>ЛОЖЬЛОЖЬ</v>
      </c>
      <c r="AZ446" t="str">
        <f t="shared" si="209"/>
        <v>ЛОЖЬЛОЖЬ</v>
      </c>
      <c r="BA446" t="str">
        <f t="shared" si="210"/>
        <v>ЛОЖЬЛОЖЬ</v>
      </c>
    </row>
    <row r="447" spans="23:53" x14ac:dyDescent="0.25">
      <c r="W447" t="b">
        <f t="shared" si="181"/>
        <v>0</v>
      </c>
      <c r="X447" t="b">
        <f t="shared" si="182"/>
        <v>0</v>
      </c>
      <c r="Y447" t="b">
        <f t="shared" si="183"/>
        <v>0</v>
      </c>
      <c r="Z447" t="b">
        <f t="shared" si="184"/>
        <v>0</v>
      </c>
      <c r="AA447" t="b">
        <f t="shared" si="185"/>
        <v>0</v>
      </c>
      <c r="AB447" t="b">
        <f t="shared" si="186"/>
        <v>0</v>
      </c>
      <c r="AC447" t="b">
        <f t="shared" si="187"/>
        <v>0</v>
      </c>
      <c r="AD447" t="b">
        <f t="shared" si="188"/>
        <v>0</v>
      </c>
      <c r="AE447" t="b">
        <f t="shared" si="189"/>
        <v>0</v>
      </c>
      <c r="AF447" t="b">
        <f t="shared" si="190"/>
        <v>0</v>
      </c>
      <c r="AG447" t="b">
        <f t="shared" si="191"/>
        <v>0</v>
      </c>
      <c r="AH447" t="b">
        <f t="shared" si="192"/>
        <v>0</v>
      </c>
      <c r="AI447" t="b">
        <f t="shared" si="193"/>
        <v>0</v>
      </c>
      <c r="AJ447" t="b">
        <f t="shared" si="194"/>
        <v>0</v>
      </c>
      <c r="AK447" t="b">
        <f t="shared" si="195"/>
        <v>0</v>
      </c>
      <c r="AL447" t="b">
        <f t="shared" si="196"/>
        <v>0</v>
      </c>
      <c r="AM447" t="b">
        <f t="shared" si="197"/>
        <v>0</v>
      </c>
      <c r="AN447" t="b">
        <f t="shared" si="198"/>
        <v>0</v>
      </c>
      <c r="AO447" t="b">
        <f t="shared" si="199"/>
        <v>0</v>
      </c>
      <c r="AP447" t="b">
        <f t="shared" si="200"/>
        <v>0</v>
      </c>
      <c r="AR447" t="str">
        <f t="shared" si="201"/>
        <v>ЛОЖЬЛОЖЬ</v>
      </c>
      <c r="AS447" t="str">
        <f t="shared" si="202"/>
        <v>ЛОЖЬЛОЖЬ</v>
      </c>
      <c r="AT447" t="str">
        <f t="shared" si="203"/>
        <v>ЛОЖЬЛОЖЬ</v>
      </c>
      <c r="AU447" t="str">
        <f t="shared" si="204"/>
        <v>ЛОЖЬЛОЖЬ</v>
      </c>
      <c r="AV447" t="str">
        <f t="shared" si="205"/>
        <v>ЛОЖЬЛОЖЬ</v>
      </c>
      <c r="AW447" t="str">
        <f t="shared" si="206"/>
        <v>ЛОЖЬЛОЖЬ</v>
      </c>
      <c r="AX447" t="str">
        <f t="shared" si="207"/>
        <v>ЛОЖЬЛОЖЬ</v>
      </c>
      <c r="AY447" t="str">
        <f t="shared" si="208"/>
        <v>ЛОЖЬЛОЖЬ</v>
      </c>
      <c r="AZ447" t="str">
        <f t="shared" si="209"/>
        <v>ЛОЖЬЛОЖЬ</v>
      </c>
      <c r="BA447" t="str">
        <f t="shared" si="210"/>
        <v>ЛОЖЬЛОЖЬ</v>
      </c>
    </row>
    <row r="448" spans="23:53" x14ac:dyDescent="0.25">
      <c r="W448" t="b">
        <f t="shared" si="181"/>
        <v>0</v>
      </c>
      <c r="X448" t="b">
        <f t="shared" si="182"/>
        <v>0</v>
      </c>
      <c r="Y448" t="b">
        <f t="shared" si="183"/>
        <v>0</v>
      </c>
      <c r="Z448" t="b">
        <f t="shared" si="184"/>
        <v>0</v>
      </c>
      <c r="AA448" t="b">
        <f t="shared" si="185"/>
        <v>0</v>
      </c>
      <c r="AB448" t="b">
        <f t="shared" si="186"/>
        <v>0</v>
      </c>
      <c r="AC448" t="b">
        <f t="shared" si="187"/>
        <v>0</v>
      </c>
      <c r="AD448" t="b">
        <f t="shared" si="188"/>
        <v>0</v>
      </c>
      <c r="AE448" t="b">
        <f t="shared" si="189"/>
        <v>0</v>
      </c>
      <c r="AF448" t="b">
        <f t="shared" si="190"/>
        <v>0</v>
      </c>
      <c r="AG448" t="b">
        <f t="shared" si="191"/>
        <v>0</v>
      </c>
      <c r="AH448" t="b">
        <f t="shared" si="192"/>
        <v>0</v>
      </c>
      <c r="AI448" t="b">
        <f t="shared" si="193"/>
        <v>0</v>
      </c>
      <c r="AJ448" t="b">
        <f t="shared" si="194"/>
        <v>0</v>
      </c>
      <c r="AK448" t="b">
        <f t="shared" si="195"/>
        <v>0</v>
      </c>
      <c r="AL448" t="b">
        <f t="shared" si="196"/>
        <v>0</v>
      </c>
      <c r="AM448" t="b">
        <f t="shared" si="197"/>
        <v>0</v>
      </c>
      <c r="AN448" t="b">
        <f t="shared" si="198"/>
        <v>0</v>
      </c>
      <c r="AO448" t="b">
        <f t="shared" si="199"/>
        <v>0</v>
      </c>
      <c r="AP448" t="b">
        <f t="shared" si="200"/>
        <v>0</v>
      </c>
      <c r="AR448" t="str">
        <f t="shared" si="201"/>
        <v>ЛОЖЬЛОЖЬ</v>
      </c>
      <c r="AS448" t="str">
        <f t="shared" si="202"/>
        <v>ЛОЖЬЛОЖЬ</v>
      </c>
      <c r="AT448" t="str">
        <f t="shared" si="203"/>
        <v>ЛОЖЬЛОЖЬ</v>
      </c>
      <c r="AU448" t="str">
        <f t="shared" si="204"/>
        <v>ЛОЖЬЛОЖЬ</v>
      </c>
      <c r="AV448" t="str">
        <f t="shared" si="205"/>
        <v>ЛОЖЬЛОЖЬ</v>
      </c>
      <c r="AW448" t="str">
        <f t="shared" si="206"/>
        <v>ЛОЖЬЛОЖЬ</v>
      </c>
      <c r="AX448" t="str">
        <f t="shared" si="207"/>
        <v>ЛОЖЬЛОЖЬ</v>
      </c>
      <c r="AY448" t="str">
        <f t="shared" si="208"/>
        <v>ЛОЖЬЛОЖЬ</v>
      </c>
      <c r="AZ448" t="str">
        <f t="shared" si="209"/>
        <v>ЛОЖЬЛОЖЬ</v>
      </c>
      <c r="BA448" t="str">
        <f t="shared" si="210"/>
        <v>ЛОЖЬЛОЖЬ</v>
      </c>
    </row>
    <row r="449" spans="23:53" x14ac:dyDescent="0.25">
      <c r="W449" t="b">
        <f t="shared" si="181"/>
        <v>0</v>
      </c>
      <c r="X449" t="b">
        <f t="shared" si="182"/>
        <v>0</v>
      </c>
      <c r="Y449" t="b">
        <f t="shared" si="183"/>
        <v>0</v>
      </c>
      <c r="Z449" t="b">
        <f t="shared" si="184"/>
        <v>0</v>
      </c>
      <c r="AA449" t="b">
        <f t="shared" si="185"/>
        <v>0</v>
      </c>
      <c r="AB449" t="b">
        <f t="shared" si="186"/>
        <v>0</v>
      </c>
      <c r="AC449" t="b">
        <f t="shared" si="187"/>
        <v>0</v>
      </c>
      <c r="AD449" t="b">
        <f t="shared" si="188"/>
        <v>0</v>
      </c>
      <c r="AE449" t="b">
        <f t="shared" si="189"/>
        <v>0</v>
      </c>
      <c r="AF449" t="b">
        <f t="shared" si="190"/>
        <v>0</v>
      </c>
      <c r="AG449" t="b">
        <f t="shared" si="191"/>
        <v>0</v>
      </c>
      <c r="AH449" t="b">
        <f t="shared" si="192"/>
        <v>0</v>
      </c>
      <c r="AI449" t="b">
        <f t="shared" si="193"/>
        <v>0</v>
      </c>
      <c r="AJ449" t="b">
        <f t="shared" si="194"/>
        <v>0</v>
      </c>
      <c r="AK449" t="b">
        <f t="shared" si="195"/>
        <v>0</v>
      </c>
      <c r="AL449" t="b">
        <f t="shared" si="196"/>
        <v>0</v>
      </c>
      <c r="AM449" t="b">
        <f t="shared" si="197"/>
        <v>0</v>
      </c>
      <c r="AN449" t="b">
        <f t="shared" si="198"/>
        <v>0</v>
      </c>
      <c r="AO449" t="b">
        <f t="shared" si="199"/>
        <v>0</v>
      </c>
      <c r="AP449" t="b">
        <f t="shared" si="200"/>
        <v>0</v>
      </c>
      <c r="AR449" t="str">
        <f t="shared" si="201"/>
        <v>ЛОЖЬЛОЖЬ</v>
      </c>
      <c r="AS449" t="str">
        <f t="shared" si="202"/>
        <v>ЛОЖЬЛОЖЬ</v>
      </c>
      <c r="AT449" t="str">
        <f t="shared" si="203"/>
        <v>ЛОЖЬЛОЖЬ</v>
      </c>
      <c r="AU449" t="str">
        <f t="shared" si="204"/>
        <v>ЛОЖЬЛОЖЬ</v>
      </c>
      <c r="AV449" t="str">
        <f t="shared" si="205"/>
        <v>ЛОЖЬЛОЖЬ</v>
      </c>
      <c r="AW449" t="str">
        <f t="shared" si="206"/>
        <v>ЛОЖЬЛОЖЬ</v>
      </c>
      <c r="AX449" t="str">
        <f t="shared" si="207"/>
        <v>ЛОЖЬЛОЖЬ</v>
      </c>
      <c r="AY449" t="str">
        <f t="shared" si="208"/>
        <v>ЛОЖЬЛОЖЬ</v>
      </c>
      <c r="AZ449" t="str">
        <f t="shared" si="209"/>
        <v>ЛОЖЬЛОЖЬ</v>
      </c>
      <c r="BA449" t="str">
        <f t="shared" si="210"/>
        <v>ЛОЖЬЛОЖЬ</v>
      </c>
    </row>
    <row r="450" spans="23:53" x14ac:dyDescent="0.25">
      <c r="W450" t="b">
        <f t="shared" si="181"/>
        <v>0</v>
      </c>
      <c r="X450" t="b">
        <f t="shared" si="182"/>
        <v>0</v>
      </c>
      <c r="Y450" t="b">
        <f t="shared" si="183"/>
        <v>0</v>
      </c>
      <c r="Z450" t="b">
        <f t="shared" si="184"/>
        <v>0</v>
      </c>
      <c r="AA450" t="b">
        <f t="shared" si="185"/>
        <v>0</v>
      </c>
      <c r="AB450" t="b">
        <f t="shared" si="186"/>
        <v>0</v>
      </c>
      <c r="AC450" t="b">
        <f t="shared" si="187"/>
        <v>0</v>
      </c>
      <c r="AD450" t="b">
        <f t="shared" si="188"/>
        <v>0</v>
      </c>
      <c r="AE450" t="b">
        <f t="shared" si="189"/>
        <v>0</v>
      </c>
      <c r="AF450" t="b">
        <f t="shared" si="190"/>
        <v>0</v>
      </c>
      <c r="AG450" t="b">
        <f t="shared" si="191"/>
        <v>0</v>
      </c>
      <c r="AH450" t="b">
        <f t="shared" si="192"/>
        <v>0</v>
      </c>
      <c r="AI450" t="b">
        <f t="shared" si="193"/>
        <v>0</v>
      </c>
      <c r="AJ450" t="b">
        <f t="shared" si="194"/>
        <v>0</v>
      </c>
      <c r="AK450" t="b">
        <f t="shared" si="195"/>
        <v>0</v>
      </c>
      <c r="AL450" t="b">
        <f t="shared" si="196"/>
        <v>0</v>
      </c>
      <c r="AM450" t="b">
        <f t="shared" si="197"/>
        <v>0</v>
      </c>
      <c r="AN450" t="b">
        <f t="shared" si="198"/>
        <v>0</v>
      </c>
      <c r="AO450" t="b">
        <f t="shared" si="199"/>
        <v>0</v>
      </c>
      <c r="AP450" t="b">
        <f t="shared" si="200"/>
        <v>0</v>
      </c>
      <c r="AR450" t="str">
        <f t="shared" si="201"/>
        <v>ЛОЖЬЛОЖЬ</v>
      </c>
      <c r="AS450" t="str">
        <f t="shared" si="202"/>
        <v>ЛОЖЬЛОЖЬ</v>
      </c>
      <c r="AT450" t="str">
        <f t="shared" si="203"/>
        <v>ЛОЖЬЛОЖЬ</v>
      </c>
      <c r="AU450" t="str">
        <f t="shared" si="204"/>
        <v>ЛОЖЬЛОЖЬ</v>
      </c>
      <c r="AV450" t="str">
        <f t="shared" si="205"/>
        <v>ЛОЖЬЛОЖЬ</v>
      </c>
      <c r="AW450" t="str">
        <f t="shared" si="206"/>
        <v>ЛОЖЬЛОЖЬ</v>
      </c>
      <c r="AX450" t="str">
        <f t="shared" si="207"/>
        <v>ЛОЖЬЛОЖЬ</v>
      </c>
      <c r="AY450" t="str">
        <f t="shared" si="208"/>
        <v>ЛОЖЬЛОЖЬ</v>
      </c>
      <c r="AZ450" t="str">
        <f t="shared" si="209"/>
        <v>ЛОЖЬЛОЖЬ</v>
      </c>
      <c r="BA450" t="str">
        <f t="shared" si="210"/>
        <v>ЛОЖЬЛОЖЬ</v>
      </c>
    </row>
    <row r="451" spans="23:53" x14ac:dyDescent="0.25">
      <c r="W451" t="b">
        <f t="shared" si="181"/>
        <v>0</v>
      </c>
      <c r="X451" t="b">
        <f t="shared" si="182"/>
        <v>0</v>
      </c>
      <c r="Y451" t="b">
        <f t="shared" si="183"/>
        <v>0</v>
      </c>
      <c r="Z451" t="b">
        <f t="shared" si="184"/>
        <v>0</v>
      </c>
      <c r="AA451" t="b">
        <f t="shared" si="185"/>
        <v>0</v>
      </c>
      <c r="AB451" t="b">
        <f t="shared" si="186"/>
        <v>0</v>
      </c>
      <c r="AC451" t="b">
        <f t="shared" si="187"/>
        <v>0</v>
      </c>
      <c r="AD451" t="b">
        <f t="shared" si="188"/>
        <v>0</v>
      </c>
      <c r="AE451" t="b">
        <f t="shared" si="189"/>
        <v>0</v>
      </c>
      <c r="AF451" t="b">
        <f t="shared" si="190"/>
        <v>0</v>
      </c>
      <c r="AG451" t="b">
        <f t="shared" si="191"/>
        <v>0</v>
      </c>
      <c r="AH451" t="b">
        <f t="shared" si="192"/>
        <v>0</v>
      </c>
      <c r="AI451" t="b">
        <f t="shared" si="193"/>
        <v>0</v>
      </c>
      <c r="AJ451" t="b">
        <f t="shared" si="194"/>
        <v>0</v>
      </c>
      <c r="AK451" t="b">
        <f t="shared" si="195"/>
        <v>0</v>
      </c>
      <c r="AL451" t="b">
        <f t="shared" si="196"/>
        <v>0</v>
      </c>
      <c r="AM451" t="b">
        <f t="shared" si="197"/>
        <v>0</v>
      </c>
      <c r="AN451" t="b">
        <f t="shared" si="198"/>
        <v>0</v>
      </c>
      <c r="AO451" t="b">
        <f t="shared" si="199"/>
        <v>0</v>
      </c>
      <c r="AP451" t="b">
        <f t="shared" si="200"/>
        <v>0</v>
      </c>
      <c r="AR451" t="str">
        <f t="shared" si="201"/>
        <v>ЛОЖЬЛОЖЬ</v>
      </c>
      <c r="AS451" t="str">
        <f t="shared" si="202"/>
        <v>ЛОЖЬЛОЖЬ</v>
      </c>
      <c r="AT451" t="str">
        <f t="shared" si="203"/>
        <v>ЛОЖЬЛОЖЬ</v>
      </c>
      <c r="AU451" t="str">
        <f t="shared" si="204"/>
        <v>ЛОЖЬЛОЖЬ</v>
      </c>
      <c r="AV451" t="str">
        <f t="shared" si="205"/>
        <v>ЛОЖЬЛОЖЬ</v>
      </c>
      <c r="AW451" t="str">
        <f t="shared" si="206"/>
        <v>ЛОЖЬЛОЖЬ</v>
      </c>
      <c r="AX451" t="str">
        <f t="shared" si="207"/>
        <v>ЛОЖЬЛОЖЬ</v>
      </c>
      <c r="AY451" t="str">
        <f t="shared" si="208"/>
        <v>ЛОЖЬЛОЖЬ</v>
      </c>
      <c r="AZ451" t="str">
        <f t="shared" si="209"/>
        <v>ЛОЖЬЛОЖЬ</v>
      </c>
      <c r="BA451" t="str">
        <f t="shared" si="210"/>
        <v>ЛОЖЬЛОЖЬ</v>
      </c>
    </row>
    <row r="452" spans="23:53" x14ac:dyDescent="0.25">
      <c r="W452" t="b">
        <f t="shared" si="181"/>
        <v>0</v>
      </c>
      <c r="X452" t="b">
        <f t="shared" si="182"/>
        <v>0</v>
      </c>
      <c r="Y452" t="b">
        <f t="shared" si="183"/>
        <v>0</v>
      </c>
      <c r="Z452" t="b">
        <f t="shared" si="184"/>
        <v>0</v>
      </c>
      <c r="AA452" t="b">
        <f t="shared" si="185"/>
        <v>0</v>
      </c>
      <c r="AB452" t="b">
        <f t="shared" si="186"/>
        <v>0</v>
      </c>
      <c r="AC452" t="b">
        <f t="shared" si="187"/>
        <v>0</v>
      </c>
      <c r="AD452" t="b">
        <f t="shared" si="188"/>
        <v>0</v>
      </c>
      <c r="AE452" t="b">
        <f t="shared" si="189"/>
        <v>0</v>
      </c>
      <c r="AF452" t="b">
        <f t="shared" si="190"/>
        <v>0</v>
      </c>
      <c r="AG452" t="b">
        <f t="shared" si="191"/>
        <v>0</v>
      </c>
      <c r="AH452" t="b">
        <f t="shared" si="192"/>
        <v>0</v>
      </c>
      <c r="AI452" t="b">
        <f t="shared" si="193"/>
        <v>0</v>
      </c>
      <c r="AJ452" t="b">
        <f t="shared" si="194"/>
        <v>0</v>
      </c>
      <c r="AK452" t="b">
        <f t="shared" si="195"/>
        <v>0</v>
      </c>
      <c r="AL452" t="b">
        <f t="shared" si="196"/>
        <v>0</v>
      </c>
      <c r="AM452" t="b">
        <f t="shared" si="197"/>
        <v>0</v>
      </c>
      <c r="AN452" t="b">
        <f t="shared" si="198"/>
        <v>0</v>
      </c>
      <c r="AO452" t="b">
        <f t="shared" si="199"/>
        <v>0</v>
      </c>
      <c r="AP452" t="b">
        <f t="shared" si="200"/>
        <v>0</v>
      </c>
      <c r="AR452" t="str">
        <f t="shared" si="201"/>
        <v>ЛОЖЬЛОЖЬ</v>
      </c>
      <c r="AS452" t="str">
        <f t="shared" si="202"/>
        <v>ЛОЖЬЛОЖЬ</v>
      </c>
      <c r="AT452" t="str">
        <f t="shared" si="203"/>
        <v>ЛОЖЬЛОЖЬ</v>
      </c>
      <c r="AU452" t="str">
        <f t="shared" si="204"/>
        <v>ЛОЖЬЛОЖЬ</v>
      </c>
      <c r="AV452" t="str">
        <f t="shared" si="205"/>
        <v>ЛОЖЬЛОЖЬ</v>
      </c>
      <c r="AW452" t="str">
        <f t="shared" si="206"/>
        <v>ЛОЖЬЛОЖЬ</v>
      </c>
      <c r="AX452" t="str">
        <f t="shared" si="207"/>
        <v>ЛОЖЬЛОЖЬ</v>
      </c>
      <c r="AY452" t="str">
        <f t="shared" si="208"/>
        <v>ЛОЖЬЛОЖЬ</v>
      </c>
      <c r="AZ452" t="str">
        <f t="shared" si="209"/>
        <v>ЛОЖЬЛОЖЬ</v>
      </c>
      <c r="BA452" t="str">
        <f t="shared" si="210"/>
        <v>ЛОЖЬЛОЖЬ</v>
      </c>
    </row>
    <row r="453" spans="23:53" x14ac:dyDescent="0.25">
      <c r="W453" t="b">
        <f t="shared" ref="W453:W516" si="211">IF(OR(B453="I enjoy it that way",B453=5),4,IF(OR(B453="I expect it that way",B453=4),2,IF(OR(B453="I am neutral",B453=3),0,IF(OR(B453="I dislike it, but I can live with it that way",B453=2),-1,IF(OR(B453="I dislike it, and I can’t accept it",B453=1),-2)))))</f>
        <v>0</v>
      </c>
      <c r="X453" t="b">
        <f t="shared" ref="X453:X516" si="212">IF(OR(C453="I enjoy it that way",C453=5),-2,IF(OR(C453="I expect it that way",C453=4),-1,IF(OR(C453="I am neutral",C453=3),0,IF(OR(C453="I dislike it, but I can live with it that way",C453=2),2,IF(OR(C453="I dislike it, and I can’t accept it",C453=1),4)))))</f>
        <v>0</v>
      </c>
      <c r="Y453" t="b">
        <f t="shared" ref="Y453:Y516" si="213">IF(OR(D453="I enjoy it that way",D453=5),4,IF(OR(D453="I expect it that way",D453=4),2,IF(OR(D453="I am neutral",D453=3),0,IF(OR(D453="I dislike it, but I can live with it that way",D453=2),-1,IF(OR(D453="I dislike it, and I can’t accept it",D453=1),-2)))))</f>
        <v>0</v>
      </c>
      <c r="Z453" t="b">
        <f t="shared" ref="Z453:Z516" si="214">IF(OR(E453="I enjoy it that way",E453=5),-2,IF(OR(E453="I expect it that way",E453=4),-1,IF(OR(E453="I am neutral",E453=3),0,IF(OR(E453="I dislike it, but I can live with it that way",E453=2),2,IF(OR(E453="I dislike it, and I can’t accept it",E453=1),4)))))</f>
        <v>0</v>
      </c>
      <c r="AA453" t="b">
        <f t="shared" ref="AA453:AA516" si="215">IF(OR(F453="I enjoy it that way",F453=5),4,IF(OR(F453="I expect it that way",F453=4),2,IF(OR(F453="I am neutral",F453=3),0,IF(OR(F453="I dislike it, but I can live with it that way",F453=2),-1,IF(OR(F453="I dislike it, and I can’t accept it",F453=1),-2)))))</f>
        <v>0</v>
      </c>
      <c r="AB453" t="b">
        <f t="shared" ref="AB453:AB516" si="216">IF(OR(G453="I enjoy it that way",G453=5),-2,IF(OR(G453="I expect it that way",G453=4),-1,IF(OR(G453="I am neutral",G453=3),0,IF(OR(G453="I dislike it, but I can live with it that way",G453=2),2,IF(OR(G453="I dislike it, and I can’t accept it",G453=1),4)))))</f>
        <v>0</v>
      </c>
      <c r="AC453" t="b">
        <f t="shared" ref="AC453:AC516" si="217">IF(OR(H453="I enjoy it that way",H453=5),4,IF(OR(H453="I expect it that way",H453=4),2,IF(OR(H453="I am neutral",H453=3),0,IF(OR(H453="I dislike it, but I can live with it that way",H453=2),-1,IF(OR(H453="I dislike it, and I can’t accept it",H453=1),-2)))))</f>
        <v>0</v>
      </c>
      <c r="AD453" t="b">
        <f t="shared" ref="AD453:AD516" si="218">IF(OR(I453="I enjoy it that way",I453=5),-2,IF(OR(I453="I expect it that way",I453=4),-1,IF(OR(I453="I am neutral",I453=3),0,IF(OR(I453="I dislike it, but I can live with it that way",I453=2),2,IF(OR(I453="I dislike it, and I can’t accept it",I453=1),4)))))</f>
        <v>0</v>
      </c>
      <c r="AE453" t="b">
        <f t="shared" ref="AE453:AE516" si="219">IF(OR(J453="I enjoy it that way",J453=5),4,IF(OR(J453="I expect it that way",J453=4),2,IF(OR(J453="I am neutral",J453=3),0,IF(OR(J453="I dislike it, but I can live with it that way",J453=2),-1,IF(OR(J453="I dislike it, and I can’t accept it",J453=1),-2)))))</f>
        <v>0</v>
      </c>
      <c r="AF453" t="b">
        <f t="shared" ref="AF453:AF516" si="220">IF(OR(K453="I enjoy it that way",K453=5),-2,IF(OR(K453="I expect it that way",K453=4),-1,IF(OR(K453="I am neutral",K453=3),0,IF(OR(K453="I dislike it, but I can live with it that way",K453=2),2,IF(OR(K453="I dislike it, and I can’t accept it",K453=1),4)))))</f>
        <v>0</v>
      </c>
      <c r="AG453" t="b">
        <f t="shared" ref="AG453:AG516" si="221">IF(OR(L453="I enjoy it that way",L453=5),4,IF(OR(L453="I expect it that way",L453=4),2,IF(OR(L453="I am neutral",L453=3),0,IF(OR(L453="I dislike it, but I can live with it that way",L453=2),-1,IF(OR(L453="I dislike it, and I can’t accept it",L453=1),-2)))))</f>
        <v>0</v>
      </c>
      <c r="AH453" t="b">
        <f t="shared" ref="AH453:AH516" si="222">IF(OR(M453="I enjoy it that way",M453=5),-2,IF(OR(M453="I expect it that way",M453=4),-1,IF(OR(M453="I am neutral",M453=3),0,IF(OR(M453="I dislike it, but I can live with it that way",M453=2),2,IF(OR(M453="I dislike it, and I can’t accept it",M453=1),4)))))</f>
        <v>0</v>
      </c>
      <c r="AI453" t="b">
        <f t="shared" ref="AI453:AI516" si="223">IF(OR(N453="I enjoy it that way",N453=5),4,IF(OR(N453="I expect it that way",N453=4),2,IF(OR(N453="I am neutral",N453=3),0,IF(OR(N453="I dislike it, but I can live with it that way",N453=2),-1,IF(OR(N453="I dislike it, and I can’t accept it",N453=1),-2)))))</f>
        <v>0</v>
      </c>
      <c r="AJ453" t="b">
        <f t="shared" ref="AJ453:AJ516" si="224">IF(OR(O453="I enjoy it that way",O453=5),-2,IF(OR(O453="I expect it that way",O453=4),-1,IF(OR(O453="I am neutral",O453=3),0,IF(OR(O453="I dislike it, but I can live with it that way",O453=2),2,IF(OR(O453="I dislike it, and I can’t accept it",O453=1),4)))))</f>
        <v>0</v>
      </c>
      <c r="AK453" t="b">
        <f t="shared" ref="AK453:AK516" si="225">IF(OR(P453="I enjoy it that way",P453=5),4,IF(OR(P453="I expect it that way",P453=4),2,IF(OR(P453="I am neutral",P453=3),0,IF(OR(P453="I dislike it, but I can live with it that way",P453=2),-1,IF(OR(P453="I dislike it, and I can’t accept it",P453=1),-2)))))</f>
        <v>0</v>
      </c>
      <c r="AL453" t="b">
        <f t="shared" ref="AL453:AL516" si="226">IF(OR(Q453="I enjoy it that way",Q453=5),-2,IF(OR(Q453="I expect it that way",Q453=4),-1,IF(OR(Q453="I am neutral",Q453=3),0,IF(OR(Q453="I dislike it, but I can live with it that way",Q453=2),2,IF(OR(Q453="I dislike it, and I can’t accept it",Q453=1),4)))))</f>
        <v>0</v>
      </c>
      <c r="AM453" t="b">
        <f t="shared" ref="AM453:AM516" si="227">IF(OR(R453="I enjoy it that way",R453=5),4,IF(OR(R453="I expect it that way",R453=4),2,IF(OR(R453="I am neutral",R453=3),0,IF(OR(R453="I dislike it, but I can live with it that way",R453=2),-1,IF(OR(R453="I dislike it, and I can’t accept it",R453=1),-2)))))</f>
        <v>0</v>
      </c>
      <c r="AN453" t="b">
        <f t="shared" ref="AN453:AN516" si="228">IF(OR(S453="I enjoy it that way",S453=5),-2,IF(OR(S453="I expect it that way",S453=4),-1,IF(OR(S453="I am neutral",S453=3),0,IF(OR(S453="I dislike it, but I can live with it that way",S453=2),2,IF(OR(S453="I dislike it, and I can’t accept it",S453=1),4)))))</f>
        <v>0</v>
      </c>
      <c r="AO453" t="b">
        <f t="shared" ref="AO453:AO516" si="229">IF(OR(T453="I enjoy it that way",T453=5),4,IF(OR(T453="I expect it that way",T453=4),2,IF(OR(T453="I am neutral",T453=3),0,IF(OR(T453="I dislike it, but I can live with it that way",T453=2),-1,IF(OR(T453="I dislike it, and I can’t accept it",T453=1),-2)))))</f>
        <v>0</v>
      </c>
      <c r="AP453" t="b">
        <f t="shared" ref="AP453:AP516" si="230">IF(OR(U453="I enjoy it that way",U453=5),-2,IF(OR(U453="I expect it that way",U453=4),-1,IF(OR(U453="I am neutral",U453=3),0,IF(OR(U453="I dislike it, but I can live with it that way",U453=2),2,IF(OR(U453="I dislike it, and I can’t accept it",U453=1),4)))))</f>
        <v>0</v>
      </c>
      <c r="AR453" t="str">
        <f t="shared" si="201"/>
        <v>ЛОЖЬЛОЖЬ</v>
      </c>
      <c r="AS453" t="str">
        <f t="shared" si="202"/>
        <v>ЛОЖЬЛОЖЬ</v>
      </c>
      <c r="AT453" t="str">
        <f t="shared" si="203"/>
        <v>ЛОЖЬЛОЖЬ</v>
      </c>
      <c r="AU453" t="str">
        <f t="shared" si="204"/>
        <v>ЛОЖЬЛОЖЬ</v>
      </c>
      <c r="AV453" t="str">
        <f t="shared" si="205"/>
        <v>ЛОЖЬЛОЖЬ</v>
      </c>
      <c r="AW453" t="str">
        <f t="shared" si="206"/>
        <v>ЛОЖЬЛОЖЬ</v>
      </c>
      <c r="AX453" t="str">
        <f t="shared" si="207"/>
        <v>ЛОЖЬЛОЖЬ</v>
      </c>
      <c r="AY453" t="str">
        <f t="shared" si="208"/>
        <v>ЛОЖЬЛОЖЬ</v>
      </c>
      <c r="AZ453" t="str">
        <f t="shared" si="209"/>
        <v>ЛОЖЬЛОЖЬ</v>
      </c>
      <c r="BA453" t="str">
        <f t="shared" si="210"/>
        <v>ЛОЖЬЛОЖЬ</v>
      </c>
    </row>
    <row r="454" spans="23:53" x14ac:dyDescent="0.25">
      <c r="W454" t="b">
        <f t="shared" si="211"/>
        <v>0</v>
      </c>
      <c r="X454" t="b">
        <f t="shared" si="212"/>
        <v>0</v>
      </c>
      <c r="Y454" t="b">
        <f t="shared" si="213"/>
        <v>0</v>
      </c>
      <c r="Z454" t="b">
        <f t="shared" si="214"/>
        <v>0</v>
      </c>
      <c r="AA454" t="b">
        <f t="shared" si="215"/>
        <v>0</v>
      </c>
      <c r="AB454" t="b">
        <f t="shared" si="216"/>
        <v>0</v>
      </c>
      <c r="AC454" t="b">
        <f t="shared" si="217"/>
        <v>0</v>
      </c>
      <c r="AD454" t="b">
        <f t="shared" si="218"/>
        <v>0</v>
      </c>
      <c r="AE454" t="b">
        <f t="shared" si="219"/>
        <v>0</v>
      </c>
      <c r="AF454" t="b">
        <f t="shared" si="220"/>
        <v>0</v>
      </c>
      <c r="AG454" t="b">
        <f t="shared" si="221"/>
        <v>0</v>
      </c>
      <c r="AH454" t="b">
        <f t="shared" si="222"/>
        <v>0</v>
      </c>
      <c r="AI454" t="b">
        <f t="shared" si="223"/>
        <v>0</v>
      </c>
      <c r="AJ454" t="b">
        <f t="shared" si="224"/>
        <v>0</v>
      </c>
      <c r="AK454" t="b">
        <f t="shared" si="225"/>
        <v>0</v>
      </c>
      <c r="AL454" t="b">
        <f t="shared" si="226"/>
        <v>0</v>
      </c>
      <c r="AM454" t="b">
        <f t="shared" si="227"/>
        <v>0</v>
      </c>
      <c r="AN454" t="b">
        <f t="shared" si="228"/>
        <v>0</v>
      </c>
      <c r="AO454" t="b">
        <f t="shared" si="229"/>
        <v>0</v>
      </c>
      <c r="AP454" t="b">
        <f t="shared" si="230"/>
        <v>0</v>
      </c>
      <c r="AR454" t="str">
        <f t="shared" ref="AR454:AR517" si="231">CONCATENATE(W454,X454)</f>
        <v>ЛОЖЬЛОЖЬ</v>
      </c>
      <c r="AS454" t="str">
        <f t="shared" ref="AS454:AS517" si="232">CONCATENATE(Y454,Z454)</f>
        <v>ЛОЖЬЛОЖЬ</v>
      </c>
      <c r="AT454" t="str">
        <f t="shared" ref="AT454:AT517" si="233">CONCATENATE(AA454,AB454)</f>
        <v>ЛОЖЬЛОЖЬ</v>
      </c>
      <c r="AU454" t="str">
        <f t="shared" ref="AU454:AU517" si="234">CONCATENATE(AC454,AD454)</f>
        <v>ЛОЖЬЛОЖЬ</v>
      </c>
      <c r="AV454" t="str">
        <f t="shared" ref="AV454:AV517" si="235">CONCATENATE(AE454,AF454)</f>
        <v>ЛОЖЬЛОЖЬ</v>
      </c>
      <c r="AW454" t="str">
        <f t="shared" ref="AW454:AW517" si="236">CONCATENATE(AG454,AH454)</f>
        <v>ЛОЖЬЛОЖЬ</v>
      </c>
      <c r="AX454" t="str">
        <f t="shared" ref="AX454:AX517" si="237">CONCATENATE(AI454,AJ454)</f>
        <v>ЛОЖЬЛОЖЬ</v>
      </c>
      <c r="AY454" t="str">
        <f t="shared" ref="AY454:AY517" si="238">CONCATENATE(AK454,AL454)</f>
        <v>ЛОЖЬЛОЖЬ</v>
      </c>
      <c r="AZ454" t="str">
        <f t="shared" ref="AZ454:AZ517" si="239">CONCATENATE(AM454,AN454)</f>
        <v>ЛОЖЬЛОЖЬ</v>
      </c>
      <c r="BA454" t="str">
        <f t="shared" ref="BA454:BA517" si="240">CONCATENATE(AO454,AP454)</f>
        <v>ЛОЖЬЛОЖЬ</v>
      </c>
    </row>
    <row r="455" spans="23:53" x14ac:dyDescent="0.25">
      <c r="W455" t="b">
        <f t="shared" si="211"/>
        <v>0</v>
      </c>
      <c r="X455" t="b">
        <f t="shared" si="212"/>
        <v>0</v>
      </c>
      <c r="Y455" t="b">
        <f t="shared" si="213"/>
        <v>0</v>
      </c>
      <c r="Z455" t="b">
        <f t="shared" si="214"/>
        <v>0</v>
      </c>
      <c r="AA455" t="b">
        <f t="shared" si="215"/>
        <v>0</v>
      </c>
      <c r="AB455" t="b">
        <f t="shared" si="216"/>
        <v>0</v>
      </c>
      <c r="AC455" t="b">
        <f t="shared" si="217"/>
        <v>0</v>
      </c>
      <c r="AD455" t="b">
        <f t="shared" si="218"/>
        <v>0</v>
      </c>
      <c r="AE455" t="b">
        <f t="shared" si="219"/>
        <v>0</v>
      </c>
      <c r="AF455" t="b">
        <f t="shared" si="220"/>
        <v>0</v>
      </c>
      <c r="AG455" t="b">
        <f t="shared" si="221"/>
        <v>0</v>
      </c>
      <c r="AH455" t="b">
        <f t="shared" si="222"/>
        <v>0</v>
      </c>
      <c r="AI455" t="b">
        <f t="shared" si="223"/>
        <v>0</v>
      </c>
      <c r="AJ455" t="b">
        <f t="shared" si="224"/>
        <v>0</v>
      </c>
      <c r="AK455" t="b">
        <f t="shared" si="225"/>
        <v>0</v>
      </c>
      <c r="AL455" t="b">
        <f t="shared" si="226"/>
        <v>0</v>
      </c>
      <c r="AM455" t="b">
        <f t="shared" si="227"/>
        <v>0</v>
      </c>
      <c r="AN455" t="b">
        <f t="shared" si="228"/>
        <v>0</v>
      </c>
      <c r="AO455" t="b">
        <f t="shared" si="229"/>
        <v>0</v>
      </c>
      <c r="AP455" t="b">
        <f t="shared" si="230"/>
        <v>0</v>
      </c>
      <c r="AR455" t="str">
        <f t="shared" si="231"/>
        <v>ЛОЖЬЛОЖЬ</v>
      </c>
      <c r="AS455" t="str">
        <f t="shared" si="232"/>
        <v>ЛОЖЬЛОЖЬ</v>
      </c>
      <c r="AT455" t="str">
        <f t="shared" si="233"/>
        <v>ЛОЖЬЛОЖЬ</v>
      </c>
      <c r="AU455" t="str">
        <f t="shared" si="234"/>
        <v>ЛОЖЬЛОЖЬ</v>
      </c>
      <c r="AV455" t="str">
        <f t="shared" si="235"/>
        <v>ЛОЖЬЛОЖЬ</v>
      </c>
      <c r="AW455" t="str">
        <f t="shared" si="236"/>
        <v>ЛОЖЬЛОЖЬ</v>
      </c>
      <c r="AX455" t="str">
        <f t="shared" si="237"/>
        <v>ЛОЖЬЛОЖЬ</v>
      </c>
      <c r="AY455" t="str">
        <f t="shared" si="238"/>
        <v>ЛОЖЬЛОЖЬ</v>
      </c>
      <c r="AZ455" t="str">
        <f t="shared" si="239"/>
        <v>ЛОЖЬЛОЖЬ</v>
      </c>
      <c r="BA455" t="str">
        <f t="shared" si="240"/>
        <v>ЛОЖЬЛОЖЬ</v>
      </c>
    </row>
    <row r="456" spans="23:53" x14ac:dyDescent="0.25">
      <c r="W456" t="b">
        <f t="shared" si="211"/>
        <v>0</v>
      </c>
      <c r="X456" t="b">
        <f t="shared" si="212"/>
        <v>0</v>
      </c>
      <c r="Y456" t="b">
        <f t="shared" si="213"/>
        <v>0</v>
      </c>
      <c r="Z456" t="b">
        <f t="shared" si="214"/>
        <v>0</v>
      </c>
      <c r="AA456" t="b">
        <f t="shared" si="215"/>
        <v>0</v>
      </c>
      <c r="AB456" t="b">
        <f t="shared" si="216"/>
        <v>0</v>
      </c>
      <c r="AC456" t="b">
        <f t="shared" si="217"/>
        <v>0</v>
      </c>
      <c r="AD456" t="b">
        <f t="shared" si="218"/>
        <v>0</v>
      </c>
      <c r="AE456" t="b">
        <f t="shared" si="219"/>
        <v>0</v>
      </c>
      <c r="AF456" t="b">
        <f t="shared" si="220"/>
        <v>0</v>
      </c>
      <c r="AG456" t="b">
        <f t="shared" si="221"/>
        <v>0</v>
      </c>
      <c r="AH456" t="b">
        <f t="shared" si="222"/>
        <v>0</v>
      </c>
      <c r="AI456" t="b">
        <f t="shared" si="223"/>
        <v>0</v>
      </c>
      <c r="AJ456" t="b">
        <f t="shared" si="224"/>
        <v>0</v>
      </c>
      <c r="AK456" t="b">
        <f t="shared" si="225"/>
        <v>0</v>
      </c>
      <c r="AL456" t="b">
        <f t="shared" si="226"/>
        <v>0</v>
      </c>
      <c r="AM456" t="b">
        <f t="shared" si="227"/>
        <v>0</v>
      </c>
      <c r="AN456" t="b">
        <f t="shared" si="228"/>
        <v>0</v>
      </c>
      <c r="AO456" t="b">
        <f t="shared" si="229"/>
        <v>0</v>
      </c>
      <c r="AP456" t="b">
        <f t="shared" si="230"/>
        <v>0</v>
      </c>
      <c r="AR456" t="str">
        <f t="shared" si="231"/>
        <v>ЛОЖЬЛОЖЬ</v>
      </c>
      <c r="AS456" t="str">
        <f t="shared" si="232"/>
        <v>ЛОЖЬЛОЖЬ</v>
      </c>
      <c r="AT456" t="str">
        <f t="shared" si="233"/>
        <v>ЛОЖЬЛОЖЬ</v>
      </c>
      <c r="AU456" t="str">
        <f t="shared" si="234"/>
        <v>ЛОЖЬЛОЖЬ</v>
      </c>
      <c r="AV456" t="str">
        <f t="shared" si="235"/>
        <v>ЛОЖЬЛОЖЬ</v>
      </c>
      <c r="AW456" t="str">
        <f t="shared" si="236"/>
        <v>ЛОЖЬЛОЖЬ</v>
      </c>
      <c r="AX456" t="str">
        <f t="shared" si="237"/>
        <v>ЛОЖЬЛОЖЬ</v>
      </c>
      <c r="AY456" t="str">
        <f t="shared" si="238"/>
        <v>ЛОЖЬЛОЖЬ</v>
      </c>
      <c r="AZ456" t="str">
        <f t="shared" si="239"/>
        <v>ЛОЖЬЛОЖЬ</v>
      </c>
      <c r="BA456" t="str">
        <f t="shared" si="240"/>
        <v>ЛОЖЬЛОЖЬ</v>
      </c>
    </row>
    <row r="457" spans="23:53" x14ac:dyDescent="0.25">
      <c r="W457" t="b">
        <f t="shared" si="211"/>
        <v>0</v>
      </c>
      <c r="X457" t="b">
        <f t="shared" si="212"/>
        <v>0</v>
      </c>
      <c r="Y457" t="b">
        <f t="shared" si="213"/>
        <v>0</v>
      </c>
      <c r="Z457" t="b">
        <f t="shared" si="214"/>
        <v>0</v>
      </c>
      <c r="AA457" t="b">
        <f t="shared" si="215"/>
        <v>0</v>
      </c>
      <c r="AB457" t="b">
        <f t="shared" si="216"/>
        <v>0</v>
      </c>
      <c r="AC457" t="b">
        <f t="shared" si="217"/>
        <v>0</v>
      </c>
      <c r="AD457" t="b">
        <f t="shared" si="218"/>
        <v>0</v>
      </c>
      <c r="AE457" t="b">
        <f t="shared" si="219"/>
        <v>0</v>
      </c>
      <c r="AF457" t="b">
        <f t="shared" si="220"/>
        <v>0</v>
      </c>
      <c r="AG457" t="b">
        <f t="shared" si="221"/>
        <v>0</v>
      </c>
      <c r="AH457" t="b">
        <f t="shared" si="222"/>
        <v>0</v>
      </c>
      <c r="AI457" t="b">
        <f t="shared" si="223"/>
        <v>0</v>
      </c>
      <c r="AJ457" t="b">
        <f t="shared" si="224"/>
        <v>0</v>
      </c>
      <c r="AK457" t="b">
        <f t="shared" si="225"/>
        <v>0</v>
      </c>
      <c r="AL457" t="b">
        <f t="shared" si="226"/>
        <v>0</v>
      </c>
      <c r="AM457" t="b">
        <f t="shared" si="227"/>
        <v>0</v>
      </c>
      <c r="AN457" t="b">
        <f t="shared" si="228"/>
        <v>0</v>
      </c>
      <c r="AO457" t="b">
        <f t="shared" si="229"/>
        <v>0</v>
      </c>
      <c r="AP457" t="b">
        <f t="shared" si="230"/>
        <v>0</v>
      </c>
      <c r="AR457" t="str">
        <f t="shared" si="231"/>
        <v>ЛОЖЬЛОЖЬ</v>
      </c>
      <c r="AS457" t="str">
        <f t="shared" si="232"/>
        <v>ЛОЖЬЛОЖЬ</v>
      </c>
      <c r="AT457" t="str">
        <f t="shared" si="233"/>
        <v>ЛОЖЬЛОЖЬ</v>
      </c>
      <c r="AU457" t="str">
        <f t="shared" si="234"/>
        <v>ЛОЖЬЛОЖЬ</v>
      </c>
      <c r="AV457" t="str">
        <f t="shared" si="235"/>
        <v>ЛОЖЬЛОЖЬ</v>
      </c>
      <c r="AW457" t="str">
        <f t="shared" si="236"/>
        <v>ЛОЖЬЛОЖЬ</v>
      </c>
      <c r="AX457" t="str">
        <f t="shared" si="237"/>
        <v>ЛОЖЬЛОЖЬ</v>
      </c>
      <c r="AY457" t="str">
        <f t="shared" si="238"/>
        <v>ЛОЖЬЛОЖЬ</v>
      </c>
      <c r="AZ457" t="str">
        <f t="shared" si="239"/>
        <v>ЛОЖЬЛОЖЬ</v>
      </c>
      <c r="BA457" t="str">
        <f t="shared" si="240"/>
        <v>ЛОЖЬЛОЖЬ</v>
      </c>
    </row>
    <row r="458" spans="23:53" x14ac:dyDescent="0.25">
      <c r="W458" t="b">
        <f t="shared" si="211"/>
        <v>0</v>
      </c>
      <c r="X458" t="b">
        <f t="shared" si="212"/>
        <v>0</v>
      </c>
      <c r="Y458" t="b">
        <f t="shared" si="213"/>
        <v>0</v>
      </c>
      <c r="Z458" t="b">
        <f t="shared" si="214"/>
        <v>0</v>
      </c>
      <c r="AA458" t="b">
        <f t="shared" si="215"/>
        <v>0</v>
      </c>
      <c r="AB458" t="b">
        <f t="shared" si="216"/>
        <v>0</v>
      </c>
      <c r="AC458" t="b">
        <f t="shared" si="217"/>
        <v>0</v>
      </c>
      <c r="AD458" t="b">
        <f t="shared" si="218"/>
        <v>0</v>
      </c>
      <c r="AE458" t="b">
        <f t="shared" si="219"/>
        <v>0</v>
      </c>
      <c r="AF458" t="b">
        <f t="shared" si="220"/>
        <v>0</v>
      </c>
      <c r="AG458" t="b">
        <f t="shared" si="221"/>
        <v>0</v>
      </c>
      <c r="AH458" t="b">
        <f t="shared" si="222"/>
        <v>0</v>
      </c>
      <c r="AI458" t="b">
        <f t="shared" si="223"/>
        <v>0</v>
      </c>
      <c r="AJ458" t="b">
        <f t="shared" si="224"/>
        <v>0</v>
      </c>
      <c r="AK458" t="b">
        <f t="shared" si="225"/>
        <v>0</v>
      </c>
      <c r="AL458" t="b">
        <f t="shared" si="226"/>
        <v>0</v>
      </c>
      <c r="AM458" t="b">
        <f t="shared" si="227"/>
        <v>0</v>
      </c>
      <c r="AN458" t="b">
        <f t="shared" si="228"/>
        <v>0</v>
      </c>
      <c r="AO458" t="b">
        <f t="shared" si="229"/>
        <v>0</v>
      </c>
      <c r="AP458" t="b">
        <f t="shared" si="230"/>
        <v>0</v>
      </c>
      <c r="AR458" t="str">
        <f t="shared" si="231"/>
        <v>ЛОЖЬЛОЖЬ</v>
      </c>
      <c r="AS458" t="str">
        <f t="shared" si="232"/>
        <v>ЛОЖЬЛОЖЬ</v>
      </c>
      <c r="AT458" t="str">
        <f t="shared" si="233"/>
        <v>ЛОЖЬЛОЖЬ</v>
      </c>
      <c r="AU458" t="str">
        <f t="shared" si="234"/>
        <v>ЛОЖЬЛОЖЬ</v>
      </c>
      <c r="AV458" t="str">
        <f t="shared" si="235"/>
        <v>ЛОЖЬЛОЖЬ</v>
      </c>
      <c r="AW458" t="str">
        <f t="shared" si="236"/>
        <v>ЛОЖЬЛОЖЬ</v>
      </c>
      <c r="AX458" t="str">
        <f t="shared" si="237"/>
        <v>ЛОЖЬЛОЖЬ</v>
      </c>
      <c r="AY458" t="str">
        <f t="shared" si="238"/>
        <v>ЛОЖЬЛОЖЬ</v>
      </c>
      <c r="AZ458" t="str">
        <f t="shared" si="239"/>
        <v>ЛОЖЬЛОЖЬ</v>
      </c>
      <c r="BA458" t="str">
        <f t="shared" si="240"/>
        <v>ЛОЖЬЛОЖЬ</v>
      </c>
    </row>
    <row r="459" spans="23:53" x14ac:dyDescent="0.25">
      <c r="W459" t="b">
        <f t="shared" si="211"/>
        <v>0</v>
      </c>
      <c r="X459" t="b">
        <f t="shared" si="212"/>
        <v>0</v>
      </c>
      <c r="Y459" t="b">
        <f t="shared" si="213"/>
        <v>0</v>
      </c>
      <c r="Z459" t="b">
        <f t="shared" si="214"/>
        <v>0</v>
      </c>
      <c r="AA459" t="b">
        <f t="shared" si="215"/>
        <v>0</v>
      </c>
      <c r="AB459" t="b">
        <f t="shared" si="216"/>
        <v>0</v>
      </c>
      <c r="AC459" t="b">
        <f t="shared" si="217"/>
        <v>0</v>
      </c>
      <c r="AD459" t="b">
        <f t="shared" si="218"/>
        <v>0</v>
      </c>
      <c r="AE459" t="b">
        <f t="shared" si="219"/>
        <v>0</v>
      </c>
      <c r="AF459" t="b">
        <f t="shared" si="220"/>
        <v>0</v>
      </c>
      <c r="AG459" t="b">
        <f t="shared" si="221"/>
        <v>0</v>
      </c>
      <c r="AH459" t="b">
        <f t="shared" si="222"/>
        <v>0</v>
      </c>
      <c r="AI459" t="b">
        <f t="shared" si="223"/>
        <v>0</v>
      </c>
      <c r="AJ459" t="b">
        <f t="shared" si="224"/>
        <v>0</v>
      </c>
      <c r="AK459" t="b">
        <f t="shared" si="225"/>
        <v>0</v>
      </c>
      <c r="AL459" t="b">
        <f t="shared" si="226"/>
        <v>0</v>
      </c>
      <c r="AM459" t="b">
        <f t="shared" si="227"/>
        <v>0</v>
      </c>
      <c r="AN459" t="b">
        <f t="shared" si="228"/>
        <v>0</v>
      </c>
      <c r="AO459" t="b">
        <f t="shared" si="229"/>
        <v>0</v>
      </c>
      <c r="AP459" t="b">
        <f t="shared" si="230"/>
        <v>0</v>
      </c>
      <c r="AR459" t="str">
        <f t="shared" si="231"/>
        <v>ЛОЖЬЛОЖЬ</v>
      </c>
      <c r="AS459" t="str">
        <f t="shared" si="232"/>
        <v>ЛОЖЬЛОЖЬ</v>
      </c>
      <c r="AT459" t="str">
        <f t="shared" si="233"/>
        <v>ЛОЖЬЛОЖЬ</v>
      </c>
      <c r="AU459" t="str">
        <f t="shared" si="234"/>
        <v>ЛОЖЬЛОЖЬ</v>
      </c>
      <c r="AV459" t="str">
        <f t="shared" si="235"/>
        <v>ЛОЖЬЛОЖЬ</v>
      </c>
      <c r="AW459" t="str">
        <f t="shared" si="236"/>
        <v>ЛОЖЬЛОЖЬ</v>
      </c>
      <c r="AX459" t="str">
        <f t="shared" si="237"/>
        <v>ЛОЖЬЛОЖЬ</v>
      </c>
      <c r="AY459" t="str">
        <f t="shared" si="238"/>
        <v>ЛОЖЬЛОЖЬ</v>
      </c>
      <c r="AZ459" t="str">
        <f t="shared" si="239"/>
        <v>ЛОЖЬЛОЖЬ</v>
      </c>
      <c r="BA459" t="str">
        <f t="shared" si="240"/>
        <v>ЛОЖЬЛОЖЬ</v>
      </c>
    </row>
    <row r="460" spans="23:53" x14ac:dyDescent="0.25">
      <c r="W460" t="b">
        <f t="shared" si="211"/>
        <v>0</v>
      </c>
      <c r="X460" t="b">
        <f t="shared" si="212"/>
        <v>0</v>
      </c>
      <c r="Y460" t="b">
        <f t="shared" si="213"/>
        <v>0</v>
      </c>
      <c r="Z460" t="b">
        <f t="shared" si="214"/>
        <v>0</v>
      </c>
      <c r="AA460" t="b">
        <f t="shared" si="215"/>
        <v>0</v>
      </c>
      <c r="AB460" t="b">
        <f t="shared" si="216"/>
        <v>0</v>
      </c>
      <c r="AC460" t="b">
        <f t="shared" si="217"/>
        <v>0</v>
      </c>
      <c r="AD460" t="b">
        <f t="shared" si="218"/>
        <v>0</v>
      </c>
      <c r="AE460" t="b">
        <f t="shared" si="219"/>
        <v>0</v>
      </c>
      <c r="AF460" t="b">
        <f t="shared" si="220"/>
        <v>0</v>
      </c>
      <c r="AG460" t="b">
        <f t="shared" si="221"/>
        <v>0</v>
      </c>
      <c r="AH460" t="b">
        <f t="shared" si="222"/>
        <v>0</v>
      </c>
      <c r="AI460" t="b">
        <f t="shared" si="223"/>
        <v>0</v>
      </c>
      <c r="AJ460" t="b">
        <f t="shared" si="224"/>
        <v>0</v>
      </c>
      <c r="AK460" t="b">
        <f t="shared" si="225"/>
        <v>0</v>
      </c>
      <c r="AL460" t="b">
        <f t="shared" si="226"/>
        <v>0</v>
      </c>
      <c r="AM460" t="b">
        <f t="shared" si="227"/>
        <v>0</v>
      </c>
      <c r="AN460" t="b">
        <f t="shared" si="228"/>
        <v>0</v>
      </c>
      <c r="AO460" t="b">
        <f t="shared" si="229"/>
        <v>0</v>
      </c>
      <c r="AP460" t="b">
        <f t="shared" si="230"/>
        <v>0</v>
      </c>
      <c r="AR460" t="str">
        <f t="shared" si="231"/>
        <v>ЛОЖЬЛОЖЬ</v>
      </c>
      <c r="AS460" t="str">
        <f t="shared" si="232"/>
        <v>ЛОЖЬЛОЖЬ</v>
      </c>
      <c r="AT460" t="str">
        <f t="shared" si="233"/>
        <v>ЛОЖЬЛОЖЬ</v>
      </c>
      <c r="AU460" t="str">
        <f t="shared" si="234"/>
        <v>ЛОЖЬЛОЖЬ</v>
      </c>
      <c r="AV460" t="str">
        <f t="shared" si="235"/>
        <v>ЛОЖЬЛОЖЬ</v>
      </c>
      <c r="AW460" t="str">
        <f t="shared" si="236"/>
        <v>ЛОЖЬЛОЖЬ</v>
      </c>
      <c r="AX460" t="str">
        <f t="shared" si="237"/>
        <v>ЛОЖЬЛОЖЬ</v>
      </c>
      <c r="AY460" t="str">
        <f t="shared" si="238"/>
        <v>ЛОЖЬЛОЖЬ</v>
      </c>
      <c r="AZ460" t="str">
        <f t="shared" si="239"/>
        <v>ЛОЖЬЛОЖЬ</v>
      </c>
      <c r="BA460" t="str">
        <f t="shared" si="240"/>
        <v>ЛОЖЬЛОЖЬ</v>
      </c>
    </row>
    <row r="461" spans="23:53" x14ac:dyDescent="0.25">
      <c r="W461" t="b">
        <f t="shared" si="211"/>
        <v>0</v>
      </c>
      <c r="X461" t="b">
        <f t="shared" si="212"/>
        <v>0</v>
      </c>
      <c r="Y461" t="b">
        <f t="shared" si="213"/>
        <v>0</v>
      </c>
      <c r="Z461" t="b">
        <f t="shared" si="214"/>
        <v>0</v>
      </c>
      <c r="AA461" t="b">
        <f t="shared" si="215"/>
        <v>0</v>
      </c>
      <c r="AB461" t="b">
        <f t="shared" si="216"/>
        <v>0</v>
      </c>
      <c r="AC461" t="b">
        <f t="shared" si="217"/>
        <v>0</v>
      </c>
      <c r="AD461" t="b">
        <f t="shared" si="218"/>
        <v>0</v>
      </c>
      <c r="AE461" t="b">
        <f t="shared" si="219"/>
        <v>0</v>
      </c>
      <c r="AF461" t="b">
        <f t="shared" si="220"/>
        <v>0</v>
      </c>
      <c r="AG461" t="b">
        <f t="shared" si="221"/>
        <v>0</v>
      </c>
      <c r="AH461" t="b">
        <f t="shared" si="222"/>
        <v>0</v>
      </c>
      <c r="AI461" t="b">
        <f t="shared" si="223"/>
        <v>0</v>
      </c>
      <c r="AJ461" t="b">
        <f t="shared" si="224"/>
        <v>0</v>
      </c>
      <c r="AK461" t="b">
        <f t="shared" si="225"/>
        <v>0</v>
      </c>
      <c r="AL461" t="b">
        <f t="shared" si="226"/>
        <v>0</v>
      </c>
      <c r="AM461" t="b">
        <f t="shared" si="227"/>
        <v>0</v>
      </c>
      <c r="AN461" t="b">
        <f t="shared" si="228"/>
        <v>0</v>
      </c>
      <c r="AO461" t="b">
        <f t="shared" si="229"/>
        <v>0</v>
      </c>
      <c r="AP461" t="b">
        <f t="shared" si="230"/>
        <v>0</v>
      </c>
      <c r="AR461" t="str">
        <f t="shared" si="231"/>
        <v>ЛОЖЬЛОЖЬ</v>
      </c>
      <c r="AS461" t="str">
        <f t="shared" si="232"/>
        <v>ЛОЖЬЛОЖЬ</v>
      </c>
      <c r="AT461" t="str">
        <f t="shared" si="233"/>
        <v>ЛОЖЬЛОЖЬ</v>
      </c>
      <c r="AU461" t="str">
        <f t="shared" si="234"/>
        <v>ЛОЖЬЛОЖЬ</v>
      </c>
      <c r="AV461" t="str">
        <f t="shared" si="235"/>
        <v>ЛОЖЬЛОЖЬ</v>
      </c>
      <c r="AW461" t="str">
        <f t="shared" si="236"/>
        <v>ЛОЖЬЛОЖЬ</v>
      </c>
      <c r="AX461" t="str">
        <f t="shared" si="237"/>
        <v>ЛОЖЬЛОЖЬ</v>
      </c>
      <c r="AY461" t="str">
        <f t="shared" si="238"/>
        <v>ЛОЖЬЛОЖЬ</v>
      </c>
      <c r="AZ461" t="str">
        <f t="shared" si="239"/>
        <v>ЛОЖЬЛОЖЬ</v>
      </c>
      <c r="BA461" t="str">
        <f t="shared" si="240"/>
        <v>ЛОЖЬЛОЖЬ</v>
      </c>
    </row>
    <row r="462" spans="23:53" x14ac:dyDescent="0.25">
      <c r="W462" t="b">
        <f t="shared" si="211"/>
        <v>0</v>
      </c>
      <c r="X462" t="b">
        <f t="shared" si="212"/>
        <v>0</v>
      </c>
      <c r="Y462" t="b">
        <f t="shared" si="213"/>
        <v>0</v>
      </c>
      <c r="Z462" t="b">
        <f t="shared" si="214"/>
        <v>0</v>
      </c>
      <c r="AA462" t="b">
        <f t="shared" si="215"/>
        <v>0</v>
      </c>
      <c r="AB462" t="b">
        <f t="shared" si="216"/>
        <v>0</v>
      </c>
      <c r="AC462" t="b">
        <f t="shared" si="217"/>
        <v>0</v>
      </c>
      <c r="AD462" t="b">
        <f t="shared" si="218"/>
        <v>0</v>
      </c>
      <c r="AE462" t="b">
        <f t="shared" si="219"/>
        <v>0</v>
      </c>
      <c r="AF462" t="b">
        <f t="shared" si="220"/>
        <v>0</v>
      </c>
      <c r="AG462" t="b">
        <f t="shared" si="221"/>
        <v>0</v>
      </c>
      <c r="AH462" t="b">
        <f t="shared" si="222"/>
        <v>0</v>
      </c>
      <c r="AI462" t="b">
        <f t="shared" si="223"/>
        <v>0</v>
      </c>
      <c r="AJ462" t="b">
        <f t="shared" si="224"/>
        <v>0</v>
      </c>
      <c r="AK462" t="b">
        <f t="shared" si="225"/>
        <v>0</v>
      </c>
      <c r="AL462" t="b">
        <f t="shared" si="226"/>
        <v>0</v>
      </c>
      <c r="AM462" t="b">
        <f t="shared" si="227"/>
        <v>0</v>
      </c>
      <c r="AN462" t="b">
        <f t="shared" si="228"/>
        <v>0</v>
      </c>
      <c r="AO462" t="b">
        <f t="shared" si="229"/>
        <v>0</v>
      </c>
      <c r="AP462" t="b">
        <f t="shared" si="230"/>
        <v>0</v>
      </c>
      <c r="AR462" t="str">
        <f t="shared" si="231"/>
        <v>ЛОЖЬЛОЖЬ</v>
      </c>
      <c r="AS462" t="str">
        <f t="shared" si="232"/>
        <v>ЛОЖЬЛОЖЬ</v>
      </c>
      <c r="AT462" t="str">
        <f t="shared" si="233"/>
        <v>ЛОЖЬЛОЖЬ</v>
      </c>
      <c r="AU462" t="str">
        <f t="shared" si="234"/>
        <v>ЛОЖЬЛОЖЬ</v>
      </c>
      <c r="AV462" t="str">
        <f t="shared" si="235"/>
        <v>ЛОЖЬЛОЖЬ</v>
      </c>
      <c r="AW462" t="str">
        <f t="shared" si="236"/>
        <v>ЛОЖЬЛОЖЬ</v>
      </c>
      <c r="AX462" t="str">
        <f t="shared" si="237"/>
        <v>ЛОЖЬЛОЖЬ</v>
      </c>
      <c r="AY462" t="str">
        <f t="shared" si="238"/>
        <v>ЛОЖЬЛОЖЬ</v>
      </c>
      <c r="AZ462" t="str">
        <f t="shared" si="239"/>
        <v>ЛОЖЬЛОЖЬ</v>
      </c>
      <c r="BA462" t="str">
        <f t="shared" si="240"/>
        <v>ЛОЖЬЛОЖЬ</v>
      </c>
    </row>
    <row r="463" spans="23:53" x14ac:dyDescent="0.25">
      <c r="W463" t="b">
        <f t="shared" si="211"/>
        <v>0</v>
      </c>
      <c r="X463" t="b">
        <f t="shared" si="212"/>
        <v>0</v>
      </c>
      <c r="Y463" t="b">
        <f t="shared" si="213"/>
        <v>0</v>
      </c>
      <c r="Z463" t="b">
        <f t="shared" si="214"/>
        <v>0</v>
      </c>
      <c r="AA463" t="b">
        <f t="shared" si="215"/>
        <v>0</v>
      </c>
      <c r="AB463" t="b">
        <f t="shared" si="216"/>
        <v>0</v>
      </c>
      <c r="AC463" t="b">
        <f t="shared" si="217"/>
        <v>0</v>
      </c>
      <c r="AD463" t="b">
        <f t="shared" si="218"/>
        <v>0</v>
      </c>
      <c r="AE463" t="b">
        <f t="shared" si="219"/>
        <v>0</v>
      </c>
      <c r="AF463" t="b">
        <f t="shared" si="220"/>
        <v>0</v>
      </c>
      <c r="AG463" t="b">
        <f t="shared" si="221"/>
        <v>0</v>
      </c>
      <c r="AH463" t="b">
        <f t="shared" si="222"/>
        <v>0</v>
      </c>
      <c r="AI463" t="b">
        <f t="shared" si="223"/>
        <v>0</v>
      </c>
      <c r="AJ463" t="b">
        <f t="shared" si="224"/>
        <v>0</v>
      </c>
      <c r="AK463" t="b">
        <f t="shared" si="225"/>
        <v>0</v>
      </c>
      <c r="AL463" t="b">
        <f t="shared" si="226"/>
        <v>0</v>
      </c>
      <c r="AM463" t="b">
        <f t="shared" si="227"/>
        <v>0</v>
      </c>
      <c r="AN463" t="b">
        <f t="shared" si="228"/>
        <v>0</v>
      </c>
      <c r="AO463" t="b">
        <f t="shared" si="229"/>
        <v>0</v>
      </c>
      <c r="AP463" t="b">
        <f t="shared" si="230"/>
        <v>0</v>
      </c>
      <c r="AR463" t="str">
        <f t="shared" si="231"/>
        <v>ЛОЖЬЛОЖЬ</v>
      </c>
      <c r="AS463" t="str">
        <f t="shared" si="232"/>
        <v>ЛОЖЬЛОЖЬ</v>
      </c>
      <c r="AT463" t="str">
        <f t="shared" si="233"/>
        <v>ЛОЖЬЛОЖЬ</v>
      </c>
      <c r="AU463" t="str">
        <f t="shared" si="234"/>
        <v>ЛОЖЬЛОЖЬ</v>
      </c>
      <c r="AV463" t="str">
        <f t="shared" si="235"/>
        <v>ЛОЖЬЛОЖЬ</v>
      </c>
      <c r="AW463" t="str">
        <f t="shared" si="236"/>
        <v>ЛОЖЬЛОЖЬ</v>
      </c>
      <c r="AX463" t="str">
        <f t="shared" si="237"/>
        <v>ЛОЖЬЛОЖЬ</v>
      </c>
      <c r="AY463" t="str">
        <f t="shared" si="238"/>
        <v>ЛОЖЬЛОЖЬ</v>
      </c>
      <c r="AZ463" t="str">
        <f t="shared" si="239"/>
        <v>ЛОЖЬЛОЖЬ</v>
      </c>
      <c r="BA463" t="str">
        <f t="shared" si="240"/>
        <v>ЛОЖЬЛОЖЬ</v>
      </c>
    </row>
    <row r="464" spans="23:53" x14ac:dyDescent="0.25">
      <c r="W464" t="b">
        <f t="shared" si="211"/>
        <v>0</v>
      </c>
      <c r="X464" t="b">
        <f t="shared" si="212"/>
        <v>0</v>
      </c>
      <c r="Y464" t="b">
        <f t="shared" si="213"/>
        <v>0</v>
      </c>
      <c r="Z464" t="b">
        <f t="shared" si="214"/>
        <v>0</v>
      </c>
      <c r="AA464" t="b">
        <f t="shared" si="215"/>
        <v>0</v>
      </c>
      <c r="AB464" t="b">
        <f t="shared" si="216"/>
        <v>0</v>
      </c>
      <c r="AC464" t="b">
        <f t="shared" si="217"/>
        <v>0</v>
      </c>
      <c r="AD464" t="b">
        <f t="shared" si="218"/>
        <v>0</v>
      </c>
      <c r="AE464" t="b">
        <f t="shared" si="219"/>
        <v>0</v>
      </c>
      <c r="AF464" t="b">
        <f t="shared" si="220"/>
        <v>0</v>
      </c>
      <c r="AG464" t="b">
        <f t="shared" si="221"/>
        <v>0</v>
      </c>
      <c r="AH464" t="b">
        <f t="shared" si="222"/>
        <v>0</v>
      </c>
      <c r="AI464" t="b">
        <f t="shared" si="223"/>
        <v>0</v>
      </c>
      <c r="AJ464" t="b">
        <f t="shared" si="224"/>
        <v>0</v>
      </c>
      <c r="AK464" t="b">
        <f t="shared" si="225"/>
        <v>0</v>
      </c>
      <c r="AL464" t="b">
        <f t="shared" si="226"/>
        <v>0</v>
      </c>
      <c r="AM464" t="b">
        <f t="shared" si="227"/>
        <v>0</v>
      </c>
      <c r="AN464" t="b">
        <f t="shared" si="228"/>
        <v>0</v>
      </c>
      <c r="AO464" t="b">
        <f t="shared" si="229"/>
        <v>0</v>
      </c>
      <c r="AP464" t="b">
        <f t="shared" si="230"/>
        <v>0</v>
      </c>
      <c r="AR464" t="str">
        <f t="shared" si="231"/>
        <v>ЛОЖЬЛОЖЬ</v>
      </c>
      <c r="AS464" t="str">
        <f t="shared" si="232"/>
        <v>ЛОЖЬЛОЖЬ</v>
      </c>
      <c r="AT464" t="str">
        <f t="shared" si="233"/>
        <v>ЛОЖЬЛОЖЬ</v>
      </c>
      <c r="AU464" t="str">
        <f t="shared" si="234"/>
        <v>ЛОЖЬЛОЖЬ</v>
      </c>
      <c r="AV464" t="str">
        <f t="shared" si="235"/>
        <v>ЛОЖЬЛОЖЬ</v>
      </c>
      <c r="AW464" t="str">
        <f t="shared" si="236"/>
        <v>ЛОЖЬЛОЖЬ</v>
      </c>
      <c r="AX464" t="str">
        <f t="shared" si="237"/>
        <v>ЛОЖЬЛОЖЬ</v>
      </c>
      <c r="AY464" t="str">
        <f t="shared" si="238"/>
        <v>ЛОЖЬЛОЖЬ</v>
      </c>
      <c r="AZ464" t="str">
        <f t="shared" si="239"/>
        <v>ЛОЖЬЛОЖЬ</v>
      </c>
      <c r="BA464" t="str">
        <f t="shared" si="240"/>
        <v>ЛОЖЬЛОЖЬ</v>
      </c>
    </row>
    <row r="465" spans="23:53" x14ac:dyDescent="0.25">
      <c r="W465" t="b">
        <f t="shared" si="211"/>
        <v>0</v>
      </c>
      <c r="X465" t="b">
        <f t="shared" si="212"/>
        <v>0</v>
      </c>
      <c r="Y465" t="b">
        <f t="shared" si="213"/>
        <v>0</v>
      </c>
      <c r="Z465" t="b">
        <f t="shared" si="214"/>
        <v>0</v>
      </c>
      <c r="AA465" t="b">
        <f t="shared" si="215"/>
        <v>0</v>
      </c>
      <c r="AB465" t="b">
        <f t="shared" si="216"/>
        <v>0</v>
      </c>
      <c r="AC465" t="b">
        <f t="shared" si="217"/>
        <v>0</v>
      </c>
      <c r="AD465" t="b">
        <f t="shared" si="218"/>
        <v>0</v>
      </c>
      <c r="AE465" t="b">
        <f t="shared" si="219"/>
        <v>0</v>
      </c>
      <c r="AF465" t="b">
        <f t="shared" si="220"/>
        <v>0</v>
      </c>
      <c r="AG465" t="b">
        <f t="shared" si="221"/>
        <v>0</v>
      </c>
      <c r="AH465" t="b">
        <f t="shared" si="222"/>
        <v>0</v>
      </c>
      <c r="AI465" t="b">
        <f t="shared" si="223"/>
        <v>0</v>
      </c>
      <c r="AJ465" t="b">
        <f t="shared" si="224"/>
        <v>0</v>
      </c>
      <c r="AK465" t="b">
        <f t="shared" si="225"/>
        <v>0</v>
      </c>
      <c r="AL465" t="b">
        <f t="shared" si="226"/>
        <v>0</v>
      </c>
      <c r="AM465" t="b">
        <f t="shared" si="227"/>
        <v>0</v>
      </c>
      <c r="AN465" t="b">
        <f t="shared" si="228"/>
        <v>0</v>
      </c>
      <c r="AO465" t="b">
        <f t="shared" si="229"/>
        <v>0</v>
      </c>
      <c r="AP465" t="b">
        <f t="shared" si="230"/>
        <v>0</v>
      </c>
      <c r="AR465" t="str">
        <f t="shared" si="231"/>
        <v>ЛОЖЬЛОЖЬ</v>
      </c>
      <c r="AS465" t="str">
        <f t="shared" si="232"/>
        <v>ЛОЖЬЛОЖЬ</v>
      </c>
      <c r="AT465" t="str">
        <f t="shared" si="233"/>
        <v>ЛОЖЬЛОЖЬ</v>
      </c>
      <c r="AU465" t="str">
        <f t="shared" si="234"/>
        <v>ЛОЖЬЛОЖЬ</v>
      </c>
      <c r="AV465" t="str">
        <f t="shared" si="235"/>
        <v>ЛОЖЬЛОЖЬ</v>
      </c>
      <c r="AW465" t="str">
        <f t="shared" si="236"/>
        <v>ЛОЖЬЛОЖЬ</v>
      </c>
      <c r="AX465" t="str">
        <f t="shared" si="237"/>
        <v>ЛОЖЬЛОЖЬ</v>
      </c>
      <c r="AY465" t="str">
        <f t="shared" si="238"/>
        <v>ЛОЖЬЛОЖЬ</v>
      </c>
      <c r="AZ465" t="str">
        <f t="shared" si="239"/>
        <v>ЛОЖЬЛОЖЬ</v>
      </c>
      <c r="BA465" t="str">
        <f t="shared" si="240"/>
        <v>ЛОЖЬЛОЖЬ</v>
      </c>
    </row>
    <row r="466" spans="23:53" x14ac:dyDescent="0.25">
      <c r="W466" t="b">
        <f t="shared" si="211"/>
        <v>0</v>
      </c>
      <c r="X466" t="b">
        <f t="shared" si="212"/>
        <v>0</v>
      </c>
      <c r="Y466" t="b">
        <f t="shared" si="213"/>
        <v>0</v>
      </c>
      <c r="Z466" t="b">
        <f t="shared" si="214"/>
        <v>0</v>
      </c>
      <c r="AA466" t="b">
        <f t="shared" si="215"/>
        <v>0</v>
      </c>
      <c r="AB466" t="b">
        <f t="shared" si="216"/>
        <v>0</v>
      </c>
      <c r="AC466" t="b">
        <f t="shared" si="217"/>
        <v>0</v>
      </c>
      <c r="AD466" t="b">
        <f t="shared" si="218"/>
        <v>0</v>
      </c>
      <c r="AE466" t="b">
        <f t="shared" si="219"/>
        <v>0</v>
      </c>
      <c r="AF466" t="b">
        <f t="shared" si="220"/>
        <v>0</v>
      </c>
      <c r="AG466" t="b">
        <f t="shared" si="221"/>
        <v>0</v>
      </c>
      <c r="AH466" t="b">
        <f t="shared" si="222"/>
        <v>0</v>
      </c>
      <c r="AI466" t="b">
        <f t="shared" si="223"/>
        <v>0</v>
      </c>
      <c r="AJ466" t="b">
        <f t="shared" si="224"/>
        <v>0</v>
      </c>
      <c r="AK466" t="b">
        <f t="shared" si="225"/>
        <v>0</v>
      </c>
      <c r="AL466" t="b">
        <f t="shared" si="226"/>
        <v>0</v>
      </c>
      <c r="AM466" t="b">
        <f t="shared" si="227"/>
        <v>0</v>
      </c>
      <c r="AN466" t="b">
        <f t="shared" si="228"/>
        <v>0</v>
      </c>
      <c r="AO466" t="b">
        <f t="shared" si="229"/>
        <v>0</v>
      </c>
      <c r="AP466" t="b">
        <f t="shared" si="230"/>
        <v>0</v>
      </c>
      <c r="AR466" t="str">
        <f t="shared" si="231"/>
        <v>ЛОЖЬЛОЖЬ</v>
      </c>
      <c r="AS466" t="str">
        <f t="shared" si="232"/>
        <v>ЛОЖЬЛОЖЬ</v>
      </c>
      <c r="AT466" t="str">
        <f t="shared" si="233"/>
        <v>ЛОЖЬЛОЖЬ</v>
      </c>
      <c r="AU466" t="str">
        <f t="shared" si="234"/>
        <v>ЛОЖЬЛОЖЬ</v>
      </c>
      <c r="AV466" t="str">
        <f t="shared" si="235"/>
        <v>ЛОЖЬЛОЖЬ</v>
      </c>
      <c r="AW466" t="str">
        <f t="shared" si="236"/>
        <v>ЛОЖЬЛОЖЬ</v>
      </c>
      <c r="AX466" t="str">
        <f t="shared" si="237"/>
        <v>ЛОЖЬЛОЖЬ</v>
      </c>
      <c r="AY466" t="str">
        <f t="shared" si="238"/>
        <v>ЛОЖЬЛОЖЬ</v>
      </c>
      <c r="AZ466" t="str">
        <f t="shared" si="239"/>
        <v>ЛОЖЬЛОЖЬ</v>
      </c>
      <c r="BA466" t="str">
        <f t="shared" si="240"/>
        <v>ЛОЖЬЛОЖЬ</v>
      </c>
    </row>
    <row r="467" spans="23:53" x14ac:dyDescent="0.25">
      <c r="W467" t="b">
        <f t="shared" si="211"/>
        <v>0</v>
      </c>
      <c r="X467" t="b">
        <f t="shared" si="212"/>
        <v>0</v>
      </c>
      <c r="Y467" t="b">
        <f t="shared" si="213"/>
        <v>0</v>
      </c>
      <c r="Z467" t="b">
        <f t="shared" si="214"/>
        <v>0</v>
      </c>
      <c r="AA467" t="b">
        <f t="shared" si="215"/>
        <v>0</v>
      </c>
      <c r="AB467" t="b">
        <f t="shared" si="216"/>
        <v>0</v>
      </c>
      <c r="AC467" t="b">
        <f t="shared" si="217"/>
        <v>0</v>
      </c>
      <c r="AD467" t="b">
        <f t="shared" si="218"/>
        <v>0</v>
      </c>
      <c r="AE467" t="b">
        <f t="shared" si="219"/>
        <v>0</v>
      </c>
      <c r="AF467" t="b">
        <f t="shared" si="220"/>
        <v>0</v>
      </c>
      <c r="AG467" t="b">
        <f t="shared" si="221"/>
        <v>0</v>
      </c>
      <c r="AH467" t="b">
        <f t="shared" si="222"/>
        <v>0</v>
      </c>
      <c r="AI467" t="b">
        <f t="shared" si="223"/>
        <v>0</v>
      </c>
      <c r="AJ467" t="b">
        <f t="shared" si="224"/>
        <v>0</v>
      </c>
      <c r="AK467" t="b">
        <f t="shared" si="225"/>
        <v>0</v>
      </c>
      <c r="AL467" t="b">
        <f t="shared" si="226"/>
        <v>0</v>
      </c>
      <c r="AM467" t="b">
        <f t="shared" si="227"/>
        <v>0</v>
      </c>
      <c r="AN467" t="b">
        <f t="shared" si="228"/>
        <v>0</v>
      </c>
      <c r="AO467" t="b">
        <f t="shared" si="229"/>
        <v>0</v>
      </c>
      <c r="AP467" t="b">
        <f t="shared" si="230"/>
        <v>0</v>
      </c>
      <c r="AR467" t="str">
        <f t="shared" si="231"/>
        <v>ЛОЖЬЛОЖЬ</v>
      </c>
      <c r="AS467" t="str">
        <f t="shared" si="232"/>
        <v>ЛОЖЬЛОЖЬ</v>
      </c>
      <c r="AT467" t="str">
        <f t="shared" si="233"/>
        <v>ЛОЖЬЛОЖЬ</v>
      </c>
      <c r="AU467" t="str">
        <f t="shared" si="234"/>
        <v>ЛОЖЬЛОЖЬ</v>
      </c>
      <c r="AV467" t="str">
        <f t="shared" si="235"/>
        <v>ЛОЖЬЛОЖЬ</v>
      </c>
      <c r="AW467" t="str">
        <f t="shared" si="236"/>
        <v>ЛОЖЬЛОЖЬ</v>
      </c>
      <c r="AX467" t="str">
        <f t="shared" si="237"/>
        <v>ЛОЖЬЛОЖЬ</v>
      </c>
      <c r="AY467" t="str">
        <f t="shared" si="238"/>
        <v>ЛОЖЬЛОЖЬ</v>
      </c>
      <c r="AZ467" t="str">
        <f t="shared" si="239"/>
        <v>ЛОЖЬЛОЖЬ</v>
      </c>
      <c r="BA467" t="str">
        <f t="shared" si="240"/>
        <v>ЛОЖЬЛОЖЬ</v>
      </c>
    </row>
    <row r="468" spans="23:53" x14ac:dyDescent="0.25">
      <c r="W468" t="b">
        <f t="shared" si="211"/>
        <v>0</v>
      </c>
      <c r="X468" t="b">
        <f t="shared" si="212"/>
        <v>0</v>
      </c>
      <c r="Y468" t="b">
        <f t="shared" si="213"/>
        <v>0</v>
      </c>
      <c r="Z468" t="b">
        <f t="shared" si="214"/>
        <v>0</v>
      </c>
      <c r="AA468" t="b">
        <f t="shared" si="215"/>
        <v>0</v>
      </c>
      <c r="AB468" t="b">
        <f t="shared" si="216"/>
        <v>0</v>
      </c>
      <c r="AC468" t="b">
        <f t="shared" si="217"/>
        <v>0</v>
      </c>
      <c r="AD468" t="b">
        <f t="shared" si="218"/>
        <v>0</v>
      </c>
      <c r="AE468" t="b">
        <f t="shared" si="219"/>
        <v>0</v>
      </c>
      <c r="AF468" t="b">
        <f t="shared" si="220"/>
        <v>0</v>
      </c>
      <c r="AG468" t="b">
        <f t="shared" si="221"/>
        <v>0</v>
      </c>
      <c r="AH468" t="b">
        <f t="shared" si="222"/>
        <v>0</v>
      </c>
      <c r="AI468" t="b">
        <f t="shared" si="223"/>
        <v>0</v>
      </c>
      <c r="AJ468" t="b">
        <f t="shared" si="224"/>
        <v>0</v>
      </c>
      <c r="AK468" t="b">
        <f t="shared" si="225"/>
        <v>0</v>
      </c>
      <c r="AL468" t="b">
        <f t="shared" si="226"/>
        <v>0</v>
      </c>
      <c r="AM468" t="b">
        <f t="shared" si="227"/>
        <v>0</v>
      </c>
      <c r="AN468" t="b">
        <f t="shared" si="228"/>
        <v>0</v>
      </c>
      <c r="AO468" t="b">
        <f t="shared" si="229"/>
        <v>0</v>
      </c>
      <c r="AP468" t="b">
        <f t="shared" si="230"/>
        <v>0</v>
      </c>
      <c r="AR468" t="str">
        <f t="shared" si="231"/>
        <v>ЛОЖЬЛОЖЬ</v>
      </c>
      <c r="AS468" t="str">
        <f t="shared" si="232"/>
        <v>ЛОЖЬЛОЖЬ</v>
      </c>
      <c r="AT468" t="str">
        <f t="shared" si="233"/>
        <v>ЛОЖЬЛОЖЬ</v>
      </c>
      <c r="AU468" t="str">
        <f t="shared" si="234"/>
        <v>ЛОЖЬЛОЖЬ</v>
      </c>
      <c r="AV468" t="str">
        <f t="shared" si="235"/>
        <v>ЛОЖЬЛОЖЬ</v>
      </c>
      <c r="AW468" t="str">
        <f t="shared" si="236"/>
        <v>ЛОЖЬЛОЖЬ</v>
      </c>
      <c r="AX468" t="str">
        <f t="shared" si="237"/>
        <v>ЛОЖЬЛОЖЬ</v>
      </c>
      <c r="AY468" t="str">
        <f t="shared" si="238"/>
        <v>ЛОЖЬЛОЖЬ</v>
      </c>
      <c r="AZ468" t="str">
        <f t="shared" si="239"/>
        <v>ЛОЖЬЛОЖЬ</v>
      </c>
      <c r="BA468" t="str">
        <f t="shared" si="240"/>
        <v>ЛОЖЬЛОЖЬ</v>
      </c>
    </row>
    <row r="469" spans="23:53" x14ac:dyDescent="0.25">
      <c r="W469" t="b">
        <f t="shared" si="211"/>
        <v>0</v>
      </c>
      <c r="X469" t="b">
        <f t="shared" si="212"/>
        <v>0</v>
      </c>
      <c r="Y469" t="b">
        <f t="shared" si="213"/>
        <v>0</v>
      </c>
      <c r="Z469" t="b">
        <f t="shared" si="214"/>
        <v>0</v>
      </c>
      <c r="AA469" t="b">
        <f t="shared" si="215"/>
        <v>0</v>
      </c>
      <c r="AB469" t="b">
        <f t="shared" si="216"/>
        <v>0</v>
      </c>
      <c r="AC469" t="b">
        <f t="shared" si="217"/>
        <v>0</v>
      </c>
      <c r="AD469" t="b">
        <f t="shared" si="218"/>
        <v>0</v>
      </c>
      <c r="AE469" t="b">
        <f t="shared" si="219"/>
        <v>0</v>
      </c>
      <c r="AF469" t="b">
        <f t="shared" si="220"/>
        <v>0</v>
      </c>
      <c r="AG469" t="b">
        <f t="shared" si="221"/>
        <v>0</v>
      </c>
      <c r="AH469" t="b">
        <f t="shared" si="222"/>
        <v>0</v>
      </c>
      <c r="AI469" t="b">
        <f t="shared" si="223"/>
        <v>0</v>
      </c>
      <c r="AJ469" t="b">
        <f t="shared" si="224"/>
        <v>0</v>
      </c>
      <c r="AK469" t="b">
        <f t="shared" si="225"/>
        <v>0</v>
      </c>
      <c r="AL469" t="b">
        <f t="shared" si="226"/>
        <v>0</v>
      </c>
      <c r="AM469" t="b">
        <f t="shared" si="227"/>
        <v>0</v>
      </c>
      <c r="AN469" t="b">
        <f t="shared" si="228"/>
        <v>0</v>
      </c>
      <c r="AO469" t="b">
        <f t="shared" si="229"/>
        <v>0</v>
      </c>
      <c r="AP469" t="b">
        <f t="shared" si="230"/>
        <v>0</v>
      </c>
      <c r="AR469" t="str">
        <f t="shared" si="231"/>
        <v>ЛОЖЬЛОЖЬ</v>
      </c>
      <c r="AS469" t="str">
        <f t="shared" si="232"/>
        <v>ЛОЖЬЛОЖЬ</v>
      </c>
      <c r="AT469" t="str">
        <f t="shared" si="233"/>
        <v>ЛОЖЬЛОЖЬ</v>
      </c>
      <c r="AU469" t="str">
        <f t="shared" si="234"/>
        <v>ЛОЖЬЛОЖЬ</v>
      </c>
      <c r="AV469" t="str">
        <f t="shared" si="235"/>
        <v>ЛОЖЬЛОЖЬ</v>
      </c>
      <c r="AW469" t="str">
        <f t="shared" si="236"/>
        <v>ЛОЖЬЛОЖЬ</v>
      </c>
      <c r="AX469" t="str">
        <f t="shared" si="237"/>
        <v>ЛОЖЬЛОЖЬ</v>
      </c>
      <c r="AY469" t="str">
        <f t="shared" si="238"/>
        <v>ЛОЖЬЛОЖЬ</v>
      </c>
      <c r="AZ469" t="str">
        <f t="shared" si="239"/>
        <v>ЛОЖЬЛОЖЬ</v>
      </c>
      <c r="BA469" t="str">
        <f t="shared" si="240"/>
        <v>ЛОЖЬЛОЖЬ</v>
      </c>
    </row>
    <row r="470" spans="23:53" x14ac:dyDescent="0.25">
      <c r="W470" t="b">
        <f t="shared" si="211"/>
        <v>0</v>
      </c>
      <c r="X470" t="b">
        <f t="shared" si="212"/>
        <v>0</v>
      </c>
      <c r="Y470" t="b">
        <f t="shared" si="213"/>
        <v>0</v>
      </c>
      <c r="Z470" t="b">
        <f t="shared" si="214"/>
        <v>0</v>
      </c>
      <c r="AA470" t="b">
        <f t="shared" si="215"/>
        <v>0</v>
      </c>
      <c r="AB470" t="b">
        <f t="shared" si="216"/>
        <v>0</v>
      </c>
      <c r="AC470" t="b">
        <f t="shared" si="217"/>
        <v>0</v>
      </c>
      <c r="AD470" t="b">
        <f t="shared" si="218"/>
        <v>0</v>
      </c>
      <c r="AE470" t="b">
        <f t="shared" si="219"/>
        <v>0</v>
      </c>
      <c r="AF470" t="b">
        <f t="shared" si="220"/>
        <v>0</v>
      </c>
      <c r="AG470" t="b">
        <f t="shared" si="221"/>
        <v>0</v>
      </c>
      <c r="AH470" t="b">
        <f t="shared" si="222"/>
        <v>0</v>
      </c>
      <c r="AI470" t="b">
        <f t="shared" si="223"/>
        <v>0</v>
      </c>
      <c r="AJ470" t="b">
        <f t="shared" si="224"/>
        <v>0</v>
      </c>
      <c r="AK470" t="b">
        <f t="shared" si="225"/>
        <v>0</v>
      </c>
      <c r="AL470" t="b">
        <f t="shared" si="226"/>
        <v>0</v>
      </c>
      <c r="AM470" t="b">
        <f t="shared" si="227"/>
        <v>0</v>
      </c>
      <c r="AN470" t="b">
        <f t="shared" si="228"/>
        <v>0</v>
      </c>
      <c r="AO470" t="b">
        <f t="shared" si="229"/>
        <v>0</v>
      </c>
      <c r="AP470" t="b">
        <f t="shared" si="230"/>
        <v>0</v>
      </c>
      <c r="AR470" t="str">
        <f t="shared" si="231"/>
        <v>ЛОЖЬЛОЖЬ</v>
      </c>
      <c r="AS470" t="str">
        <f t="shared" si="232"/>
        <v>ЛОЖЬЛОЖЬ</v>
      </c>
      <c r="AT470" t="str">
        <f t="shared" si="233"/>
        <v>ЛОЖЬЛОЖЬ</v>
      </c>
      <c r="AU470" t="str">
        <f t="shared" si="234"/>
        <v>ЛОЖЬЛОЖЬ</v>
      </c>
      <c r="AV470" t="str">
        <f t="shared" si="235"/>
        <v>ЛОЖЬЛОЖЬ</v>
      </c>
      <c r="AW470" t="str">
        <f t="shared" si="236"/>
        <v>ЛОЖЬЛОЖЬ</v>
      </c>
      <c r="AX470" t="str">
        <f t="shared" si="237"/>
        <v>ЛОЖЬЛОЖЬ</v>
      </c>
      <c r="AY470" t="str">
        <f t="shared" si="238"/>
        <v>ЛОЖЬЛОЖЬ</v>
      </c>
      <c r="AZ470" t="str">
        <f t="shared" si="239"/>
        <v>ЛОЖЬЛОЖЬ</v>
      </c>
      <c r="BA470" t="str">
        <f t="shared" si="240"/>
        <v>ЛОЖЬЛОЖЬ</v>
      </c>
    </row>
    <row r="471" spans="23:53" x14ac:dyDescent="0.25">
      <c r="W471" t="b">
        <f t="shared" si="211"/>
        <v>0</v>
      </c>
      <c r="X471" t="b">
        <f t="shared" si="212"/>
        <v>0</v>
      </c>
      <c r="Y471" t="b">
        <f t="shared" si="213"/>
        <v>0</v>
      </c>
      <c r="Z471" t="b">
        <f t="shared" si="214"/>
        <v>0</v>
      </c>
      <c r="AA471" t="b">
        <f t="shared" si="215"/>
        <v>0</v>
      </c>
      <c r="AB471" t="b">
        <f t="shared" si="216"/>
        <v>0</v>
      </c>
      <c r="AC471" t="b">
        <f t="shared" si="217"/>
        <v>0</v>
      </c>
      <c r="AD471" t="b">
        <f t="shared" si="218"/>
        <v>0</v>
      </c>
      <c r="AE471" t="b">
        <f t="shared" si="219"/>
        <v>0</v>
      </c>
      <c r="AF471" t="b">
        <f t="shared" si="220"/>
        <v>0</v>
      </c>
      <c r="AG471" t="b">
        <f t="shared" si="221"/>
        <v>0</v>
      </c>
      <c r="AH471" t="b">
        <f t="shared" si="222"/>
        <v>0</v>
      </c>
      <c r="AI471" t="b">
        <f t="shared" si="223"/>
        <v>0</v>
      </c>
      <c r="AJ471" t="b">
        <f t="shared" si="224"/>
        <v>0</v>
      </c>
      <c r="AK471" t="b">
        <f t="shared" si="225"/>
        <v>0</v>
      </c>
      <c r="AL471" t="b">
        <f t="shared" si="226"/>
        <v>0</v>
      </c>
      <c r="AM471" t="b">
        <f t="shared" si="227"/>
        <v>0</v>
      </c>
      <c r="AN471" t="b">
        <f t="shared" si="228"/>
        <v>0</v>
      </c>
      <c r="AO471" t="b">
        <f t="shared" si="229"/>
        <v>0</v>
      </c>
      <c r="AP471" t="b">
        <f t="shared" si="230"/>
        <v>0</v>
      </c>
      <c r="AR471" t="str">
        <f t="shared" si="231"/>
        <v>ЛОЖЬЛОЖЬ</v>
      </c>
      <c r="AS471" t="str">
        <f t="shared" si="232"/>
        <v>ЛОЖЬЛОЖЬ</v>
      </c>
      <c r="AT471" t="str">
        <f t="shared" si="233"/>
        <v>ЛОЖЬЛОЖЬ</v>
      </c>
      <c r="AU471" t="str">
        <f t="shared" si="234"/>
        <v>ЛОЖЬЛОЖЬ</v>
      </c>
      <c r="AV471" t="str">
        <f t="shared" si="235"/>
        <v>ЛОЖЬЛОЖЬ</v>
      </c>
      <c r="AW471" t="str">
        <f t="shared" si="236"/>
        <v>ЛОЖЬЛОЖЬ</v>
      </c>
      <c r="AX471" t="str">
        <f t="shared" si="237"/>
        <v>ЛОЖЬЛОЖЬ</v>
      </c>
      <c r="AY471" t="str">
        <f t="shared" si="238"/>
        <v>ЛОЖЬЛОЖЬ</v>
      </c>
      <c r="AZ471" t="str">
        <f t="shared" si="239"/>
        <v>ЛОЖЬЛОЖЬ</v>
      </c>
      <c r="BA471" t="str">
        <f t="shared" si="240"/>
        <v>ЛОЖЬЛОЖЬ</v>
      </c>
    </row>
    <row r="472" spans="23:53" x14ac:dyDescent="0.25">
      <c r="W472" t="b">
        <f t="shared" si="211"/>
        <v>0</v>
      </c>
      <c r="X472" t="b">
        <f t="shared" si="212"/>
        <v>0</v>
      </c>
      <c r="Y472" t="b">
        <f t="shared" si="213"/>
        <v>0</v>
      </c>
      <c r="Z472" t="b">
        <f t="shared" si="214"/>
        <v>0</v>
      </c>
      <c r="AA472" t="b">
        <f t="shared" si="215"/>
        <v>0</v>
      </c>
      <c r="AB472" t="b">
        <f t="shared" si="216"/>
        <v>0</v>
      </c>
      <c r="AC472" t="b">
        <f t="shared" si="217"/>
        <v>0</v>
      </c>
      <c r="AD472" t="b">
        <f t="shared" si="218"/>
        <v>0</v>
      </c>
      <c r="AE472" t="b">
        <f t="shared" si="219"/>
        <v>0</v>
      </c>
      <c r="AF472" t="b">
        <f t="shared" si="220"/>
        <v>0</v>
      </c>
      <c r="AG472" t="b">
        <f t="shared" si="221"/>
        <v>0</v>
      </c>
      <c r="AH472" t="b">
        <f t="shared" si="222"/>
        <v>0</v>
      </c>
      <c r="AI472" t="b">
        <f t="shared" si="223"/>
        <v>0</v>
      </c>
      <c r="AJ472" t="b">
        <f t="shared" si="224"/>
        <v>0</v>
      </c>
      <c r="AK472" t="b">
        <f t="shared" si="225"/>
        <v>0</v>
      </c>
      <c r="AL472" t="b">
        <f t="shared" si="226"/>
        <v>0</v>
      </c>
      <c r="AM472" t="b">
        <f t="shared" si="227"/>
        <v>0</v>
      </c>
      <c r="AN472" t="b">
        <f t="shared" si="228"/>
        <v>0</v>
      </c>
      <c r="AO472" t="b">
        <f t="shared" si="229"/>
        <v>0</v>
      </c>
      <c r="AP472" t="b">
        <f t="shared" si="230"/>
        <v>0</v>
      </c>
      <c r="AR472" t="str">
        <f t="shared" si="231"/>
        <v>ЛОЖЬЛОЖЬ</v>
      </c>
      <c r="AS472" t="str">
        <f t="shared" si="232"/>
        <v>ЛОЖЬЛОЖЬ</v>
      </c>
      <c r="AT472" t="str">
        <f t="shared" si="233"/>
        <v>ЛОЖЬЛОЖЬ</v>
      </c>
      <c r="AU472" t="str">
        <f t="shared" si="234"/>
        <v>ЛОЖЬЛОЖЬ</v>
      </c>
      <c r="AV472" t="str">
        <f t="shared" si="235"/>
        <v>ЛОЖЬЛОЖЬ</v>
      </c>
      <c r="AW472" t="str">
        <f t="shared" si="236"/>
        <v>ЛОЖЬЛОЖЬ</v>
      </c>
      <c r="AX472" t="str">
        <f t="shared" si="237"/>
        <v>ЛОЖЬЛОЖЬ</v>
      </c>
      <c r="AY472" t="str">
        <f t="shared" si="238"/>
        <v>ЛОЖЬЛОЖЬ</v>
      </c>
      <c r="AZ472" t="str">
        <f t="shared" si="239"/>
        <v>ЛОЖЬЛОЖЬ</v>
      </c>
      <c r="BA472" t="str">
        <f t="shared" si="240"/>
        <v>ЛОЖЬЛОЖЬ</v>
      </c>
    </row>
    <row r="473" spans="23:53" x14ac:dyDescent="0.25">
      <c r="W473" t="b">
        <f t="shared" si="211"/>
        <v>0</v>
      </c>
      <c r="X473" t="b">
        <f t="shared" si="212"/>
        <v>0</v>
      </c>
      <c r="Y473" t="b">
        <f t="shared" si="213"/>
        <v>0</v>
      </c>
      <c r="Z473" t="b">
        <f t="shared" si="214"/>
        <v>0</v>
      </c>
      <c r="AA473" t="b">
        <f t="shared" si="215"/>
        <v>0</v>
      </c>
      <c r="AB473" t="b">
        <f t="shared" si="216"/>
        <v>0</v>
      </c>
      <c r="AC473" t="b">
        <f t="shared" si="217"/>
        <v>0</v>
      </c>
      <c r="AD473" t="b">
        <f t="shared" si="218"/>
        <v>0</v>
      </c>
      <c r="AE473" t="b">
        <f t="shared" si="219"/>
        <v>0</v>
      </c>
      <c r="AF473" t="b">
        <f t="shared" si="220"/>
        <v>0</v>
      </c>
      <c r="AG473" t="b">
        <f t="shared" si="221"/>
        <v>0</v>
      </c>
      <c r="AH473" t="b">
        <f t="shared" si="222"/>
        <v>0</v>
      </c>
      <c r="AI473" t="b">
        <f t="shared" si="223"/>
        <v>0</v>
      </c>
      <c r="AJ473" t="b">
        <f t="shared" si="224"/>
        <v>0</v>
      </c>
      <c r="AK473" t="b">
        <f t="shared" si="225"/>
        <v>0</v>
      </c>
      <c r="AL473" t="b">
        <f t="shared" si="226"/>
        <v>0</v>
      </c>
      <c r="AM473" t="b">
        <f t="shared" si="227"/>
        <v>0</v>
      </c>
      <c r="AN473" t="b">
        <f t="shared" si="228"/>
        <v>0</v>
      </c>
      <c r="AO473" t="b">
        <f t="shared" si="229"/>
        <v>0</v>
      </c>
      <c r="AP473" t="b">
        <f t="shared" si="230"/>
        <v>0</v>
      </c>
      <c r="AR473" t="str">
        <f t="shared" si="231"/>
        <v>ЛОЖЬЛОЖЬ</v>
      </c>
      <c r="AS473" t="str">
        <f t="shared" si="232"/>
        <v>ЛОЖЬЛОЖЬ</v>
      </c>
      <c r="AT473" t="str">
        <f t="shared" si="233"/>
        <v>ЛОЖЬЛОЖЬ</v>
      </c>
      <c r="AU473" t="str">
        <f t="shared" si="234"/>
        <v>ЛОЖЬЛОЖЬ</v>
      </c>
      <c r="AV473" t="str">
        <f t="shared" si="235"/>
        <v>ЛОЖЬЛОЖЬ</v>
      </c>
      <c r="AW473" t="str">
        <f t="shared" si="236"/>
        <v>ЛОЖЬЛОЖЬ</v>
      </c>
      <c r="AX473" t="str">
        <f t="shared" si="237"/>
        <v>ЛОЖЬЛОЖЬ</v>
      </c>
      <c r="AY473" t="str">
        <f t="shared" si="238"/>
        <v>ЛОЖЬЛОЖЬ</v>
      </c>
      <c r="AZ473" t="str">
        <f t="shared" si="239"/>
        <v>ЛОЖЬЛОЖЬ</v>
      </c>
      <c r="BA473" t="str">
        <f t="shared" si="240"/>
        <v>ЛОЖЬЛОЖЬ</v>
      </c>
    </row>
    <row r="474" spans="23:53" x14ac:dyDescent="0.25">
      <c r="W474" t="b">
        <f t="shared" si="211"/>
        <v>0</v>
      </c>
      <c r="X474" t="b">
        <f t="shared" si="212"/>
        <v>0</v>
      </c>
      <c r="Y474" t="b">
        <f t="shared" si="213"/>
        <v>0</v>
      </c>
      <c r="Z474" t="b">
        <f t="shared" si="214"/>
        <v>0</v>
      </c>
      <c r="AA474" t="b">
        <f t="shared" si="215"/>
        <v>0</v>
      </c>
      <c r="AB474" t="b">
        <f t="shared" si="216"/>
        <v>0</v>
      </c>
      <c r="AC474" t="b">
        <f t="shared" si="217"/>
        <v>0</v>
      </c>
      <c r="AD474" t="b">
        <f t="shared" si="218"/>
        <v>0</v>
      </c>
      <c r="AE474" t="b">
        <f t="shared" si="219"/>
        <v>0</v>
      </c>
      <c r="AF474" t="b">
        <f t="shared" si="220"/>
        <v>0</v>
      </c>
      <c r="AG474" t="b">
        <f t="shared" si="221"/>
        <v>0</v>
      </c>
      <c r="AH474" t="b">
        <f t="shared" si="222"/>
        <v>0</v>
      </c>
      <c r="AI474" t="b">
        <f t="shared" si="223"/>
        <v>0</v>
      </c>
      <c r="AJ474" t="b">
        <f t="shared" si="224"/>
        <v>0</v>
      </c>
      <c r="AK474" t="b">
        <f t="shared" si="225"/>
        <v>0</v>
      </c>
      <c r="AL474" t="b">
        <f t="shared" si="226"/>
        <v>0</v>
      </c>
      <c r="AM474" t="b">
        <f t="shared" si="227"/>
        <v>0</v>
      </c>
      <c r="AN474" t="b">
        <f t="shared" si="228"/>
        <v>0</v>
      </c>
      <c r="AO474" t="b">
        <f t="shared" si="229"/>
        <v>0</v>
      </c>
      <c r="AP474" t="b">
        <f t="shared" si="230"/>
        <v>0</v>
      </c>
      <c r="AR474" t="str">
        <f t="shared" si="231"/>
        <v>ЛОЖЬЛОЖЬ</v>
      </c>
      <c r="AS474" t="str">
        <f t="shared" si="232"/>
        <v>ЛОЖЬЛОЖЬ</v>
      </c>
      <c r="AT474" t="str">
        <f t="shared" si="233"/>
        <v>ЛОЖЬЛОЖЬ</v>
      </c>
      <c r="AU474" t="str">
        <f t="shared" si="234"/>
        <v>ЛОЖЬЛОЖЬ</v>
      </c>
      <c r="AV474" t="str">
        <f t="shared" si="235"/>
        <v>ЛОЖЬЛОЖЬ</v>
      </c>
      <c r="AW474" t="str">
        <f t="shared" si="236"/>
        <v>ЛОЖЬЛОЖЬ</v>
      </c>
      <c r="AX474" t="str">
        <f t="shared" si="237"/>
        <v>ЛОЖЬЛОЖЬ</v>
      </c>
      <c r="AY474" t="str">
        <f t="shared" si="238"/>
        <v>ЛОЖЬЛОЖЬ</v>
      </c>
      <c r="AZ474" t="str">
        <f t="shared" si="239"/>
        <v>ЛОЖЬЛОЖЬ</v>
      </c>
      <c r="BA474" t="str">
        <f t="shared" si="240"/>
        <v>ЛОЖЬЛОЖЬ</v>
      </c>
    </row>
    <row r="475" spans="23:53" x14ac:dyDescent="0.25">
      <c r="W475" t="b">
        <f t="shared" si="211"/>
        <v>0</v>
      </c>
      <c r="X475" t="b">
        <f t="shared" si="212"/>
        <v>0</v>
      </c>
      <c r="Y475" t="b">
        <f t="shared" si="213"/>
        <v>0</v>
      </c>
      <c r="Z475" t="b">
        <f t="shared" si="214"/>
        <v>0</v>
      </c>
      <c r="AA475" t="b">
        <f t="shared" si="215"/>
        <v>0</v>
      </c>
      <c r="AB475" t="b">
        <f t="shared" si="216"/>
        <v>0</v>
      </c>
      <c r="AC475" t="b">
        <f t="shared" si="217"/>
        <v>0</v>
      </c>
      <c r="AD475" t="b">
        <f t="shared" si="218"/>
        <v>0</v>
      </c>
      <c r="AE475" t="b">
        <f t="shared" si="219"/>
        <v>0</v>
      </c>
      <c r="AF475" t="b">
        <f t="shared" si="220"/>
        <v>0</v>
      </c>
      <c r="AG475" t="b">
        <f t="shared" si="221"/>
        <v>0</v>
      </c>
      <c r="AH475" t="b">
        <f t="shared" si="222"/>
        <v>0</v>
      </c>
      <c r="AI475" t="b">
        <f t="shared" si="223"/>
        <v>0</v>
      </c>
      <c r="AJ475" t="b">
        <f t="shared" si="224"/>
        <v>0</v>
      </c>
      <c r="AK475" t="b">
        <f t="shared" si="225"/>
        <v>0</v>
      </c>
      <c r="AL475" t="b">
        <f t="shared" si="226"/>
        <v>0</v>
      </c>
      <c r="AM475" t="b">
        <f t="shared" si="227"/>
        <v>0</v>
      </c>
      <c r="AN475" t="b">
        <f t="shared" si="228"/>
        <v>0</v>
      </c>
      <c r="AO475" t="b">
        <f t="shared" si="229"/>
        <v>0</v>
      </c>
      <c r="AP475" t="b">
        <f t="shared" si="230"/>
        <v>0</v>
      </c>
      <c r="AR475" t="str">
        <f t="shared" si="231"/>
        <v>ЛОЖЬЛОЖЬ</v>
      </c>
      <c r="AS475" t="str">
        <f t="shared" si="232"/>
        <v>ЛОЖЬЛОЖЬ</v>
      </c>
      <c r="AT475" t="str">
        <f t="shared" si="233"/>
        <v>ЛОЖЬЛОЖЬ</v>
      </c>
      <c r="AU475" t="str">
        <f t="shared" si="234"/>
        <v>ЛОЖЬЛОЖЬ</v>
      </c>
      <c r="AV475" t="str">
        <f t="shared" si="235"/>
        <v>ЛОЖЬЛОЖЬ</v>
      </c>
      <c r="AW475" t="str">
        <f t="shared" si="236"/>
        <v>ЛОЖЬЛОЖЬ</v>
      </c>
      <c r="AX475" t="str">
        <f t="shared" si="237"/>
        <v>ЛОЖЬЛОЖЬ</v>
      </c>
      <c r="AY475" t="str">
        <f t="shared" si="238"/>
        <v>ЛОЖЬЛОЖЬ</v>
      </c>
      <c r="AZ475" t="str">
        <f t="shared" si="239"/>
        <v>ЛОЖЬЛОЖЬ</v>
      </c>
      <c r="BA475" t="str">
        <f t="shared" si="240"/>
        <v>ЛОЖЬЛОЖЬ</v>
      </c>
    </row>
    <row r="476" spans="23:53" x14ac:dyDescent="0.25">
      <c r="W476" t="b">
        <f t="shared" si="211"/>
        <v>0</v>
      </c>
      <c r="X476" t="b">
        <f t="shared" si="212"/>
        <v>0</v>
      </c>
      <c r="Y476" t="b">
        <f t="shared" si="213"/>
        <v>0</v>
      </c>
      <c r="Z476" t="b">
        <f t="shared" si="214"/>
        <v>0</v>
      </c>
      <c r="AA476" t="b">
        <f t="shared" si="215"/>
        <v>0</v>
      </c>
      <c r="AB476" t="b">
        <f t="shared" si="216"/>
        <v>0</v>
      </c>
      <c r="AC476" t="b">
        <f t="shared" si="217"/>
        <v>0</v>
      </c>
      <c r="AD476" t="b">
        <f t="shared" si="218"/>
        <v>0</v>
      </c>
      <c r="AE476" t="b">
        <f t="shared" si="219"/>
        <v>0</v>
      </c>
      <c r="AF476" t="b">
        <f t="shared" si="220"/>
        <v>0</v>
      </c>
      <c r="AG476" t="b">
        <f t="shared" si="221"/>
        <v>0</v>
      </c>
      <c r="AH476" t="b">
        <f t="shared" si="222"/>
        <v>0</v>
      </c>
      <c r="AI476" t="b">
        <f t="shared" si="223"/>
        <v>0</v>
      </c>
      <c r="AJ476" t="b">
        <f t="shared" si="224"/>
        <v>0</v>
      </c>
      <c r="AK476" t="b">
        <f t="shared" si="225"/>
        <v>0</v>
      </c>
      <c r="AL476" t="b">
        <f t="shared" si="226"/>
        <v>0</v>
      </c>
      <c r="AM476" t="b">
        <f t="shared" si="227"/>
        <v>0</v>
      </c>
      <c r="AN476" t="b">
        <f t="shared" si="228"/>
        <v>0</v>
      </c>
      <c r="AO476" t="b">
        <f t="shared" si="229"/>
        <v>0</v>
      </c>
      <c r="AP476" t="b">
        <f t="shared" si="230"/>
        <v>0</v>
      </c>
      <c r="AR476" t="str">
        <f t="shared" si="231"/>
        <v>ЛОЖЬЛОЖЬ</v>
      </c>
      <c r="AS476" t="str">
        <f t="shared" si="232"/>
        <v>ЛОЖЬЛОЖЬ</v>
      </c>
      <c r="AT476" t="str">
        <f t="shared" si="233"/>
        <v>ЛОЖЬЛОЖЬ</v>
      </c>
      <c r="AU476" t="str">
        <f t="shared" si="234"/>
        <v>ЛОЖЬЛОЖЬ</v>
      </c>
      <c r="AV476" t="str">
        <f t="shared" si="235"/>
        <v>ЛОЖЬЛОЖЬ</v>
      </c>
      <c r="AW476" t="str">
        <f t="shared" si="236"/>
        <v>ЛОЖЬЛОЖЬ</v>
      </c>
      <c r="AX476" t="str">
        <f t="shared" si="237"/>
        <v>ЛОЖЬЛОЖЬ</v>
      </c>
      <c r="AY476" t="str">
        <f t="shared" si="238"/>
        <v>ЛОЖЬЛОЖЬ</v>
      </c>
      <c r="AZ476" t="str">
        <f t="shared" si="239"/>
        <v>ЛОЖЬЛОЖЬ</v>
      </c>
      <c r="BA476" t="str">
        <f t="shared" si="240"/>
        <v>ЛОЖЬЛОЖЬ</v>
      </c>
    </row>
    <row r="477" spans="23:53" x14ac:dyDescent="0.25">
      <c r="W477" t="b">
        <f t="shared" si="211"/>
        <v>0</v>
      </c>
      <c r="X477" t="b">
        <f t="shared" si="212"/>
        <v>0</v>
      </c>
      <c r="Y477" t="b">
        <f t="shared" si="213"/>
        <v>0</v>
      </c>
      <c r="Z477" t="b">
        <f t="shared" si="214"/>
        <v>0</v>
      </c>
      <c r="AA477" t="b">
        <f t="shared" si="215"/>
        <v>0</v>
      </c>
      <c r="AB477" t="b">
        <f t="shared" si="216"/>
        <v>0</v>
      </c>
      <c r="AC477" t="b">
        <f t="shared" si="217"/>
        <v>0</v>
      </c>
      <c r="AD477" t="b">
        <f t="shared" si="218"/>
        <v>0</v>
      </c>
      <c r="AE477" t="b">
        <f t="shared" si="219"/>
        <v>0</v>
      </c>
      <c r="AF477" t="b">
        <f t="shared" si="220"/>
        <v>0</v>
      </c>
      <c r="AG477" t="b">
        <f t="shared" si="221"/>
        <v>0</v>
      </c>
      <c r="AH477" t="b">
        <f t="shared" si="222"/>
        <v>0</v>
      </c>
      <c r="AI477" t="b">
        <f t="shared" si="223"/>
        <v>0</v>
      </c>
      <c r="AJ477" t="b">
        <f t="shared" si="224"/>
        <v>0</v>
      </c>
      <c r="AK477" t="b">
        <f t="shared" si="225"/>
        <v>0</v>
      </c>
      <c r="AL477" t="b">
        <f t="shared" si="226"/>
        <v>0</v>
      </c>
      <c r="AM477" t="b">
        <f t="shared" si="227"/>
        <v>0</v>
      </c>
      <c r="AN477" t="b">
        <f t="shared" si="228"/>
        <v>0</v>
      </c>
      <c r="AO477" t="b">
        <f t="shared" si="229"/>
        <v>0</v>
      </c>
      <c r="AP477" t="b">
        <f t="shared" si="230"/>
        <v>0</v>
      </c>
      <c r="AR477" t="str">
        <f t="shared" si="231"/>
        <v>ЛОЖЬЛОЖЬ</v>
      </c>
      <c r="AS477" t="str">
        <f t="shared" si="232"/>
        <v>ЛОЖЬЛОЖЬ</v>
      </c>
      <c r="AT477" t="str">
        <f t="shared" si="233"/>
        <v>ЛОЖЬЛОЖЬ</v>
      </c>
      <c r="AU477" t="str">
        <f t="shared" si="234"/>
        <v>ЛОЖЬЛОЖЬ</v>
      </c>
      <c r="AV477" t="str">
        <f t="shared" si="235"/>
        <v>ЛОЖЬЛОЖЬ</v>
      </c>
      <c r="AW477" t="str">
        <f t="shared" si="236"/>
        <v>ЛОЖЬЛОЖЬ</v>
      </c>
      <c r="AX477" t="str">
        <f t="shared" si="237"/>
        <v>ЛОЖЬЛОЖЬ</v>
      </c>
      <c r="AY477" t="str">
        <f t="shared" si="238"/>
        <v>ЛОЖЬЛОЖЬ</v>
      </c>
      <c r="AZ477" t="str">
        <f t="shared" si="239"/>
        <v>ЛОЖЬЛОЖЬ</v>
      </c>
      <c r="BA477" t="str">
        <f t="shared" si="240"/>
        <v>ЛОЖЬЛОЖЬ</v>
      </c>
    </row>
    <row r="478" spans="23:53" x14ac:dyDescent="0.25">
      <c r="W478" t="b">
        <f t="shared" si="211"/>
        <v>0</v>
      </c>
      <c r="X478" t="b">
        <f t="shared" si="212"/>
        <v>0</v>
      </c>
      <c r="Y478" t="b">
        <f t="shared" si="213"/>
        <v>0</v>
      </c>
      <c r="Z478" t="b">
        <f t="shared" si="214"/>
        <v>0</v>
      </c>
      <c r="AA478" t="b">
        <f t="shared" si="215"/>
        <v>0</v>
      </c>
      <c r="AB478" t="b">
        <f t="shared" si="216"/>
        <v>0</v>
      </c>
      <c r="AC478" t="b">
        <f t="shared" si="217"/>
        <v>0</v>
      </c>
      <c r="AD478" t="b">
        <f t="shared" si="218"/>
        <v>0</v>
      </c>
      <c r="AE478" t="b">
        <f t="shared" si="219"/>
        <v>0</v>
      </c>
      <c r="AF478" t="b">
        <f t="shared" si="220"/>
        <v>0</v>
      </c>
      <c r="AG478" t="b">
        <f t="shared" si="221"/>
        <v>0</v>
      </c>
      <c r="AH478" t="b">
        <f t="shared" si="222"/>
        <v>0</v>
      </c>
      <c r="AI478" t="b">
        <f t="shared" si="223"/>
        <v>0</v>
      </c>
      <c r="AJ478" t="b">
        <f t="shared" si="224"/>
        <v>0</v>
      </c>
      <c r="AK478" t="b">
        <f t="shared" si="225"/>
        <v>0</v>
      </c>
      <c r="AL478" t="b">
        <f t="shared" si="226"/>
        <v>0</v>
      </c>
      <c r="AM478" t="b">
        <f t="shared" si="227"/>
        <v>0</v>
      </c>
      <c r="AN478" t="b">
        <f t="shared" si="228"/>
        <v>0</v>
      </c>
      <c r="AO478" t="b">
        <f t="shared" si="229"/>
        <v>0</v>
      </c>
      <c r="AP478" t="b">
        <f t="shared" si="230"/>
        <v>0</v>
      </c>
      <c r="AR478" t="str">
        <f t="shared" si="231"/>
        <v>ЛОЖЬЛОЖЬ</v>
      </c>
      <c r="AS478" t="str">
        <f t="shared" si="232"/>
        <v>ЛОЖЬЛОЖЬ</v>
      </c>
      <c r="AT478" t="str">
        <f t="shared" si="233"/>
        <v>ЛОЖЬЛОЖЬ</v>
      </c>
      <c r="AU478" t="str">
        <f t="shared" si="234"/>
        <v>ЛОЖЬЛОЖЬ</v>
      </c>
      <c r="AV478" t="str">
        <f t="shared" si="235"/>
        <v>ЛОЖЬЛОЖЬ</v>
      </c>
      <c r="AW478" t="str">
        <f t="shared" si="236"/>
        <v>ЛОЖЬЛОЖЬ</v>
      </c>
      <c r="AX478" t="str">
        <f t="shared" si="237"/>
        <v>ЛОЖЬЛОЖЬ</v>
      </c>
      <c r="AY478" t="str">
        <f t="shared" si="238"/>
        <v>ЛОЖЬЛОЖЬ</v>
      </c>
      <c r="AZ478" t="str">
        <f t="shared" si="239"/>
        <v>ЛОЖЬЛОЖЬ</v>
      </c>
      <c r="BA478" t="str">
        <f t="shared" si="240"/>
        <v>ЛОЖЬЛОЖЬ</v>
      </c>
    </row>
    <row r="479" spans="23:53" x14ac:dyDescent="0.25">
      <c r="W479" t="b">
        <f t="shared" si="211"/>
        <v>0</v>
      </c>
      <c r="X479" t="b">
        <f t="shared" si="212"/>
        <v>0</v>
      </c>
      <c r="Y479" t="b">
        <f t="shared" si="213"/>
        <v>0</v>
      </c>
      <c r="Z479" t="b">
        <f t="shared" si="214"/>
        <v>0</v>
      </c>
      <c r="AA479" t="b">
        <f t="shared" si="215"/>
        <v>0</v>
      </c>
      <c r="AB479" t="b">
        <f t="shared" si="216"/>
        <v>0</v>
      </c>
      <c r="AC479" t="b">
        <f t="shared" si="217"/>
        <v>0</v>
      </c>
      <c r="AD479" t="b">
        <f t="shared" si="218"/>
        <v>0</v>
      </c>
      <c r="AE479" t="b">
        <f t="shared" si="219"/>
        <v>0</v>
      </c>
      <c r="AF479" t="b">
        <f t="shared" si="220"/>
        <v>0</v>
      </c>
      <c r="AG479" t="b">
        <f t="shared" si="221"/>
        <v>0</v>
      </c>
      <c r="AH479" t="b">
        <f t="shared" si="222"/>
        <v>0</v>
      </c>
      <c r="AI479" t="b">
        <f t="shared" si="223"/>
        <v>0</v>
      </c>
      <c r="AJ479" t="b">
        <f t="shared" si="224"/>
        <v>0</v>
      </c>
      <c r="AK479" t="b">
        <f t="shared" si="225"/>
        <v>0</v>
      </c>
      <c r="AL479" t="b">
        <f t="shared" si="226"/>
        <v>0</v>
      </c>
      <c r="AM479" t="b">
        <f t="shared" si="227"/>
        <v>0</v>
      </c>
      <c r="AN479" t="b">
        <f t="shared" si="228"/>
        <v>0</v>
      </c>
      <c r="AO479" t="b">
        <f t="shared" si="229"/>
        <v>0</v>
      </c>
      <c r="AP479" t="b">
        <f t="shared" si="230"/>
        <v>0</v>
      </c>
      <c r="AR479" t="str">
        <f t="shared" si="231"/>
        <v>ЛОЖЬЛОЖЬ</v>
      </c>
      <c r="AS479" t="str">
        <f t="shared" si="232"/>
        <v>ЛОЖЬЛОЖЬ</v>
      </c>
      <c r="AT479" t="str">
        <f t="shared" si="233"/>
        <v>ЛОЖЬЛОЖЬ</v>
      </c>
      <c r="AU479" t="str">
        <f t="shared" si="234"/>
        <v>ЛОЖЬЛОЖЬ</v>
      </c>
      <c r="AV479" t="str">
        <f t="shared" si="235"/>
        <v>ЛОЖЬЛОЖЬ</v>
      </c>
      <c r="AW479" t="str">
        <f t="shared" si="236"/>
        <v>ЛОЖЬЛОЖЬ</v>
      </c>
      <c r="AX479" t="str">
        <f t="shared" si="237"/>
        <v>ЛОЖЬЛОЖЬ</v>
      </c>
      <c r="AY479" t="str">
        <f t="shared" si="238"/>
        <v>ЛОЖЬЛОЖЬ</v>
      </c>
      <c r="AZ479" t="str">
        <f t="shared" si="239"/>
        <v>ЛОЖЬЛОЖЬ</v>
      </c>
      <c r="BA479" t="str">
        <f t="shared" si="240"/>
        <v>ЛОЖЬЛОЖЬ</v>
      </c>
    </row>
    <row r="480" spans="23:53" x14ac:dyDescent="0.25">
      <c r="W480" t="b">
        <f t="shared" si="211"/>
        <v>0</v>
      </c>
      <c r="X480" t="b">
        <f t="shared" si="212"/>
        <v>0</v>
      </c>
      <c r="Y480" t="b">
        <f t="shared" si="213"/>
        <v>0</v>
      </c>
      <c r="Z480" t="b">
        <f t="shared" si="214"/>
        <v>0</v>
      </c>
      <c r="AA480" t="b">
        <f t="shared" si="215"/>
        <v>0</v>
      </c>
      <c r="AB480" t="b">
        <f t="shared" si="216"/>
        <v>0</v>
      </c>
      <c r="AC480" t="b">
        <f t="shared" si="217"/>
        <v>0</v>
      </c>
      <c r="AD480" t="b">
        <f t="shared" si="218"/>
        <v>0</v>
      </c>
      <c r="AE480" t="b">
        <f t="shared" si="219"/>
        <v>0</v>
      </c>
      <c r="AF480" t="b">
        <f t="shared" si="220"/>
        <v>0</v>
      </c>
      <c r="AG480" t="b">
        <f t="shared" si="221"/>
        <v>0</v>
      </c>
      <c r="AH480" t="b">
        <f t="shared" si="222"/>
        <v>0</v>
      </c>
      <c r="AI480" t="b">
        <f t="shared" si="223"/>
        <v>0</v>
      </c>
      <c r="AJ480" t="b">
        <f t="shared" si="224"/>
        <v>0</v>
      </c>
      <c r="AK480" t="b">
        <f t="shared" si="225"/>
        <v>0</v>
      </c>
      <c r="AL480" t="b">
        <f t="shared" si="226"/>
        <v>0</v>
      </c>
      <c r="AM480" t="b">
        <f t="shared" si="227"/>
        <v>0</v>
      </c>
      <c r="AN480" t="b">
        <f t="shared" si="228"/>
        <v>0</v>
      </c>
      <c r="AO480" t="b">
        <f t="shared" si="229"/>
        <v>0</v>
      </c>
      <c r="AP480" t="b">
        <f t="shared" si="230"/>
        <v>0</v>
      </c>
      <c r="AR480" t="str">
        <f t="shared" si="231"/>
        <v>ЛОЖЬЛОЖЬ</v>
      </c>
      <c r="AS480" t="str">
        <f t="shared" si="232"/>
        <v>ЛОЖЬЛОЖЬ</v>
      </c>
      <c r="AT480" t="str">
        <f t="shared" si="233"/>
        <v>ЛОЖЬЛОЖЬ</v>
      </c>
      <c r="AU480" t="str">
        <f t="shared" si="234"/>
        <v>ЛОЖЬЛОЖЬ</v>
      </c>
      <c r="AV480" t="str">
        <f t="shared" si="235"/>
        <v>ЛОЖЬЛОЖЬ</v>
      </c>
      <c r="AW480" t="str">
        <f t="shared" si="236"/>
        <v>ЛОЖЬЛОЖЬ</v>
      </c>
      <c r="AX480" t="str">
        <f t="shared" si="237"/>
        <v>ЛОЖЬЛОЖЬ</v>
      </c>
      <c r="AY480" t="str">
        <f t="shared" si="238"/>
        <v>ЛОЖЬЛОЖЬ</v>
      </c>
      <c r="AZ480" t="str">
        <f t="shared" si="239"/>
        <v>ЛОЖЬЛОЖЬ</v>
      </c>
      <c r="BA480" t="str">
        <f t="shared" si="240"/>
        <v>ЛОЖЬЛОЖЬ</v>
      </c>
    </row>
    <row r="481" spans="23:53" x14ac:dyDescent="0.25">
      <c r="W481" t="b">
        <f t="shared" si="211"/>
        <v>0</v>
      </c>
      <c r="X481" t="b">
        <f t="shared" si="212"/>
        <v>0</v>
      </c>
      <c r="Y481" t="b">
        <f t="shared" si="213"/>
        <v>0</v>
      </c>
      <c r="Z481" t="b">
        <f t="shared" si="214"/>
        <v>0</v>
      </c>
      <c r="AA481" t="b">
        <f t="shared" si="215"/>
        <v>0</v>
      </c>
      <c r="AB481" t="b">
        <f t="shared" si="216"/>
        <v>0</v>
      </c>
      <c r="AC481" t="b">
        <f t="shared" si="217"/>
        <v>0</v>
      </c>
      <c r="AD481" t="b">
        <f t="shared" si="218"/>
        <v>0</v>
      </c>
      <c r="AE481" t="b">
        <f t="shared" si="219"/>
        <v>0</v>
      </c>
      <c r="AF481" t="b">
        <f t="shared" si="220"/>
        <v>0</v>
      </c>
      <c r="AG481" t="b">
        <f t="shared" si="221"/>
        <v>0</v>
      </c>
      <c r="AH481" t="b">
        <f t="shared" si="222"/>
        <v>0</v>
      </c>
      <c r="AI481" t="b">
        <f t="shared" si="223"/>
        <v>0</v>
      </c>
      <c r="AJ481" t="b">
        <f t="shared" si="224"/>
        <v>0</v>
      </c>
      <c r="AK481" t="b">
        <f t="shared" si="225"/>
        <v>0</v>
      </c>
      <c r="AL481" t="b">
        <f t="shared" si="226"/>
        <v>0</v>
      </c>
      <c r="AM481" t="b">
        <f t="shared" si="227"/>
        <v>0</v>
      </c>
      <c r="AN481" t="b">
        <f t="shared" si="228"/>
        <v>0</v>
      </c>
      <c r="AO481" t="b">
        <f t="shared" si="229"/>
        <v>0</v>
      </c>
      <c r="AP481" t="b">
        <f t="shared" si="230"/>
        <v>0</v>
      </c>
      <c r="AR481" t="str">
        <f t="shared" si="231"/>
        <v>ЛОЖЬЛОЖЬ</v>
      </c>
      <c r="AS481" t="str">
        <f t="shared" si="232"/>
        <v>ЛОЖЬЛОЖЬ</v>
      </c>
      <c r="AT481" t="str">
        <f t="shared" si="233"/>
        <v>ЛОЖЬЛОЖЬ</v>
      </c>
      <c r="AU481" t="str">
        <f t="shared" si="234"/>
        <v>ЛОЖЬЛОЖЬ</v>
      </c>
      <c r="AV481" t="str">
        <f t="shared" si="235"/>
        <v>ЛОЖЬЛОЖЬ</v>
      </c>
      <c r="AW481" t="str">
        <f t="shared" si="236"/>
        <v>ЛОЖЬЛОЖЬ</v>
      </c>
      <c r="AX481" t="str">
        <f t="shared" si="237"/>
        <v>ЛОЖЬЛОЖЬ</v>
      </c>
      <c r="AY481" t="str">
        <f t="shared" si="238"/>
        <v>ЛОЖЬЛОЖЬ</v>
      </c>
      <c r="AZ481" t="str">
        <f t="shared" si="239"/>
        <v>ЛОЖЬЛОЖЬ</v>
      </c>
      <c r="BA481" t="str">
        <f t="shared" si="240"/>
        <v>ЛОЖЬЛОЖЬ</v>
      </c>
    </row>
    <row r="482" spans="23:53" x14ac:dyDescent="0.25">
      <c r="W482" t="b">
        <f t="shared" si="211"/>
        <v>0</v>
      </c>
      <c r="X482" t="b">
        <f t="shared" si="212"/>
        <v>0</v>
      </c>
      <c r="Y482" t="b">
        <f t="shared" si="213"/>
        <v>0</v>
      </c>
      <c r="Z482" t="b">
        <f t="shared" si="214"/>
        <v>0</v>
      </c>
      <c r="AA482" t="b">
        <f t="shared" si="215"/>
        <v>0</v>
      </c>
      <c r="AB482" t="b">
        <f t="shared" si="216"/>
        <v>0</v>
      </c>
      <c r="AC482" t="b">
        <f t="shared" si="217"/>
        <v>0</v>
      </c>
      <c r="AD482" t="b">
        <f t="shared" si="218"/>
        <v>0</v>
      </c>
      <c r="AE482" t="b">
        <f t="shared" si="219"/>
        <v>0</v>
      </c>
      <c r="AF482" t="b">
        <f t="shared" si="220"/>
        <v>0</v>
      </c>
      <c r="AG482" t="b">
        <f t="shared" si="221"/>
        <v>0</v>
      </c>
      <c r="AH482" t="b">
        <f t="shared" si="222"/>
        <v>0</v>
      </c>
      <c r="AI482" t="b">
        <f t="shared" si="223"/>
        <v>0</v>
      </c>
      <c r="AJ482" t="b">
        <f t="shared" si="224"/>
        <v>0</v>
      </c>
      <c r="AK482" t="b">
        <f t="shared" si="225"/>
        <v>0</v>
      </c>
      <c r="AL482" t="b">
        <f t="shared" si="226"/>
        <v>0</v>
      </c>
      <c r="AM482" t="b">
        <f t="shared" si="227"/>
        <v>0</v>
      </c>
      <c r="AN482" t="b">
        <f t="shared" si="228"/>
        <v>0</v>
      </c>
      <c r="AO482" t="b">
        <f t="shared" si="229"/>
        <v>0</v>
      </c>
      <c r="AP482" t="b">
        <f t="shared" si="230"/>
        <v>0</v>
      </c>
      <c r="AR482" t="str">
        <f t="shared" si="231"/>
        <v>ЛОЖЬЛОЖЬ</v>
      </c>
      <c r="AS482" t="str">
        <f t="shared" si="232"/>
        <v>ЛОЖЬЛОЖЬ</v>
      </c>
      <c r="AT482" t="str">
        <f t="shared" si="233"/>
        <v>ЛОЖЬЛОЖЬ</v>
      </c>
      <c r="AU482" t="str">
        <f t="shared" si="234"/>
        <v>ЛОЖЬЛОЖЬ</v>
      </c>
      <c r="AV482" t="str">
        <f t="shared" si="235"/>
        <v>ЛОЖЬЛОЖЬ</v>
      </c>
      <c r="AW482" t="str">
        <f t="shared" si="236"/>
        <v>ЛОЖЬЛОЖЬ</v>
      </c>
      <c r="AX482" t="str">
        <f t="shared" si="237"/>
        <v>ЛОЖЬЛОЖЬ</v>
      </c>
      <c r="AY482" t="str">
        <f t="shared" si="238"/>
        <v>ЛОЖЬЛОЖЬ</v>
      </c>
      <c r="AZ482" t="str">
        <f t="shared" si="239"/>
        <v>ЛОЖЬЛОЖЬ</v>
      </c>
      <c r="BA482" t="str">
        <f t="shared" si="240"/>
        <v>ЛОЖЬЛОЖЬ</v>
      </c>
    </row>
    <row r="483" spans="23:53" x14ac:dyDescent="0.25">
      <c r="W483" t="b">
        <f t="shared" si="211"/>
        <v>0</v>
      </c>
      <c r="X483" t="b">
        <f t="shared" si="212"/>
        <v>0</v>
      </c>
      <c r="Y483" t="b">
        <f t="shared" si="213"/>
        <v>0</v>
      </c>
      <c r="Z483" t="b">
        <f t="shared" si="214"/>
        <v>0</v>
      </c>
      <c r="AA483" t="b">
        <f t="shared" si="215"/>
        <v>0</v>
      </c>
      <c r="AB483" t="b">
        <f t="shared" si="216"/>
        <v>0</v>
      </c>
      <c r="AC483" t="b">
        <f t="shared" si="217"/>
        <v>0</v>
      </c>
      <c r="AD483" t="b">
        <f t="shared" si="218"/>
        <v>0</v>
      </c>
      <c r="AE483" t="b">
        <f t="shared" si="219"/>
        <v>0</v>
      </c>
      <c r="AF483" t="b">
        <f t="shared" si="220"/>
        <v>0</v>
      </c>
      <c r="AG483" t="b">
        <f t="shared" si="221"/>
        <v>0</v>
      </c>
      <c r="AH483" t="b">
        <f t="shared" si="222"/>
        <v>0</v>
      </c>
      <c r="AI483" t="b">
        <f t="shared" si="223"/>
        <v>0</v>
      </c>
      <c r="AJ483" t="b">
        <f t="shared" si="224"/>
        <v>0</v>
      </c>
      <c r="AK483" t="b">
        <f t="shared" si="225"/>
        <v>0</v>
      </c>
      <c r="AL483" t="b">
        <f t="shared" si="226"/>
        <v>0</v>
      </c>
      <c r="AM483" t="b">
        <f t="shared" si="227"/>
        <v>0</v>
      </c>
      <c r="AN483" t="b">
        <f t="shared" si="228"/>
        <v>0</v>
      </c>
      <c r="AO483" t="b">
        <f t="shared" si="229"/>
        <v>0</v>
      </c>
      <c r="AP483" t="b">
        <f t="shared" si="230"/>
        <v>0</v>
      </c>
      <c r="AR483" t="str">
        <f t="shared" si="231"/>
        <v>ЛОЖЬЛОЖЬ</v>
      </c>
      <c r="AS483" t="str">
        <f t="shared" si="232"/>
        <v>ЛОЖЬЛОЖЬ</v>
      </c>
      <c r="AT483" t="str">
        <f t="shared" si="233"/>
        <v>ЛОЖЬЛОЖЬ</v>
      </c>
      <c r="AU483" t="str">
        <f t="shared" si="234"/>
        <v>ЛОЖЬЛОЖЬ</v>
      </c>
      <c r="AV483" t="str">
        <f t="shared" si="235"/>
        <v>ЛОЖЬЛОЖЬ</v>
      </c>
      <c r="AW483" t="str">
        <f t="shared" si="236"/>
        <v>ЛОЖЬЛОЖЬ</v>
      </c>
      <c r="AX483" t="str">
        <f t="shared" si="237"/>
        <v>ЛОЖЬЛОЖЬ</v>
      </c>
      <c r="AY483" t="str">
        <f t="shared" si="238"/>
        <v>ЛОЖЬЛОЖЬ</v>
      </c>
      <c r="AZ483" t="str">
        <f t="shared" si="239"/>
        <v>ЛОЖЬЛОЖЬ</v>
      </c>
      <c r="BA483" t="str">
        <f t="shared" si="240"/>
        <v>ЛОЖЬЛОЖЬ</v>
      </c>
    </row>
    <row r="484" spans="23:53" x14ac:dyDescent="0.25">
      <c r="W484" t="b">
        <f t="shared" si="211"/>
        <v>0</v>
      </c>
      <c r="X484" t="b">
        <f t="shared" si="212"/>
        <v>0</v>
      </c>
      <c r="Y484" t="b">
        <f t="shared" si="213"/>
        <v>0</v>
      </c>
      <c r="Z484" t="b">
        <f t="shared" si="214"/>
        <v>0</v>
      </c>
      <c r="AA484" t="b">
        <f t="shared" si="215"/>
        <v>0</v>
      </c>
      <c r="AB484" t="b">
        <f t="shared" si="216"/>
        <v>0</v>
      </c>
      <c r="AC484" t="b">
        <f t="shared" si="217"/>
        <v>0</v>
      </c>
      <c r="AD484" t="b">
        <f t="shared" si="218"/>
        <v>0</v>
      </c>
      <c r="AE484" t="b">
        <f t="shared" si="219"/>
        <v>0</v>
      </c>
      <c r="AF484" t="b">
        <f t="shared" si="220"/>
        <v>0</v>
      </c>
      <c r="AG484" t="b">
        <f t="shared" si="221"/>
        <v>0</v>
      </c>
      <c r="AH484" t="b">
        <f t="shared" si="222"/>
        <v>0</v>
      </c>
      <c r="AI484" t="b">
        <f t="shared" si="223"/>
        <v>0</v>
      </c>
      <c r="AJ484" t="b">
        <f t="shared" si="224"/>
        <v>0</v>
      </c>
      <c r="AK484" t="b">
        <f t="shared" si="225"/>
        <v>0</v>
      </c>
      <c r="AL484" t="b">
        <f t="shared" si="226"/>
        <v>0</v>
      </c>
      <c r="AM484" t="b">
        <f t="shared" si="227"/>
        <v>0</v>
      </c>
      <c r="AN484" t="b">
        <f t="shared" si="228"/>
        <v>0</v>
      </c>
      <c r="AO484" t="b">
        <f t="shared" si="229"/>
        <v>0</v>
      </c>
      <c r="AP484" t="b">
        <f t="shared" si="230"/>
        <v>0</v>
      </c>
      <c r="AR484" t="str">
        <f t="shared" si="231"/>
        <v>ЛОЖЬЛОЖЬ</v>
      </c>
      <c r="AS484" t="str">
        <f t="shared" si="232"/>
        <v>ЛОЖЬЛОЖЬ</v>
      </c>
      <c r="AT484" t="str">
        <f t="shared" si="233"/>
        <v>ЛОЖЬЛОЖЬ</v>
      </c>
      <c r="AU484" t="str">
        <f t="shared" si="234"/>
        <v>ЛОЖЬЛОЖЬ</v>
      </c>
      <c r="AV484" t="str">
        <f t="shared" si="235"/>
        <v>ЛОЖЬЛОЖЬ</v>
      </c>
      <c r="AW484" t="str">
        <f t="shared" si="236"/>
        <v>ЛОЖЬЛОЖЬ</v>
      </c>
      <c r="AX484" t="str">
        <f t="shared" si="237"/>
        <v>ЛОЖЬЛОЖЬ</v>
      </c>
      <c r="AY484" t="str">
        <f t="shared" si="238"/>
        <v>ЛОЖЬЛОЖЬ</v>
      </c>
      <c r="AZ484" t="str">
        <f t="shared" si="239"/>
        <v>ЛОЖЬЛОЖЬ</v>
      </c>
      <c r="BA484" t="str">
        <f t="shared" si="240"/>
        <v>ЛОЖЬЛОЖЬ</v>
      </c>
    </row>
    <row r="485" spans="23:53" x14ac:dyDescent="0.25">
      <c r="W485" t="b">
        <f t="shared" si="211"/>
        <v>0</v>
      </c>
      <c r="X485" t="b">
        <f t="shared" si="212"/>
        <v>0</v>
      </c>
      <c r="Y485" t="b">
        <f t="shared" si="213"/>
        <v>0</v>
      </c>
      <c r="Z485" t="b">
        <f t="shared" si="214"/>
        <v>0</v>
      </c>
      <c r="AA485" t="b">
        <f t="shared" si="215"/>
        <v>0</v>
      </c>
      <c r="AB485" t="b">
        <f t="shared" si="216"/>
        <v>0</v>
      </c>
      <c r="AC485" t="b">
        <f t="shared" si="217"/>
        <v>0</v>
      </c>
      <c r="AD485" t="b">
        <f t="shared" si="218"/>
        <v>0</v>
      </c>
      <c r="AE485" t="b">
        <f t="shared" si="219"/>
        <v>0</v>
      </c>
      <c r="AF485" t="b">
        <f t="shared" si="220"/>
        <v>0</v>
      </c>
      <c r="AG485" t="b">
        <f t="shared" si="221"/>
        <v>0</v>
      </c>
      <c r="AH485" t="b">
        <f t="shared" si="222"/>
        <v>0</v>
      </c>
      <c r="AI485" t="b">
        <f t="shared" si="223"/>
        <v>0</v>
      </c>
      <c r="AJ485" t="b">
        <f t="shared" si="224"/>
        <v>0</v>
      </c>
      <c r="AK485" t="b">
        <f t="shared" si="225"/>
        <v>0</v>
      </c>
      <c r="AL485" t="b">
        <f t="shared" si="226"/>
        <v>0</v>
      </c>
      <c r="AM485" t="b">
        <f t="shared" si="227"/>
        <v>0</v>
      </c>
      <c r="AN485" t="b">
        <f t="shared" si="228"/>
        <v>0</v>
      </c>
      <c r="AO485" t="b">
        <f t="shared" si="229"/>
        <v>0</v>
      </c>
      <c r="AP485" t="b">
        <f t="shared" si="230"/>
        <v>0</v>
      </c>
      <c r="AR485" t="str">
        <f t="shared" si="231"/>
        <v>ЛОЖЬЛОЖЬ</v>
      </c>
      <c r="AS485" t="str">
        <f t="shared" si="232"/>
        <v>ЛОЖЬЛОЖЬ</v>
      </c>
      <c r="AT485" t="str">
        <f t="shared" si="233"/>
        <v>ЛОЖЬЛОЖЬ</v>
      </c>
      <c r="AU485" t="str">
        <f t="shared" si="234"/>
        <v>ЛОЖЬЛОЖЬ</v>
      </c>
      <c r="AV485" t="str">
        <f t="shared" si="235"/>
        <v>ЛОЖЬЛОЖЬ</v>
      </c>
      <c r="AW485" t="str">
        <f t="shared" si="236"/>
        <v>ЛОЖЬЛОЖЬ</v>
      </c>
      <c r="AX485" t="str">
        <f t="shared" si="237"/>
        <v>ЛОЖЬЛОЖЬ</v>
      </c>
      <c r="AY485" t="str">
        <f t="shared" si="238"/>
        <v>ЛОЖЬЛОЖЬ</v>
      </c>
      <c r="AZ485" t="str">
        <f t="shared" si="239"/>
        <v>ЛОЖЬЛОЖЬ</v>
      </c>
      <c r="BA485" t="str">
        <f t="shared" si="240"/>
        <v>ЛОЖЬЛОЖЬ</v>
      </c>
    </row>
    <row r="486" spans="23:53" x14ac:dyDescent="0.25">
      <c r="W486" t="b">
        <f t="shared" si="211"/>
        <v>0</v>
      </c>
      <c r="X486" t="b">
        <f t="shared" si="212"/>
        <v>0</v>
      </c>
      <c r="Y486" t="b">
        <f t="shared" si="213"/>
        <v>0</v>
      </c>
      <c r="Z486" t="b">
        <f t="shared" si="214"/>
        <v>0</v>
      </c>
      <c r="AA486" t="b">
        <f t="shared" si="215"/>
        <v>0</v>
      </c>
      <c r="AB486" t="b">
        <f t="shared" si="216"/>
        <v>0</v>
      </c>
      <c r="AC486" t="b">
        <f t="shared" si="217"/>
        <v>0</v>
      </c>
      <c r="AD486" t="b">
        <f t="shared" si="218"/>
        <v>0</v>
      </c>
      <c r="AE486" t="b">
        <f t="shared" si="219"/>
        <v>0</v>
      </c>
      <c r="AF486" t="b">
        <f t="shared" si="220"/>
        <v>0</v>
      </c>
      <c r="AG486" t="b">
        <f t="shared" si="221"/>
        <v>0</v>
      </c>
      <c r="AH486" t="b">
        <f t="shared" si="222"/>
        <v>0</v>
      </c>
      <c r="AI486" t="b">
        <f t="shared" si="223"/>
        <v>0</v>
      </c>
      <c r="AJ486" t="b">
        <f t="shared" si="224"/>
        <v>0</v>
      </c>
      <c r="AK486" t="b">
        <f t="shared" si="225"/>
        <v>0</v>
      </c>
      <c r="AL486" t="b">
        <f t="shared" si="226"/>
        <v>0</v>
      </c>
      <c r="AM486" t="b">
        <f t="shared" si="227"/>
        <v>0</v>
      </c>
      <c r="AN486" t="b">
        <f t="shared" si="228"/>
        <v>0</v>
      </c>
      <c r="AO486" t="b">
        <f t="shared" si="229"/>
        <v>0</v>
      </c>
      <c r="AP486" t="b">
        <f t="shared" si="230"/>
        <v>0</v>
      </c>
      <c r="AR486" t="str">
        <f t="shared" si="231"/>
        <v>ЛОЖЬЛОЖЬ</v>
      </c>
      <c r="AS486" t="str">
        <f t="shared" si="232"/>
        <v>ЛОЖЬЛОЖЬ</v>
      </c>
      <c r="AT486" t="str">
        <f t="shared" si="233"/>
        <v>ЛОЖЬЛОЖЬ</v>
      </c>
      <c r="AU486" t="str">
        <f t="shared" si="234"/>
        <v>ЛОЖЬЛОЖЬ</v>
      </c>
      <c r="AV486" t="str">
        <f t="shared" si="235"/>
        <v>ЛОЖЬЛОЖЬ</v>
      </c>
      <c r="AW486" t="str">
        <f t="shared" si="236"/>
        <v>ЛОЖЬЛОЖЬ</v>
      </c>
      <c r="AX486" t="str">
        <f t="shared" si="237"/>
        <v>ЛОЖЬЛОЖЬ</v>
      </c>
      <c r="AY486" t="str">
        <f t="shared" si="238"/>
        <v>ЛОЖЬЛОЖЬ</v>
      </c>
      <c r="AZ486" t="str">
        <f t="shared" si="239"/>
        <v>ЛОЖЬЛОЖЬ</v>
      </c>
      <c r="BA486" t="str">
        <f t="shared" si="240"/>
        <v>ЛОЖЬЛОЖЬ</v>
      </c>
    </row>
    <row r="487" spans="23:53" x14ac:dyDescent="0.25">
      <c r="W487" t="b">
        <f t="shared" si="211"/>
        <v>0</v>
      </c>
      <c r="X487" t="b">
        <f t="shared" si="212"/>
        <v>0</v>
      </c>
      <c r="Y487" t="b">
        <f t="shared" si="213"/>
        <v>0</v>
      </c>
      <c r="Z487" t="b">
        <f t="shared" si="214"/>
        <v>0</v>
      </c>
      <c r="AA487" t="b">
        <f t="shared" si="215"/>
        <v>0</v>
      </c>
      <c r="AB487" t="b">
        <f t="shared" si="216"/>
        <v>0</v>
      </c>
      <c r="AC487" t="b">
        <f t="shared" si="217"/>
        <v>0</v>
      </c>
      <c r="AD487" t="b">
        <f t="shared" si="218"/>
        <v>0</v>
      </c>
      <c r="AE487" t="b">
        <f t="shared" si="219"/>
        <v>0</v>
      </c>
      <c r="AF487" t="b">
        <f t="shared" si="220"/>
        <v>0</v>
      </c>
      <c r="AG487" t="b">
        <f t="shared" si="221"/>
        <v>0</v>
      </c>
      <c r="AH487" t="b">
        <f t="shared" si="222"/>
        <v>0</v>
      </c>
      <c r="AI487" t="b">
        <f t="shared" si="223"/>
        <v>0</v>
      </c>
      <c r="AJ487" t="b">
        <f t="shared" si="224"/>
        <v>0</v>
      </c>
      <c r="AK487" t="b">
        <f t="shared" si="225"/>
        <v>0</v>
      </c>
      <c r="AL487" t="b">
        <f t="shared" si="226"/>
        <v>0</v>
      </c>
      <c r="AM487" t="b">
        <f t="shared" si="227"/>
        <v>0</v>
      </c>
      <c r="AN487" t="b">
        <f t="shared" si="228"/>
        <v>0</v>
      </c>
      <c r="AO487" t="b">
        <f t="shared" si="229"/>
        <v>0</v>
      </c>
      <c r="AP487" t="b">
        <f t="shared" si="230"/>
        <v>0</v>
      </c>
      <c r="AR487" t="str">
        <f t="shared" si="231"/>
        <v>ЛОЖЬЛОЖЬ</v>
      </c>
      <c r="AS487" t="str">
        <f t="shared" si="232"/>
        <v>ЛОЖЬЛОЖЬ</v>
      </c>
      <c r="AT487" t="str">
        <f t="shared" si="233"/>
        <v>ЛОЖЬЛОЖЬ</v>
      </c>
      <c r="AU487" t="str">
        <f t="shared" si="234"/>
        <v>ЛОЖЬЛОЖЬ</v>
      </c>
      <c r="AV487" t="str">
        <f t="shared" si="235"/>
        <v>ЛОЖЬЛОЖЬ</v>
      </c>
      <c r="AW487" t="str">
        <f t="shared" si="236"/>
        <v>ЛОЖЬЛОЖЬ</v>
      </c>
      <c r="AX487" t="str">
        <f t="shared" si="237"/>
        <v>ЛОЖЬЛОЖЬ</v>
      </c>
      <c r="AY487" t="str">
        <f t="shared" si="238"/>
        <v>ЛОЖЬЛОЖЬ</v>
      </c>
      <c r="AZ487" t="str">
        <f t="shared" si="239"/>
        <v>ЛОЖЬЛОЖЬ</v>
      </c>
      <c r="BA487" t="str">
        <f t="shared" si="240"/>
        <v>ЛОЖЬЛОЖЬ</v>
      </c>
    </row>
    <row r="488" spans="23:53" x14ac:dyDescent="0.25">
      <c r="W488" t="b">
        <f t="shared" si="211"/>
        <v>0</v>
      </c>
      <c r="X488" t="b">
        <f t="shared" si="212"/>
        <v>0</v>
      </c>
      <c r="Y488" t="b">
        <f t="shared" si="213"/>
        <v>0</v>
      </c>
      <c r="Z488" t="b">
        <f t="shared" si="214"/>
        <v>0</v>
      </c>
      <c r="AA488" t="b">
        <f t="shared" si="215"/>
        <v>0</v>
      </c>
      <c r="AB488" t="b">
        <f t="shared" si="216"/>
        <v>0</v>
      </c>
      <c r="AC488" t="b">
        <f t="shared" si="217"/>
        <v>0</v>
      </c>
      <c r="AD488" t="b">
        <f t="shared" si="218"/>
        <v>0</v>
      </c>
      <c r="AE488" t="b">
        <f t="shared" si="219"/>
        <v>0</v>
      </c>
      <c r="AF488" t="b">
        <f t="shared" si="220"/>
        <v>0</v>
      </c>
      <c r="AG488" t="b">
        <f t="shared" si="221"/>
        <v>0</v>
      </c>
      <c r="AH488" t="b">
        <f t="shared" si="222"/>
        <v>0</v>
      </c>
      <c r="AI488" t="b">
        <f t="shared" si="223"/>
        <v>0</v>
      </c>
      <c r="AJ488" t="b">
        <f t="shared" si="224"/>
        <v>0</v>
      </c>
      <c r="AK488" t="b">
        <f t="shared" si="225"/>
        <v>0</v>
      </c>
      <c r="AL488" t="b">
        <f t="shared" si="226"/>
        <v>0</v>
      </c>
      <c r="AM488" t="b">
        <f t="shared" si="227"/>
        <v>0</v>
      </c>
      <c r="AN488" t="b">
        <f t="shared" si="228"/>
        <v>0</v>
      </c>
      <c r="AO488" t="b">
        <f t="shared" si="229"/>
        <v>0</v>
      </c>
      <c r="AP488" t="b">
        <f t="shared" si="230"/>
        <v>0</v>
      </c>
      <c r="AR488" t="str">
        <f t="shared" si="231"/>
        <v>ЛОЖЬЛОЖЬ</v>
      </c>
      <c r="AS488" t="str">
        <f t="shared" si="232"/>
        <v>ЛОЖЬЛОЖЬ</v>
      </c>
      <c r="AT488" t="str">
        <f t="shared" si="233"/>
        <v>ЛОЖЬЛОЖЬ</v>
      </c>
      <c r="AU488" t="str">
        <f t="shared" si="234"/>
        <v>ЛОЖЬЛОЖЬ</v>
      </c>
      <c r="AV488" t="str">
        <f t="shared" si="235"/>
        <v>ЛОЖЬЛОЖЬ</v>
      </c>
      <c r="AW488" t="str">
        <f t="shared" si="236"/>
        <v>ЛОЖЬЛОЖЬ</v>
      </c>
      <c r="AX488" t="str">
        <f t="shared" si="237"/>
        <v>ЛОЖЬЛОЖЬ</v>
      </c>
      <c r="AY488" t="str">
        <f t="shared" si="238"/>
        <v>ЛОЖЬЛОЖЬ</v>
      </c>
      <c r="AZ488" t="str">
        <f t="shared" si="239"/>
        <v>ЛОЖЬЛОЖЬ</v>
      </c>
      <c r="BA488" t="str">
        <f t="shared" si="240"/>
        <v>ЛОЖЬЛОЖЬ</v>
      </c>
    </row>
    <row r="489" spans="23:53" x14ac:dyDescent="0.25">
      <c r="W489" t="b">
        <f t="shared" si="211"/>
        <v>0</v>
      </c>
      <c r="X489" t="b">
        <f t="shared" si="212"/>
        <v>0</v>
      </c>
      <c r="Y489" t="b">
        <f t="shared" si="213"/>
        <v>0</v>
      </c>
      <c r="Z489" t="b">
        <f t="shared" si="214"/>
        <v>0</v>
      </c>
      <c r="AA489" t="b">
        <f t="shared" si="215"/>
        <v>0</v>
      </c>
      <c r="AB489" t="b">
        <f t="shared" si="216"/>
        <v>0</v>
      </c>
      <c r="AC489" t="b">
        <f t="shared" si="217"/>
        <v>0</v>
      </c>
      <c r="AD489" t="b">
        <f t="shared" si="218"/>
        <v>0</v>
      </c>
      <c r="AE489" t="b">
        <f t="shared" si="219"/>
        <v>0</v>
      </c>
      <c r="AF489" t="b">
        <f t="shared" si="220"/>
        <v>0</v>
      </c>
      <c r="AG489" t="b">
        <f t="shared" si="221"/>
        <v>0</v>
      </c>
      <c r="AH489" t="b">
        <f t="shared" si="222"/>
        <v>0</v>
      </c>
      <c r="AI489" t="b">
        <f t="shared" si="223"/>
        <v>0</v>
      </c>
      <c r="AJ489" t="b">
        <f t="shared" si="224"/>
        <v>0</v>
      </c>
      <c r="AK489" t="b">
        <f t="shared" si="225"/>
        <v>0</v>
      </c>
      <c r="AL489" t="b">
        <f t="shared" si="226"/>
        <v>0</v>
      </c>
      <c r="AM489" t="b">
        <f t="shared" si="227"/>
        <v>0</v>
      </c>
      <c r="AN489" t="b">
        <f t="shared" si="228"/>
        <v>0</v>
      </c>
      <c r="AO489" t="b">
        <f t="shared" si="229"/>
        <v>0</v>
      </c>
      <c r="AP489" t="b">
        <f t="shared" si="230"/>
        <v>0</v>
      </c>
      <c r="AR489" t="str">
        <f t="shared" si="231"/>
        <v>ЛОЖЬЛОЖЬ</v>
      </c>
      <c r="AS489" t="str">
        <f t="shared" si="232"/>
        <v>ЛОЖЬЛОЖЬ</v>
      </c>
      <c r="AT489" t="str">
        <f t="shared" si="233"/>
        <v>ЛОЖЬЛОЖЬ</v>
      </c>
      <c r="AU489" t="str">
        <f t="shared" si="234"/>
        <v>ЛОЖЬЛОЖЬ</v>
      </c>
      <c r="AV489" t="str">
        <f t="shared" si="235"/>
        <v>ЛОЖЬЛОЖЬ</v>
      </c>
      <c r="AW489" t="str">
        <f t="shared" si="236"/>
        <v>ЛОЖЬЛОЖЬ</v>
      </c>
      <c r="AX489" t="str">
        <f t="shared" si="237"/>
        <v>ЛОЖЬЛОЖЬ</v>
      </c>
      <c r="AY489" t="str">
        <f t="shared" si="238"/>
        <v>ЛОЖЬЛОЖЬ</v>
      </c>
      <c r="AZ489" t="str">
        <f t="shared" si="239"/>
        <v>ЛОЖЬЛОЖЬ</v>
      </c>
      <c r="BA489" t="str">
        <f t="shared" si="240"/>
        <v>ЛОЖЬЛОЖЬ</v>
      </c>
    </row>
    <row r="490" spans="23:53" x14ac:dyDescent="0.25">
      <c r="W490" t="b">
        <f t="shared" si="211"/>
        <v>0</v>
      </c>
      <c r="X490" t="b">
        <f t="shared" si="212"/>
        <v>0</v>
      </c>
      <c r="Y490" t="b">
        <f t="shared" si="213"/>
        <v>0</v>
      </c>
      <c r="Z490" t="b">
        <f t="shared" si="214"/>
        <v>0</v>
      </c>
      <c r="AA490" t="b">
        <f t="shared" si="215"/>
        <v>0</v>
      </c>
      <c r="AB490" t="b">
        <f t="shared" si="216"/>
        <v>0</v>
      </c>
      <c r="AC490" t="b">
        <f t="shared" si="217"/>
        <v>0</v>
      </c>
      <c r="AD490" t="b">
        <f t="shared" si="218"/>
        <v>0</v>
      </c>
      <c r="AE490" t="b">
        <f t="shared" si="219"/>
        <v>0</v>
      </c>
      <c r="AF490" t="b">
        <f t="shared" si="220"/>
        <v>0</v>
      </c>
      <c r="AG490" t="b">
        <f t="shared" si="221"/>
        <v>0</v>
      </c>
      <c r="AH490" t="b">
        <f t="shared" si="222"/>
        <v>0</v>
      </c>
      <c r="AI490" t="b">
        <f t="shared" si="223"/>
        <v>0</v>
      </c>
      <c r="AJ490" t="b">
        <f t="shared" si="224"/>
        <v>0</v>
      </c>
      <c r="AK490" t="b">
        <f t="shared" si="225"/>
        <v>0</v>
      </c>
      <c r="AL490" t="b">
        <f t="shared" si="226"/>
        <v>0</v>
      </c>
      <c r="AM490" t="b">
        <f t="shared" si="227"/>
        <v>0</v>
      </c>
      <c r="AN490" t="b">
        <f t="shared" si="228"/>
        <v>0</v>
      </c>
      <c r="AO490" t="b">
        <f t="shared" si="229"/>
        <v>0</v>
      </c>
      <c r="AP490" t="b">
        <f t="shared" si="230"/>
        <v>0</v>
      </c>
      <c r="AR490" t="str">
        <f t="shared" si="231"/>
        <v>ЛОЖЬЛОЖЬ</v>
      </c>
      <c r="AS490" t="str">
        <f t="shared" si="232"/>
        <v>ЛОЖЬЛОЖЬ</v>
      </c>
      <c r="AT490" t="str">
        <f t="shared" si="233"/>
        <v>ЛОЖЬЛОЖЬ</v>
      </c>
      <c r="AU490" t="str">
        <f t="shared" si="234"/>
        <v>ЛОЖЬЛОЖЬ</v>
      </c>
      <c r="AV490" t="str">
        <f t="shared" si="235"/>
        <v>ЛОЖЬЛОЖЬ</v>
      </c>
      <c r="AW490" t="str">
        <f t="shared" si="236"/>
        <v>ЛОЖЬЛОЖЬ</v>
      </c>
      <c r="AX490" t="str">
        <f t="shared" si="237"/>
        <v>ЛОЖЬЛОЖЬ</v>
      </c>
      <c r="AY490" t="str">
        <f t="shared" si="238"/>
        <v>ЛОЖЬЛОЖЬ</v>
      </c>
      <c r="AZ490" t="str">
        <f t="shared" si="239"/>
        <v>ЛОЖЬЛОЖЬ</v>
      </c>
      <c r="BA490" t="str">
        <f t="shared" si="240"/>
        <v>ЛОЖЬЛОЖЬ</v>
      </c>
    </row>
    <row r="491" spans="23:53" x14ac:dyDescent="0.25">
      <c r="W491" t="b">
        <f t="shared" si="211"/>
        <v>0</v>
      </c>
      <c r="X491" t="b">
        <f t="shared" si="212"/>
        <v>0</v>
      </c>
      <c r="Y491" t="b">
        <f t="shared" si="213"/>
        <v>0</v>
      </c>
      <c r="Z491" t="b">
        <f t="shared" si="214"/>
        <v>0</v>
      </c>
      <c r="AA491" t="b">
        <f t="shared" si="215"/>
        <v>0</v>
      </c>
      <c r="AB491" t="b">
        <f t="shared" si="216"/>
        <v>0</v>
      </c>
      <c r="AC491" t="b">
        <f t="shared" si="217"/>
        <v>0</v>
      </c>
      <c r="AD491" t="b">
        <f t="shared" si="218"/>
        <v>0</v>
      </c>
      <c r="AE491" t="b">
        <f t="shared" si="219"/>
        <v>0</v>
      </c>
      <c r="AF491" t="b">
        <f t="shared" si="220"/>
        <v>0</v>
      </c>
      <c r="AG491" t="b">
        <f t="shared" si="221"/>
        <v>0</v>
      </c>
      <c r="AH491" t="b">
        <f t="shared" si="222"/>
        <v>0</v>
      </c>
      <c r="AI491" t="b">
        <f t="shared" si="223"/>
        <v>0</v>
      </c>
      <c r="AJ491" t="b">
        <f t="shared" si="224"/>
        <v>0</v>
      </c>
      <c r="AK491" t="b">
        <f t="shared" si="225"/>
        <v>0</v>
      </c>
      <c r="AL491" t="b">
        <f t="shared" si="226"/>
        <v>0</v>
      </c>
      <c r="AM491" t="b">
        <f t="shared" si="227"/>
        <v>0</v>
      </c>
      <c r="AN491" t="b">
        <f t="shared" si="228"/>
        <v>0</v>
      </c>
      <c r="AO491" t="b">
        <f t="shared" si="229"/>
        <v>0</v>
      </c>
      <c r="AP491" t="b">
        <f t="shared" si="230"/>
        <v>0</v>
      </c>
      <c r="AR491" t="str">
        <f t="shared" si="231"/>
        <v>ЛОЖЬЛОЖЬ</v>
      </c>
      <c r="AS491" t="str">
        <f t="shared" si="232"/>
        <v>ЛОЖЬЛОЖЬ</v>
      </c>
      <c r="AT491" t="str">
        <f t="shared" si="233"/>
        <v>ЛОЖЬЛОЖЬ</v>
      </c>
      <c r="AU491" t="str">
        <f t="shared" si="234"/>
        <v>ЛОЖЬЛОЖЬ</v>
      </c>
      <c r="AV491" t="str">
        <f t="shared" si="235"/>
        <v>ЛОЖЬЛОЖЬ</v>
      </c>
      <c r="AW491" t="str">
        <f t="shared" si="236"/>
        <v>ЛОЖЬЛОЖЬ</v>
      </c>
      <c r="AX491" t="str">
        <f t="shared" si="237"/>
        <v>ЛОЖЬЛОЖЬ</v>
      </c>
      <c r="AY491" t="str">
        <f t="shared" si="238"/>
        <v>ЛОЖЬЛОЖЬ</v>
      </c>
      <c r="AZ491" t="str">
        <f t="shared" si="239"/>
        <v>ЛОЖЬЛОЖЬ</v>
      </c>
      <c r="BA491" t="str">
        <f t="shared" si="240"/>
        <v>ЛОЖЬЛОЖЬ</v>
      </c>
    </row>
    <row r="492" spans="23:53" x14ac:dyDescent="0.25">
      <c r="W492" t="b">
        <f t="shared" si="211"/>
        <v>0</v>
      </c>
      <c r="X492" t="b">
        <f t="shared" si="212"/>
        <v>0</v>
      </c>
      <c r="Y492" t="b">
        <f t="shared" si="213"/>
        <v>0</v>
      </c>
      <c r="Z492" t="b">
        <f t="shared" si="214"/>
        <v>0</v>
      </c>
      <c r="AA492" t="b">
        <f t="shared" si="215"/>
        <v>0</v>
      </c>
      <c r="AB492" t="b">
        <f t="shared" si="216"/>
        <v>0</v>
      </c>
      <c r="AC492" t="b">
        <f t="shared" si="217"/>
        <v>0</v>
      </c>
      <c r="AD492" t="b">
        <f t="shared" si="218"/>
        <v>0</v>
      </c>
      <c r="AE492" t="b">
        <f t="shared" si="219"/>
        <v>0</v>
      </c>
      <c r="AF492" t="b">
        <f t="shared" si="220"/>
        <v>0</v>
      </c>
      <c r="AG492" t="b">
        <f t="shared" si="221"/>
        <v>0</v>
      </c>
      <c r="AH492" t="b">
        <f t="shared" si="222"/>
        <v>0</v>
      </c>
      <c r="AI492" t="b">
        <f t="shared" si="223"/>
        <v>0</v>
      </c>
      <c r="AJ492" t="b">
        <f t="shared" si="224"/>
        <v>0</v>
      </c>
      <c r="AK492" t="b">
        <f t="shared" si="225"/>
        <v>0</v>
      </c>
      <c r="AL492" t="b">
        <f t="shared" si="226"/>
        <v>0</v>
      </c>
      <c r="AM492" t="b">
        <f t="shared" si="227"/>
        <v>0</v>
      </c>
      <c r="AN492" t="b">
        <f t="shared" si="228"/>
        <v>0</v>
      </c>
      <c r="AO492" t="b">
        <f t="shared" si="229"/>
        <v>0</v>
      </c>
      <c r="AP492" t="b">
        <f t="shared" si="230"/>
        <v>0</v>
      </c>
      <c r="AR492" t="str">
        <f t="shared" si="231"/>
        <v>ЛОЖЬЛОЖЬ</v>
      </c>
      <c r="AS492" t="str">
        <f t="shared" si="232"/>
        <v>ЛОЖЬЛОЖЬ</v>
      </c>
      <c r="AT492" t="str">
        <f t="shared" si="233"/>
        <v>ЛОЖЬЛОЖЬ</v>
      </c>
      <c r="AU492" t="str">
        <f t="shared" si="234"/>
        <v>ЛОЖЬЛОЖЬ</v>
      </c>
      <c r="AV492" t="str">
        <f t="shared" si="235"/>
        <v>ЛОЖЬЛОЖЬ</v>
      </c>
      <c r="AW492" t="str">
        <f t="shared" si="236"/>
        <v>ЛОЖЬЛОЖЬ</v>
      </c>
      <c r="AX492" t="str">
        <f t="shared" si="237"/>
        <v>ЛОЖЬЛОЖЬ</v>
      </c>
      <c r="AY492" t="str">
        <f t="shared" si="238"/>
        <v>ЛОЖЬЛОЖЬ</v>
      </c>
      <c r="AZ492" t="str">
        <f t="shared" si="239"/>
        <v>ЛОЖЬЛОЖЬ</v>
      </c>
      <c r="BA492" t="str">
        <f t="shared" si="240"/>
        <v>ЛОЖЬЛОЖЬ</v>
      </c>
    </row>
    <row r="493" spans="23:53" x14ac:dyDescent="0.25">
      <c r="W493" t="b">
        <f t="shared" si="211"/>
        <v>0</v>
      </c>
      <c r="X493" t="b">
        <f t="shared" si="212"/>
        <v>0</v>
      </c>
      <c r="Y493" t="b">
        <f t="shared" si="213"/>
        <v>0</v>
      </c>
      <c r="Z493" t="b">
        <f t="shared" si="214"/>
        <v>0</v>
      </c>
      <c r="AA493" t="b">
        <f t="shared" si="215"/>
        <v>0</v>
      </c>
      <c r="AB493" t="b">
        <f t="shared" si="216"/>
        <v>0</v>
      </c>
      <c r="AC493" t="b">
        <f t="shared" si="217"/>
        <v>0</v>
      </c>
      <c r="AD493" t="b">
        <f t="shared" si="218"/>
        <v>0</v>
      </c>
      <c r="AE493" t="b">
        <f t="shared" si="219"/>
        <v>0</v>
      </c>
      <c r="AF493" t="b">
        <f t="shared" si="220"/>
        <v>0</v>
      </c>
      <c r="AG493" t="b">
        <f t="shared" si="221"/>
        <v>0</v>
      </c>
      <c r="AH493" t="b">
        <f t="shared" si="222"/>
        <v>0</v>
      </c>
      <c r="AI493" t="b">
        <f t="shared" si="223"/>
        <v>0</v>
      </c>
      <c r="AJ493" t="b">
        <f t="shared" si="224"/>
        <v>0</v>
      </c>
      <c r="AK493" t="b">
        <f t="shared" si="225"/>
        <v>0</v>
      </c>
      <c r="AL493" t="b">
        <f t="shared" si="226"/>
        <v>0</v>
      </c>
      <c r="AM493" t="b">
        <f t="shared" si="227"/>
        <v>0</v>
      </c>
      <c r="AN493" t="b">
        <f t="shared" si="228"/>
        <v>0</v>
      </c>
      <c r="AO493" t="b">
        <f t="shared" si="229"/>
        <v>0</v>
      </c>
      <c r="AP493" t="b">
        <f t="shared" si="230"/>
        <v>0</v>
      </c>
      <c r="AR493" t="str">
        <f t="shared" si="231"/>
        <v>ЛОЖЬЛОЖЬ</v>
      </c>
      <c r="AS493" t="str">
        <f t="shared" si="232"/>
        <v>ЛОЖЬЛОЖЬ</v>
      </c>
      <c r="AT493" t="str">
        <f t="shared" si="233"/>
        <v>ЛОЖЬЛОЖЬ</v>
      </c>
      <c r="AU493" t="str">
        <f t="shared" si="234"/>
        <v>ЛОЖЬЛОЖЬ</v>
      </c>
      <c r="AV493" t="str">
        <f t="shared" si="235"/>
        <v>ЛОЖЬЛОЖЬ</v>
      </c>
      <c r="AW493" t="str">
        <f t="shared" si="236"/>
        <v>ЛОЖЬЛОЖЬ</v>
      </c>
      <c r="AX493" t="str">
        <f t="shared" si="237"/>
        <v>ЛОЖЬЛОЖЬ</v>
      </c>
      <c r="AY493" t="str">
        <f t="shared" si="238"/>
        <v>ЛОЖЬЛОЖЬ</v>
      </c>
      <c r="AZ493" t="str">
        <f t="shared" si="239"/>
        <v>ЛОЖЬЛОЖЬ</v>
      </c>
      <c r="BA493" t="str">
        <f t="shared" si="240"/>
        <v>ЛОЖЬЛОЖЬ</v>
      </c>
    </row>
    <row r="494" spans="23:53" x14ac:dyDescent="0.25">
      <c r="W494" t="b">
        <f t="shared" si="211"/>
        <v>0</v>
      </c>
      <c r="X494" t="b">
        <f t="shared" si="212"/>
        <v>0</v>
      </c>
      <c r="Y494" t="b">
        <f t="shared" si="213"/>
        <v>0</v>
      </c>
      <c r="Z494" t="b">
        <f t="shared" si="214"/>
        <v>0</v>
      </c>
      <c r="AA494" t="b">
        <f t="shared" si="215"/>
        <v>0</v>
      </c>
      <c r="AB494" t="b">
        <f t="shared" si="216"/>
        <v>0</v>
      </c>
      <c r="AC494" t="b">
        <f t="shared" si="217"/>
        <v>0</v>
      </c>
      <c r="AD494" t="b">
        <f t="shared" si="218"/>
        <v>0</v>
      </c>
      <c r="AE494" t="b">
        <f t="shared" si="219"/>
        <v>0</v>
      </c>
      <c r="AF494" t="b">
        <f t="shared" si="220"/>
        <v>0</v>
      </c>
      <c r="AG494" t="b">
        <f t="shared" si="221"/>
        <v>0</v>
      </c>
      <c r="AH494" t="b">
        <f t="shared" si="222"/>
        <v>0</v>
      </c>
      <c r="AI494" t="b">
        <f t="shared" si="223"/>
        <v>0</v>
      </c>
      <c r="AJ494" t="b">
        <f t="shared" si="224"/>
        <v>0</v>
      </c>
      <c r="AK494" t="b">
        <f t="shared" si="225"/>
        <v>0</v>
      </c>
      <c r="AL494" t="b">
        <f t="shared" si="226"/>
        <v>0</v>
      </c>
      <c r="AM494" t="b">
        <f t="shared" si="227"/>
        <v>0</v>
      </c>
      <c r="AN494" t="b">
        <f t="shared" si="228"/>
        <v>0</v>
      </c>
      <c r="AO494" t="b">
        <f t="shared" si="229"/>
        <v>0</v>
      </c>
      <c r="AP494" t="b">
        <f t="shared" si="230"/>
        <v>0</v>
      </c>
      <c r="AR494" t="str">
        <f t="shared" si="231"/>
        <v>ЛОЖЬЛОЖЬ</v>
      </c>
      <c r="AS494" t="str">
        <f t="shared" si="232"/>
        <v>ЛОЖЬЛОЖЬ</v>
      </c>
      <c r="AT494" t="str">
        <f t="shared" si="233"/>
        <v>ЛОЖЬЛОЖЬ</v>
      </c>
      <c r="AU494" t="str">
        <f t="shared" si="234"/>
        <v>ЛОЖЬЛОЖЬ</v>
      </c>
      <c r="AV494" t="str">
        <f t="shared" si="235"/>
        <v>ЛОЖЬЛОЖЬ</v>
      </c>
      <c r="AW494" t="str">
        <f t="shared" si="236"/>
        <v>ЛОЖЬЛОЖЬ</v>
      </c>
      <c r="AX494" t="str">
        <f t="shared" si="237"/>
        <v>ЛОЖЬЛОЖЬ</v>
      </c>
      <c r="AY494" t="str">
        <f t="shared" si="238"/>
        <v>ЛОЖЬЛОЖЬ</v>
      </c>
      <c r="AZ494" t="str">
        <f t="shared" si="239"/>
        <v>ЛОЖЬЛОЖЬ</v>
      </c>
      <c r="BA494" t="str">
        <f t="shared" si="240"/>
        <v>ЛОЖЬЛОЖЬ</v>
      </c>
    </row>
    <row r="495" spans="23:53" x14ac:dyDescent="0.25">
      <c r="W495" t="b">
        <f t="shared" si="211"/>
        <v>0</v>
      </c>
      <c r="X495" t="b">
        <f t="shared" si="212"/>
        <v>0</v>
      </c>
      <c r="Y495" t="b">
        <f t="shared" si="213"/>
        <v>0</v>
      </c>
      <c r="Z495" t="b">
        <f t="shared" si="214"/>
        <v>0</v>
      </c>
      <c r="AA495" t="b">
        <f t="shared" si="215"/>
        <v>0</v>
      </c>
      <c r="AB495" t="b">
        <f t="shared" si="216"/>
        <v>0</v>
      </c>
      <c r="AC495" t="b">
        <f t="shared" si="217"/>
        <v>0</v>
      </c>
      <c r="AD495" t="b">
        <f t="shared" si="218"/>
        <v>0</v>
      </c>
      <c r="AE495" t="b">
        <f t="shared" si="219"/>
        <v>0</v>
      </c>
      <c r="AF495" t="b">
        <f t="shared" si="220"/>
        <v>0</v>
      </c>
      <c r="AG495" t="b">
        <f t="shared" si="221"/>
        <v>0</v>
      </c>
      <c r="AH495" t="b">
        <f t="shared" si="222"/>
        <v>0</v>
      </c>
      <c r="AI495" t="b">
        <f t="shared" si="223"/>
        <v>0</v>
      </c>
      <c r="AJ495" t="b">
        <f t="shared" si="224"/>
        <v>0</v>
      </c>
      <c r="AK495" t="b">
        <f t="shared" si="225"/>
        <v>0</v>
      </c>
      <c r="AL495" t="b">
        <f t="shared" si="226"/>
        <v>0</v>
      </c>
      <c r="AM495" t="b">
        <f t="shared" si="227"/>
        <v>0</v>
      </c>
      <c r="AN495" t="b">
        <f t="shared" si="228"/>
        <v>0</v>
      </c>
      <c r="AO495" t="b">
        <f t="shared" si="229"/>
        <v>0</v>
      </c>
      <c r="AP495" t="b">
        <f t="shared" si="230"/>
        <v>0</v>
      </c>
      <c r="AR495" t="str">
        <f t="shared" si="231"/>
        <v>ЛОЖЬЛОЖЬ</v>
      </c>
      <c r="AS495" t="str">
        <f t="shared" si="232"/>
        <v>ЛОЖЬЛОЖЬ</v>
      </c>
      <c r="AT495" t="str">
        <f t="shared" si="233"/>
        <v>ЛОЖЬЛОЖЬ</v>
      </c>
      <c r="AU495" t="str">
        <f t="shared" si="234"/>
        <v>ЛОЖЬЛОЖЬ</v>
      </c>
      <c r="AV495" t="str">
        <f t="shared" si="235"/>
        <v>ЛОЖЬЛОЖЬ</v>
      </c>
      <c r="AW495" t="str">
        <f t="shared" si="236"/>
        <v>ЛОЖЬЛОЖЬ</v>
      </c>
      <c r="AX495" t="str">
        <f t="shared" si="237"/>
        <v>ЛОЖЬЛОЖЬ</v>
      </c>
      <c r="AY495" t="str">
        <f t="shared" si="238"/>
        <v>ЛОЖЬЛОЖЬ</v>
      </c>
      <c r="AZ495" t="str">
        <f t="shared" si="239"/>
        <v>ЛОЖЬЛОЖЬ</v>
      </c>
      <c r="BA495" t="str">
        <f t="shared" si="240"/>
        <v>ЛОЖЬЛОЖЬ</v>
      </c>
    </row>
    <row r="496" spans="23:53" x14ac:dyDescent="0.25">
      <c r="W496" t="b">
        <f t="shared" si="211"/>
        <v>0</v>
      </c>
      <c r="X496" t="b">
        <f t="shared" si="212"/>
        <v>0</v>
      </c>
      <c r="Y496" t="b">
        <f t="shared" si="213"/>
        <v>0</v>
      </c>
      <c r="Z496" t="b">
        <f t="shared" si="214"/>
        <v>0</v>
      </c>
      <c r="AA496" t="b">
        <f t="shared" si="215"/>
        <v>0</v>
      </c>
      <c r="AB496" t="b">
        <f t="shared" si="216"/>
        <v>0</v>
      </c>
      <c r="AC496" t="b">
        <f t="shared" si="217"/>
        <v>0</v>
      </c>
      <c r="AD496" t="b">
        <f t="shared" si="218"/>
        <v>0</v>
      </c>
      <c r="AE496" t="b">
        <f t="shared" si="219"/>
        <v>0</v>
      </c>
      <c r="AF496" t="b">
        <f t="shared" si="220"/>
        <v>0</v>
      </c>
      <c r="AG496" t="b">
        <f t="shared" si="221"/>
        <v>0</v>
      </c>
      <c r="AH496" t="b">
        <f t="shared" si="222"/>
        <v>0</v>
      </c>
      <c r="AI496" t="b">
        <f t="shared" si="223"/>
        <v>0</v>
      </c>
      <c r="AJ496" t="b">
        <f t="shared" si="224"/>
        <v>0</v>
      </c>
      <c r="AK496" t="b">
        <f t="shared" si="225"/>
        <v>0</v>
      </c>
      <c r="AL496" t="b">
        <f t="shared" si="226"/>
        <v>0</v>
      </c>
      <c r="AM496" t="b">
        <f t="shared" si="227"/>
        <v>0</v>
      </c>
      <c r="AN496" t="b">
        <f t="shared" si="228"/>
        <v>0</v>
      </c>
      <c r="AO496" t="b">
        <f t="shared" si="229"/>
        <v>0</v>
      </c>
      <c r="AP496" t="b">
        <f t="shared" si="230"/>
        <v>0</v>
      </c>
      <c r="AR496" t="str">
        <f t="shared" si="231"/>
        <v>ЛОЖЬЛОЖЬ</v>
      </c>
      <c r="AS496" t="str">
        <f t="shared" si="232"/>
        <v>ЛОЖЬЛОЖЬ</v>
      </c>
      <c r="AT496" t="str">
        <f t="shared" si="233"/>
        <v>ЛОЖЬЛОЖЬ</v>
      </c>
      <c r="AU496" t="str">
        <f t="shared" si="234"/>
        <v>ЛОЖЬЛОЖЬ</v>
      </c>
      <c r="AV496" t="str">
        <f t="shared" si="235"/>
        <v>ЛОЖЬЛОЖЬ</v>
      </c>
      <c r="AW496" t="str">
        <f t="shared" si="236"/>
        <v>ЛОЖЬЛОЖЬ</v>
      </c>
      <c r="AX496" t="str">
        <f t="shared" si="237"/>
        <v>ЛОЖЬЛОЖЬ</v>
      </c>
      <c r="AY496" t="str">
        <f t="shared" si="238"/>
        <v>ЛОЖЬЛОЖЬ</v>
      </c>
      <c r="AZ496" t="str">
        <f t="shared" si="239"/>
        <v>ЛОЖЬЛОЖЬ</v>
      </c>
      <c r="BA496" t="str">
        <f t="shared" si="240"/>
        <v>ЛОЖЬЛОЖЬ</v>
      </c>
    </row>
    <row r="497" spans="23:53" x14ac:dyDescent="0.25">
      <c r="W497" t="b">
        <f t="shared" si="211"/>
        <v>0</v>
      </c>
      <c r="X497" t="b">
        <f t="shared" si="212"/>
        <v>0</v>
      </c>
      <c r="Y497" t="b">
        <f t="shared" si="213"/>
        <v>0</v>
      </c>
      <c r="Z497" t="b">
        <f t="shared" si="214"/>
        <v>0</v>
      </c>
      <c r="AA497" t="b">
        <f t="shared" si="215"/>
        <v>0</v>
      </c>
      <c r="AB497" t="b">
        <f t="shared" si="216"/>
        <v>0</v>
      </c>
      <c r="AC497" t="b">
        <f t="shared" si="217"/>
        <v>0</v>
      </c>
      <c r="AD497" t="b">
        <f t="shared" si="218"/>
        <v>0</v>
      </c>
      <c r="AE497" t="b">
        <f t="shared" si="219"/>
        <v>0</v>
      </c>
      <c r="AF497" t="b">
        <f t="shared" si="220"/>
        <v>0</v>
      </c>
      <c r="AG497" t="b">
        <f t="shared" si="221"/>
        <v>0</v>
      </c>
      <c r="AH497" t="b">
        <f t="shared" si="222"/>
        <v>0</v>
      </c>
      <c r="AI497" t="b">
        <f t="shared" si="223"/>
        <v>0</v>
      </c>
      <c r="AJ497" t="b">
        <f t="shared" si="224"/>
        <v>0</v>
      </c>
      <c r="AK497" t="b">
        <f t="shared" si="225"/>
        <v>0</v>
      </c>
      <c r="AL497" t="b">
        <f t="shared" si="226"/>
        <v>0</v>
      </c>
      <c r="AM497" t="b">
        <f t="shared" si="227"/>
        <v>0</v>
      </c>
      <c r="AN497" t="b">
        <f t="shared" si="228"/>
        <v>0</v>
      </c>
      <c r="AO497" t="b">
        <f t="shared" si="229"/>
        <v>0</v>
      </c>
      <c r="AP497" t="b">
        <f t="shared" si="230"/>
        <v>0</v>
      </c>
      <c r="AR497" t="str">
        <f t="shared" si="231"/>
        <v>ЛОЖЬЛОЖЬ</v>
      </c>
      <c r="AS497" t="str">
        <f t="shared" si="232"/>
        <v>ЛОЖЬЛОЖЬ</v>
      </c>
      <c r="AT497" t="str">
        <f t="shared" si="233"/>
        <v>ЛОЖЬЛОЖЬ</v>
      </c>
      <c r="AU497" t="str">
        <f t="shared" si="234"/>
        <v>ЛОЖЬЛОЖЬ</v>
      </c>
      <c r="AV497" t="str">
        <f t="shared" si="235"/>
        <v>ЛОЖЬЛОЖЬ</v>
      </c>
      <c r="AW497" t="str">
        <f t="shared" si="236"/>
        <v>ЛОЖЬЛОЖЬ</v>
      </c>
      <c r="AX497" t="str">
        <f t="shared" si="237"/>
        <v>ЛОЖЬЛОЖЬ</v>
      </c>
      <c r="AY497" t="str">
        <f t="shared" si="238"/>
        <v>ЛОЖЬЛОЖЬ</v>
      </c>
      <c r="AZ497" t="str">
        <f t="shared" si="239"/>
        <v>ЛОЖЬЛОЖЬ</v>
      </c>
      <c r="BA497" t="str">
        <f t="shared" si="240"/>
        <v>ЛОЖЬЛОЖЬ</v>
      </c>
    </row>
    <row r="498" spans="23:53" x14ac:dyDescent="0.25">
      <c r="W498" t="b">
        <f t="shared" si="211"/>
        <v>0</v>
      </c>
      <c r="X498" t="b">
        <f t="shared" si="212"/>
        <v>0</v>
      </c>
      <c r="Y498" t="b">
        <f t="shared" si="213"/>
        <v>0</v>
      </c>
      <c r="Z498" t="b">
        <f t="shared" si="214"/>
        <v>0</v>
      </c>
      <c r="AA498" t="b">
        <f t="shared" si="215"/>
        <v>0</v>
      </c>
      <c r="AB498" t="b">
        <f t="shared" si="216"/>
        <v>0</v>
      </c>
      <c r="AC498" t="b">
        <f t="shared" si="217"/>
        <v>0</v>
      </c>
      <c r="AD498" t="b">
        <f t="shared" si="218"/>
        <v>0</v>
      </c>
      <c r="AE498" t="b">
        <f t="shared" si="219"/>
        <v>0</v>
      </c>
      <c r="AF498" t="b">
        <f t="shared" si="220"/>
        <v>0</v>
      </c>
      <c r="AG498" t="b">
        <f t="shared" si="221"/>
        <v>0</v>
      </c>
      <c r="AH498" t="b">
        <f t="shared" si="222"/>
        <v>0</v>
      </c>
      <c r="AI498" t="b">
        <f t="shared" si="223"/>
        <v>0</v>
      </c>
      <c r="AJ498" t="b">
        <f t="shared" si="224"/>
        <v>0</v>
      </c>
      <c r="AK498" t="b">
        <f t="shared" si="225"/>
        <v>0</v>
      </c>
      <c r="AL498" t="b">
        <f t="shared" si="226"/>
        <v>0</v>
      </c>
      <c r="AM498" t="b">
        <f t="shared" si="227"/>
        <v>0</v>
      </c>
      <c r="AN498" t="b">
        <f t="shared" si="228"/>
        <v>0</v>
      </c>
      <c r="AO498" t="b">
        <f t="shared" si="229"/>
        <v>0</v>
      </c>
      <c r="AP498" t="b">
        <f t="shared" si="230"/>
        <v>0</v>
      </c>
      <c r="AR498" t="str">
        <f t="shared" si="231"/>
        <v>ЛОЖЬЛОЖЬ</v>
      </c>
      <c r="AS498" t="str">
        <f t="shared" si="232"/>
        <v>ЛОЖЬЛОЖЬ</v>
      </c>
      <c r="AT498" t="str">
        <f t="shared" si="233"/>
        <v>ЛОЖЬЛОЖЬ</v>
      </c>
      <c r="AU498" t="str">
        <f t="shared" si="234"/>
        <v>ЛОЖЬЛОЖЬ</v>
      </c>
      <c r="AV498" t="str">
        <f t="shared" si="235"/>
        <v>ЛОЖЬЛОЖЬ</v>
      </c>
      <c r="AW498" t="str">
        <f t="shared" si="236"/>
        <v>ЛОЖЬЛОЖЬ</v>
      </c>
      <c r="AX498" t="str">
        <f t="shared" si="237"/>
        <v>ЛОЖЬЛОЖЬ</v>
      </c>
      <c r="AY498" t="str">
        <f t="shared" si="238"/>
        <v>ЛОЖЬЛОЖЬ</v>
      </c>
      <c r="AZ498" t="str">
        <f t="shared" si="239"/>
        <v>ЛОЖЬЛОЖЬ</v>
      </c>
      <c r="BA498" t="str">
        <f t="shared" si="240"/>
        <v>ЛОЖЬЛОЖЬ</v>
      </c>
    </row>
    <row r="499" spans="23:53" x14ac:dyDescent="0.25">
      <c r="W499" t="b">
        <f t="shared" si="211"/>
        <v>0</v>
      </c>
      <c r="X499" t="b">
        <f t="shared" si="212"/>
        <v>0</v>
      </c>
      <c r="Y499" t="b">
        <f t="shared" si="213"/>
        <v>0</v>
      </c>
      <c r="Z499" t="b">
        <f t="shared" si="214"/>
        <v>0</v>
      </c>
      <c r="AA499" t="b">
        <f t="shared" si="215"/>
        <v>0</v>
      </c>
      <c r="AB499" t="b">
        <f t="shared" si="216"/>
        <v>0</v>
      </c>
      <c r="AC499" t="b">
        <f t="shared" si="217"/>
        <v>0</v>
      </c>
      <c r="AD499" t="b">
        <f t="shared" si="218"/>
        <v>0</v>
      </c>
      <c r="AE499" t="b">
        <f t="shared" si="219"/>
        <v>0</v>
      </c>
      <c r="AF499" t="b">
        <f t="shared" si="220"/>
        <v>0</v>
      </c>
      <c r="AG499" t="b">
        <f t="shared" si="221"/>
        <v>0</v>
      </c>
      <c r="AH499" t="b">
        <f t="shared" si="222"/>
        <v>0</v>
      </c>
      <c r="AI499" t="b">
        <f t="shared" si="223"/>
        <v>0</v>
      </c>
      <c r="AJ499" t="b">
        <f t="shared" si="224"/>
        <v>0</v>
      </c>
      <c r="AK499" t="b">
        <f t="shared" si="225"/>
        <v>0</v>
      </c>
      <c r="AL499" t="b">
        <f t="shared" si="226"/>
        <v>0</v>
      </c>
      <c r="AM499" t="b">
        <f t="shared" si="227"/>
        <v>0</v>
      </c>
      <c r="AN499" t="b">
        <f t="shared" si="228"/>
        <v>0</v>
      </c>
      <c r="AO499" t="b">
        <f t="shared" si="229"/>
        <v>0</v>
      </c>
      <c r="AP499" t="b">
        <f t="shared" si="230"/>
        <v>0</v>
      </c>
      <c r="AR499" t="str">
        <f t="shared" si="231"/>
        <v>ЛОЖЬЛОЖЬ</v>
      </c>
      <c r="AS499" t="str">
        <f t="shared" si="232"/>
        <v>ЛОЖЬЛОЖЬ</v>
      </c>
      <c r="AT499" t="str">
        <f t="shared" si="233"/>
        <v>ЛОЖЬЛОЖЬ</v>
      </c>
      <c r="AU499" t="str">
        <f t="shared" si="234"/>
        <v>ЛОЖЬЛОЖЬ</v>
      </c>
      <c r="AV499" t="str">
        <f t="shared" si="235"/>
        <v>ЛОЖЬЛОЖЬ</v>
      </c>
      <c r="AW499" t="str">
        <f t="shared" si="236"/>
        <v>ЛОЖЬЛОЖЬ</v>
      </c>
      <c r="AX499" t="str">
        <f t="shared" si="237"/>
        <v>ЛОЖЬЛОЖЬ</v>
      </c>
      <c r="AY499" t="str">
        <f t="shared" si="238"/>
        <v>ЛОЖЬЛОЖЬ</v>
      </c>
      <c r="AZ499" t="str">
        <f t="shared" si="239"/>
        <v>ЛОЖЬЛОЖЬ</v>
      </c>
      <c r="BA499" t="str">
        <f t="shared" si="240"/>
        <v>ЛОЖЬЛОЖЬ</v>
      </c>
    </row>
    <row r="500" spans="23:53" x14ac:dyDescent="0.25">
      <c r="W500" t="b">
        <f t="shared" si="211"/>
        <v>0</v>
      </c>
      <c r="X500" t="b">
        <f t="shared" si="212"/>
        <v>0</v>
      </c>
      <c r="Y500" t="b">
        <f t="shared" si="213"/>
        <v>0</v>
      </c>
      <c r="Z500" t="b">
        <f t="shared" si="214"/>
        <v>0</v>
      </c>
      <c r="AA500" t="b">
        <f t="shared" si="215"/>
        <v>0</v>
      </c>
      <c r="AB500" t="b">
        <f t="shared" si="216"/>
        <v>0</v>
      </c>
      <c r="AC500" t="b">
        <f t="shared" si="217"/>
        <v>0</v>
      </c>
      <c r="AD500" t="b">
        <f t="shared" si="218"/>
        <v>0</v>
      </c>
      <c r="AE500" t="b">
        <f t="shared" si="219"/>
        <v>0</v>
      </c>
      <c r="AF500" t="b">
        <f t="shared" si="220"/>
        <v>0</v>
      </c>
      <c r="AG500" t="b">
        <f t="shared" si="221"/>
        <v>0</v>
      </c>
      <c r="AH500" t="b">
        <f t="shared" si="222"/>
        <v>0</v>
      </c>
      <c r="AI500" t="b">
        <f t="shared" si="223"/>
        <v>0</v>
      </c>
      <c r="AJ500" t="b">
        <f t="shared" si="224"/>
        <v>0</v>
      </c>
      <c r="AK500" t="b">
        <f t="shared" si="225"/>
        <v>0</v>
      </c>
      <c r="AL500" t="b">
        <f t="shared" si="226"/>
        <v>0</v>
      </c>
      <c r="AM500" t="b">
        <f t="shared" si="227"/>
        <v>0</v>
      </c>
      <c r="AN500" t="b">
        <f t="shared" si="228"/>
        <v>0</v>
      </c>
      <c r="AO500" t="b">
        <f t="shared" si="229"/>
        <v>0</v>
      </c>
      <c r="AP500" t="b">
        <f t="shared" si="230"/>
        <v>0</v>
      </c>
      <c r="AR500" t="str">
        <f t="shared" si="231"/>
        <v>ЛОЖЬЛОЖЬ</v>
      </c>
      <c r="AS500" t="str">
        <f t="shared" si="232"/>
        <v>ЛОЖЬЛОЖЬ</v>
      </c>
      <c r="AT500" t="str">
        <f t="shared" si="233"/>
        <v>ЛОЖЬЛОЖЬ</v>
      </c>
      <c r="AU500" t="str">
        <f t="shared" si="234"/>
        <v>ЛОЖЬЛОЖЬ</v>
      </c>
      <c r="AV500" t="str">
        <f t="shared" si="235"/>
        <v>ЛОЖЬЛОЖЬ</v>
      </c>
      <c r="AW500" t="str">
        <f t="shared" si="236"/>
        <v>ЛОЖЬЛОЖЬ</v>
      </c>
      <c r="AX500" t="str">
        <f t="shared" si="237"/>
        <v>ЛОЖЬЛОЖЬ</v>
      </c>
      <c r="AY500" t="str">
        <f t="shared" si="238"/>
        <v>ЛОЖЬЛОЖЬ</v>
      </c>
      <c r="AZ500" t="str">
        <f t="shared" si="239"/>
        <v>ЛОЖЬЛОЖЬ</v>
      </c>
      <c r="BA500" t="str">
        <f t="shared" si="240"/>
        <v>ЛОЖЬЛОЖЬ</v>
      </c>
    </row>
    <row r="501" spans="23:53" x14ac:dyDescent="0.25">
      <c r="W501" t="b">
        <f t="shared" si="211"/>
        <v>0</v>
      </c>
      <c r="X501" t="b">
        <f t="shared" si="212"/>
        <v>0</v>
      </c>
      <c r="Y501" t="b">
        <f t="shared" si="213"/>
        <v>0</v>
      </c>
      <c r="Z501" t="b">
        <f t="shared" si="214"/>
        <v>0</v>
      </c>
      <c r="AA501" t="b">
        <f t="shared" si="215"/>
        <v>0</v>
      </c>
      <c r="AB501" t="b">
        <f t="shared" si="216"/>
        <v>0</v>
      </c>
      <c r="AC501" t="b">
        <f t="shared" si="217"/>
        <v>0</v>
      </c>
      <c r="AD501" t="b">
        <f t="shared" si="218"/>
        <v>0</v>
      </c>
      <c r="AE501" t="b">
        <f t="shared" si="219"/>
        <v>0</v>
      </c>
      <c r="AF501" t="b">
        <f t="shared" si="220"/>
        <v>0</v>
      </c>
      <c r="AG501" t="b">
        <f t="shared" si="221"/>
        <v>0</v>
      </c>
      <c r="AH501" t="b">
        <f t="shared" si="222"/>
        <v>0</v>
      </c>
      <c r="AI501" t="b">
        <f t="shared" si="223"/>
        <v>0</v>
      </c>
      <c r="AJ501" t="b">
        <f t="shared" si="224"/>
        <v>0</v>
      </c>
      <c r="AK501" t="b">
        <f t="shared" si="225"/>
        <v>0</v>
      </c>
      <c r="AL501" t="b">
        <f t="shared" si="226"/>
        <v>0</v>
      </c>
      <c r="AM501" t="b">
        <f t="shared" si="227"/>
        <v>0</v>
      </c>
      <c r="AN501" t="b">
        <f t="shared" si="228"/>
        <v>0</v>
      </c>
      <c r="AO501" t="b">
        <f t="shared" si="229"/>
        <v>0</v>
      </c>
      <c r="AP501" t="b">
        <f t="shared" si="230"/>
        <v>0</v>
      </c>
      <c r="AR501" t="str">
        <f t="shared" si="231"/>
        <v>ЛОЖЬЛОЖЬ</v>
      </c>
      <c r="AS501" t="str">
        <f t="shared" si="232"/>
        <v>ЛОЖЬЛОЖЬ</v>
      </c>
      <c r="AT501" t="str">
        <f t="shared" si="233"/>
        <v>ЛОЖЬЛОЖЬ</v>
      </c>
      <c r="AU501" t="str">
        <f t="shared" si="234"/>
        <v>ЛОЖЬЛОЖЬ</v>
      </c>
      <c r="AV501" t="str">
        <f t="shared" si="235"/>
        <v>ЛОЖЬЛОЖЬ</v>
      </c>
      <c r="AW501" t="str">
        <f t="shared" si="236"/>
        <v>ЛОЖЬЛОЖЬ</v>
      </c>
      <c r="AX501" t="str">
        <f t="shared" si="237"/>
        <v>ЛОЖЬЛОЖЬ</v>
      </c>
      <c r="AY501" t="str">
        <f t="shared" si="238"/>
        <v>ЛОЖЬЛОЖЬ</v>
      </c>
      <c r="AZ501" t="str">
        <f t="shared" si="239"/>
        <v>ЛОЖЬЛОЖЬ</v>
      </c>
      <c r="BA501" t="str">
        <f t="shared" si="240"/>
        <v>ЛОЖЬЛОЖЬ</v>
      </c>
    </row>
    <row r="502" spans="23:53" x14ac:dyDescent="0.25">
      <c r="W502" t="b">
        <f t="shared" si="211"/>
        <v>0</v>
      </c>
      <c r="X502" t="b">
        <f t="shared" si="212"/>
        <v>0</v>
      </c>
      <c r="Y502" t="b">
        <f t="shared" si="213"/>
        <v>0</v>
      </c>
      <c r="Z502" t="b">
        <f t="shared" si="214"/>
        <v>0</v>
      </c>
      <c r="AA502" t="b">
        <f t="shared" si="215"/>
        <v>0</v>
      </c>
      <c r="AB502" t="b">
        <f t="shared" si="216"/>
        <v>0</v>
      </c>
      <c r="AC502" t="b">
        <f t="shared" si="217"/>
        <v>0</v>
      </c>
      <c r="AD502" t="b">
        <f t="shared" si="218"/>
        <v>0</v>
      </c>
      <c r="AE502" t="b">
        <f t="shared" si="219"/>
        <v>0</v>
      </c>
      <c r="AF502" t="b">
        <f t="shared" si="220"/>
        <v>0</v>
      </c>
      <c r="AG502" t="b">
        <f t="shared" si="221"/>
        <v>0</v>
      </c>
      <c r="AH502" t="b">
        <f t="shared" si="222"/>
        <v>0</v>
      </c>
      <c r="AI502" t="b">
        <f t="shared" si="223"/>
        <v>0</v>
      </c>
      <c r="AJ502" t="b">
        <f t="shared" si="224"/>
        <v>0</v>
      </c>
      <c r="AK502" t="b">
        <f t="shared" si="225"/>
        <v>0</v>
      </c>
      <c r="AL502" t="b">
        <f t="shared" si="226"/>
        <v>0</v>
      </c>
      <c r="AM502" t="b">
        <f t="shared" si="227"/>
        <v>0</v>
      </c>
      <c r="AN502" t="b">
        <f t="shared" si="228"/>
        <v>0</v>
      </c>
      <c r="AO502" t="b">
        <f t="shared" si="229"/>
        <v>0</v>
      </c>
      <c r="AP502" t="b">
        <f t="shared" si="230"/>
        <v>0</v>
      </c>
      <c r="AR502" t="str">
        <f t="shared" si="231"/>
        <v>ЛОЖЬЛОЖЬ</v>
      </c>
      <c r="AS502" t="str">
        <f t="shared" si="232"/>
        <v>ЛОЖЬЛОЖЬ</v>
      </c>
      <c r="AT502" t="str">
        <f t="shared" si="233"/>
        <v>ЛОЖЬЛОЖЬ</v>
      </c>
      <c r="AU502" t="str">
        <f t="shared" si="234"/>
        <v>ЛОЖЬЛОЖЬ</v>
      </c>
      <c r="AV502" t="str">
        <f t="shared" si="235"/>
        <v>ЛОЖЬЛОЖЬ</v>
      </c>
      <c r="AW502" t="str">
        <f t="shared" si="236"/>
        <v>ЛОЖЬЛОЖЬ</v>
      </c>
      <c r="AX502" t="str">
        <f t="shared" si="237"/>
        <v>ЛОЖЬЛОЖЬ</v>
      </c>
      <c r="AY502" t="str">
        <f t="shared" si="238"/>
        <v>ЛОЖЬЛОЖЬ</v>
      </c>
      <c r="AZ502" t="str">
        <f t="shared" si="239"/>
        <v>ЛОЖЬЛОЖЬ</v>
      </c>
      <c r="BA502" t="str">
        <f t="shared" si="240"/>
        <v>ЛОЖЬЛОЖЬ</v>
      </c>
    </row>
    <row r="503" spans="23:53" x14ac:dyDescent="0.25">
      <c r="W503" t="b">
        <f t="shared" si="211"/>
        <v>0</v>
      </c>
      <c r="X503" t="b">
        <f t="shared" si="212"/>
        <v>0</v>
      </c>
      <c r="Y503" t="b">
        <f t="shared" si="213"/>
        <v>0</v>
      </c>
      <c r="Z503" t="b">
        <f t="shared" si="214"/>
        <v>0</v>
      </c>
      <c r="AA503" t="b">
        <f t="shared" si="215"/>
        <v>0</v>
      </c>
      <c r="AB503" t="b">
        <f t="shared" si="216"/>
        <v>0</v>
      </c>
      <c r="AC503" t="b">
        <f t="shared" si="217"/>
        <v>0</v>
      </c>
      <c r="AD503" t="b">
        <f t="shared" si="218"/>
        <v>0</v>
      </c>
      <c r="AE503" t="b">
        <f t="shared" si="219"/>
        <v>0</v>
      </c>
      <c r="AF503" t="b">
        <f t="shared" si="220"/>
        <v>0</v>
      </c>
      <c r="AG503" t="b">
        <f t="shared" si="221"/>
        <v>0</v>
      </c>
      <c r="AH503" t="b">
        <f t="shared" si="222"/>
        <v>0</v>
      </c>
      <c r="AI503" t="b">
        <f t="shared" si="223"/>
        <v>0</v>
      </c>
      <c r="AJ503" t="b">
        <f t="shared" si="224"/>
        <v>0</v>
      </c>
      <c r="AK503" t="b">
        <f t="shared" si="225"/>
        <v>0</v>
      </c>
      <c r="AL503" t="b">
        <f t="shared" si="226"/>
        <v>0</v>
      </c>
      <c r="AM503" t="b">
        <f t="shared" si="227"/>
        <v>0</v>
      </c>
      <c r="AN503" t="b">
        <f t="shared" si="228"/>
        <v>0</v>
      </c>
      <c r="AO503" t="b">
        <f t="shared" si="229"/>
        <v>0</v>
      </c>
      <c r="AP503" t="b">
        <f t="shared" si="230"/>
        <v>0</v>
      </c>
      <c r="AR503" t="str">
        <f t="shared" si="231"/>
        <v>ЛОЖЬЛОЖЬ</v>
      </c>
      <c r="AS503" t="str">
        <f t="shared" si="232"/>
        <v>ЛОЖЬЛОЖЬ</v>
      </c>
      <c r="AT503" t="str">
        <f t="shared" si="233"/>
        <v>ЛОЖЬЛОЖЬ</v>
      </c>
      <c r="AU503" t="str">
        <f t="shared" si="234"/>
        <v>ЛОЖЬЛОЖЬ</v>
      </c>
      <c r="AV503" t="str">
        <f t="shared" si="235"/>
        <v>ЛОЖЬЛОЖЬ</v>
      </c>
      <c r="AW503" t="str">
        <f t="shared" si="236"/>
        <v>ЛОЖЬЛОЖЬ</v>
      </c>
      <c r="AX503" t="str">
        <f t="shared" si="237"/>
        <v>ЛОЖЬЛОЖЬ</v>
      </c>
      <c r="AY503" t="str">
        <f t="shared" si="238"/>
        <v>ЛОЖЬЛОЖЬ</v>
      </c>
      <c r="AZ503" t="str">
        <f t="shared" si="239"/>
        <v>ЛОЖЬЛОЖЬ</v>
      </c>
      <c r="BA503" t="str">
        <f t="shared" si="240"/>
        <v>ЛОЖЬЛОЖЬ</v>
      </c>
    </row>
    <row r="504" spans="23:53" x14ac:dyDescent="0.25">
      <c r="W504" t="b">
        <f t="shared" si="211"/>
        <v>0</v>
      </c>
      <c r="X504" t="b">
        <f t="shared" si="212"/>
        <v>0</v>
      </c>
      <c r="Y504" t="b">
        <f t="shared" si="213"/>
        <v>0</v>
      </c>
      <c r="Z504" t="b">
        <f t="shared" si="214"/>
        <v>0</v>
      </c>
      <c r="AA504" t="b">
        <f t="shared" si="215"/>
        <v>0</v>
      </c>
      <c r="AB504" t="b">
        <f t="shared" si="216"/>
        <v>0</v>
      </c>
      <c r="AC504" t="b">
        <f t="shared" si="217"/>
        <v>0</v>
      </c>
      <c r="AD504" t="b">
        <f t="shared" si="218"/>
        <v>0</v>
      </c>
      <c r="AE504" t="b">
        <f t="shared" si="219"/>
        <v>0</v>
      </c>
      <c r="AF504" t="b">
        <f t="shared" si="220"/>
        <v>0</v>
      </c>
      <c r="AG504" t="b">
        <f t="shared" si="221"/>
        <v>0</v>
      </c>
      <c r="AH504" t="b">
        <f t="shared" si="222"/>
        <v>0</v>
      </c>
      <c r="AI504" t="b">
        <f t="shared" si="223"/>
        <v>0</v>
      </c>
      <c r="AJ504" t="b">
        <f t="shared" si="224"/>
        <v>0</v>
      </c>
      <c r="AK504" t="b">
        <f t="shared" si="225"/>
        <v>0</v>
      </c>
      <c r="AL504" t="b">
        <f t="shared" si="226"/>
        <v>0</v>
      </c>
      <c r="AM504" t="b">
        <f t="shared" si="227"/>
        <v>0</v>
      </c>
      <c r="AN504" t="b">
        <f t="shared" si="228"/>
        <v>0</v>
      </c>
      <c r="AO504" t="b">
        <f t="shared" si="229"/>
        <v>0</v>
      </c>
      <c r="AP504" t="b">
        <f t="shared" si="230"/>
        <v>0</v>
      </c>
      <c r="AR504" t="str">
        <f t="shared" si="231"/>
        <v>ЛОЖЬЛОЖЬ</v>
      </c>
      <c r="AS504" t="str">
        <f t="shared" si="232"/>
        <v>ЛОЖЬЛОЖЬ</v>
      </c>
      <c r="AT504" t="str">
        <f t="shared" si="233"/>
        <v>ЛОЖЬЛОЖЬ</v>
      </c>
      <c r="AU504" t="str">
        <f t="shared" si="234"/>
        <v>ЛОЖЬЛОЖЬ</v>
      </c>
      <c r="AV504" t="str">
        <f t="shared" si="235"/>
        <v>ЛОЖЬЛОЖЬ</v>
      </c>
      <c r="AW504" t="str">
        <f t="shared" si="236"/>
        <v>ЛОЖЬЛОЖЬ</v>
      </c>
      <c r="AX504" t="str">
        <f t="shared" si="237"/>
        <v>ЛОЖЬЛОЖЬ</v>
      </c>
      <c r="AY504" t="str">
        <f t="shared" si="238"/>
        <v>ЛОЖЬЛОЖЬ</v>
      </c>
      <c r="AZ504" t="str">
        <f t="shared" si="239"/>
        <v>ЛОЖЬЛОЖЬ</v>
      </c>
      <c r="BA504" t="str">
        <f t="shared" si="240"/>
        <v>ЛОЖЬЛОЖЬ</v>
      </c>
    </row>
    <row r="505" spans="23:53" x14ac:dyDescent="0.25">
      <c r="W505" t="b">
        <f t="shared" si="211"/>
        <v>0</v>
      </c>
      <c r="X505" t="b">
        <f t="shared" si="212"/>
        <v>0</v>
      </c>
      <c r="Y505" t="b">
        <f t="shared" si="213"/>
        <v>0</v>
      </c>
      <c r="Z505" t="b">
        <f t="shared" si="214"/>
        <v>0</v>
      </c>
      <c r="AA505" t="b">
        <f t="shared" si="215"/>
        <v>0</v>
      </c>
      <c r="AB505" t="b">
        <f t="shared" si="216"/>
        <v>0</v>
      </c>
      <c r="AC505" t="b">
        <f t="shared" si="217"/>
        <v>0</v>
      </c>
      <c r="AD505" t="b">
        <f t="shared" si="218"/>
        <v>0</v>
      </c>
      <c r="AE505" t="b">
        <f t="shared" si="219"/>
        <v>0</v>
      </c>
      <c r="AF505" t="b">
        <f t="shared" si="220"/>
        <v>0</v>
      </c>
      <c r="AG505" t="b">
        <f t="shared" si="221"/>
        <v>0</v>
      </c>
      <c r="AH505" t="b">
        <f t="shared" si="222"/>
        <v>0</v>
      </c>
      <c r="AI505" t="b">
        <f t="shared" si="223"/>
        <v>0</v>
      </c>
      <c r="AJ505" t="b">
        <f t="shared" si="224"/>
        <v>0</v>
      </c>
      <c r="AK505" t="b">
        <f t="shared" si="225"/>
        <v>0</v>
      </c>
      <c r="AL505" t="b">
        <f t="shared" si="226"/>
        <v>0</v>
      </c>
      <c r="AM505" t="b">
        <f t="shared" si="227"/>
        <v>0</v>
      </c>
      <c r="AN505" t="b">
        <f t="shared" si="228"/>
        <v>0</v>
      </c>
      <c r="AO505" t="b">
        <f t="shared" si="229"/>
        <v>0</v>
      </c>
      <c r="AP505" t="b">
        <f t="shared" si="230"/>
        <v>0</v>
      </c>
      <c r="AR505" t="str">
        <f t="shared" si="231"/>
        <v>ЛОЖЬЛОЖЬ</v>
      </c>
      <c r="AS505" t="str">
        <f t="shared" si="232"/>
        <v>ЛОЖЬЛОЖЬ</v>
      </c>
      <c r="AT505" t="str">
        <f t="shared" si="233"/>
        <v>ЛОЖЬЛОЖЬ</v>
      </c>
      <c r="AU505" t="str">
        <f t="shared" si="234"/>
        <v>ЛОЖЬЛОЖЬ</v>
      </c>
      <c r="AV505" t="str">
        <f t="shared" si="235"/>
        <v>ЛОЖЬЛОЖЬ</v>
      </c>
      <c r="AW505" t="str">
        <f t="shared" si="236"/>
        <v>ЛОЖЬЛОЖЬ</v>
      </c>
      <c r="AX505" t="str">
        <f t="shared" si="237"/>
        <v>ЛОЖЬЛОЖЬ</v>
      </c>
      <c r="AY505" t="str">
        <f t="shared" si="238"/>
        <v>ЛОЖЬЛОЖЬ</v>
      </c>
      <c r="AZ505" t="str">
        <f t="shared" si="239"/>
        <v>ЛОЖЬЛОЖЬ</v>
      </c>
      <c r="BA505" t="str">
        <f t="shared" si="240"/>
        <v>ЛОЖЬЛОЖЬ</v>
      </c>
    </row>
    <row r="506" spans="23:53" x14ac:dyDescent="0.25">
      <c r="W506" t="b">
        <f t="shared" si="211"/>
        <v>0</v>
      </c>
      <c r="X506" t="b">
        <f t="shared" si="212"/>
        <v>0</v>
      </c>
      <c r="Y506" t="b">
        <f t="shared" si="213"/>
        <v>0</v>
      </c>
      <c r="Z506" t="b">
        <f t="shared" si="214"/>
        <v>0</v>
      </c>
      <c r="AA506" t="b">
        <f t="shared" si="215"/>
        <v>0</v>
      </c>
      <c r="AB506" t="b">
        <f t="shared" si="216"/>
        <v>0</v>
      </c>
      <c r="AC506" t="b">
        <f t="shared" si="217"/>
        <v>0</v>
      </c>
      <c r="AD506" t="b">
        <f t="shared" si="218"/>
        <v>0</v>
      </c>
      <c r="AE506" t="b">
        <f t="shared" si="219"/>
        <v>0</v>
      </c>
      <c r="AF506" t="b">
        <f t="shared" si="220"/>
        <v>0</v>
      </c>
      <c r="AG506" t="b">
        <f t="shared" si="221"/>
        <v>0</v>
      </c>
      <c r="AH506" t="b">
        <f t="shared" si="222"/>
        <v>0</v>
      </c>
      <c r="AI506" t="b">
        <f t="shared" si="223"/>
        <v>0</v>
      </c>
      <c r="AJ506" t="b">
        <f t="shared" si="224"/>
        <v>0</v>
      </c>
      <c r="AK506" t="b">
        <f t="shared" si="225"/>
        <v>0</v>
      </c>
      <c r="AL506" t="b">
        <f t="shared" si="226"/>
        <v>0</v>
      </c>
      <c r="AM506" t="b">
        <f t="shared" si="227"/>
        <v>0</v>
      </c>
      <c r="AN506" t="b">
        <f t="shared" si="228"/>
        <v>0</v>
      </c>
      <c r="AO506" t="b">
        <f t="shared" si="229"/>
        <v>0</v>
      </c>
      <c r="AP506" t="b">
        <f t="shared" si="230"/>
        <v>0</v>
      </c>
      <c r="AR506" t="str">
        <f t="shared" si="231"/>
        <v>ЛОЖЬЛОЖЬ</v>
      </c>
      <c r="AS506" t="str">
        <f t="shared" si="232"/>
        <v>ЛОЖЬЛОЖЬ</v>
      </c>
      <c r="AT506" t="str">
        <f t="shared" si="233"/>
        <v>ЛОЖЬЛОЖЬ</v>
      </c>
      <c r="AU506" t="str">
        <f t="shared" si="234"/>
        <v>ЛОЖЬЛОЖЬ</v>
      </c>
      <c r="AV506" t="str">
        <f t="shared" si="235"/>
        <v>ЛОЖЬЛОЖЬ</v>
      </c>
      <c r="AW506" t="str">
        <f t="shared" si="236"/>
        <v>ЛОЖЬЛОЖЬ</v>
      </c>
      <c r="AX506" t="str">
        <f t="shared" si="237"/>
        <v>ЛОЖЬЛОЖЬ</v>
      </c>
      <c r="AY506" t="str">
        <f t="shared" si="238"/>
        <v>ЛОЖЬЛОЖЬ</v>
      </c>
      <c r="AZ506" t="str">
        <f t="shared" si="239"/>
        <v>ЛОЖЬЛОЖЬ</v>
      </c>
      <c r="BA506" t="str">
        <f t="shared" si="240"/>
        <v>ЛОЖЬЛОЖЬ</v>
      </c>
    </row>
    <row r="507" spans="23:53" x14ac:dyDescent="0.25">
      <c r="W507" t="b">
        <f t="shared" si="211"/>
        <v>0</v>
      </c>
      <c r="X507" t="b">
        <f t="shared" si="212"/>
        <v>0</v>
      </c>
      <c r="Y507" t="b">
        <f t="shared" si="213"/>
        <v>0</v>
      </c>
      <c r="Z507" t="b">
        <f t="shared" si="214"/>
        <v>0</v>
      </c>
      <c r="AA507" t="b">
        <f t="shared" si="215"/>
        <v>0</v>
      </c>
      <c r="AB507" t="b">
        <f t="shared" si="216"/>
        <v>0</v>
      </c>
      <c r="AC507" t="b">
        <f t="shared" si="217"/>
        <v>0</v>
      </c>
      <c r="AD507" t="b">
        <f t="shared" si="218"/>
        <v>0</v>
      </c>
      <c r="AE507" t="b">
        <f t="shared" si="219"/>
        <v>0</v>
      </c>
      <c r="AF507" t="b">
        <f t="shared" si="220"/>
        <v>0</v>
      </c>
      <c r="AG507" t="b">
        <f t="shared" si="221"/>
        <v>0</v>
      </c>
      <c r="AH507" t="b">
        <f t="shared" si="222"/>
        <v>0</v>
      </c>
      <c r="AI507" t="b">
        <f t="shared" si="223"/>
        <v>0</v>
      </c>
      <c r="AJ507" t="b">
        <f t="shared" si="224"/>
        <v>0</v>
      </c>
      <c r="AK507" t="b">
        <f t="shared" si="225"/>
        <v>0</v>
      </c>
      <c r="AL507" t="b">
        <f t="shared" si="226"/>
        <v>0</v>
      </c>
      <c r="AM507" t="b">
        <f t="shared" si="227"/>
        <v>0</v>
      </c>
      <c r="AN507" t="b">
        <f t="shared" si="228"/>
        <v>0</v>
      </c>
      <c r="AO507" t="b">
        <f t="shared" si="229"/>
        <v>0</v>
      </c>
      <c r="AP507" t="b">
        <f t="shared" si="230"/>
        <v>0</v>
      </c>
      <c r="AR507" t="str">
        <f t="shared" si="231"/>
        <v>ЛОЖЬЛОЖЬ</v>
      </c>
      <c r="AS507" t="str">
        <f t="shared" si="232"/>
        <v>ЛОЖЬЛОЖЬ</v>
      </c>
      <c r="AT507" t="str">
        <f t="shared" si="233"/>
        <v>ЛОЖЬЛОЖЬ</v>
      </c>
      <c r="AU507" t="str">
        <f t="shared" si="234"/>
        <v>ЛОЖЬЛОЖЬ</v>
      </c>
      <c r="AV507" t="str">
        <f t="shared" si="235"/>
        <v>ЛОЖЬЛОЖЬ</v>
      </c>
      <c r="AW507" t="str">
        <f t="shared" si="236"/>
        <v>ЛОЖЬЛОЖЬ</v>
      </c>
      <c r="AX507" t="str">
        <f t="shared" si="237"/>
        <v>ЛОЖЬЛОЖЬ</v>
      </c>
      <c r="AY507" t="str">
        <f t="shared" si="238"/>
        <v>ЛОЖЬЛОЖЬ</v>
      </c>
      <c r="AZ507" t="str">
        <f t="shared" si="239"/>
        <v>ЛОЖЬЛОЖЬ</v>
      </c>
      <c r="BA507" t="str">
        <f t="shared" si="240"/>
        <v>ЛОЖЬЛОЖЬ</v>
      </c>
    </row>
    <row r="508" spans="23:53" x14ac:dyDescent="0.25">
      <c r="W508" t="b">
        <f t="shared" si="211"/>
        <v>0</v>
      </c>
      <c r="X508" t="b">
        <f t="shared" si="212"/>
        <v>0</v>
      </c>
      <c r="Y508" t="b">
        <f t="shared" si="213"/>
        <v>0</v>
      </c>
      <c r="Z508" t="b">
        <f t="shared" si="214"/>
        <v>0</v>
      </c>
      <c r="AA508" t="b">
        <f t="shared" si="215"/>
        <v>0</v>
      </c>
      <c r="AB508" t="b">
        <f t="shared" si="216"/>
        <v>0</v>
      </c>
      <c r="AC508" t="b">
        <f t="shared" si="217"/>
        <v>0</v>
      </c>
      <c r="AD508" t="b">
        <f t="shared" si="218"/>
        <v>0</v>
      </c>
      <c r="AE508" t="b">
        <f t="shared" si="219"/>
        <v>0</v>
      </c>
      <c r="AF508" t="b">
        <f t="shared" si="220"/>
        <v>0</v>
      </c>
      <c r="AG508" t="b">
        <f t="shared" si="221"/>
        <v>0</v>
      </c>
      <c r="AH508" t="b">
        <f t="shared" si="222"/>
        <v>0</v>
      </c>
      <c r="AI508" t="b">
        <f t="shared" si="223"/>
        <v>0</v>
      </c>
      <c r="AJ508" t="b">
        <f t="shared" si="224"/>
        <v>0</v>
      </c>
      <c r="AK508" t="b">
        <f t="shared" si="225"/>
        <v>0</v>
      </c>
      <c r="AL508" t="b">
        <f t="shared" si="226"/>
        <v>0</v>
      </c>
      <c r="AM508" t="b">
        <f t="shared" si="227"/>
        <v>0</v>
      </c>
      <c r="AN508" t="b">
        <f t="shared" si="228"/>
        <v>0</v>
      </c>
      <c r="AO508" t="b">
        <f t="shared" si="229"/>
        <v>0</v>
      </c>
      <c r="AP508" t="b">
        <f t="shared" si="230"/>
        <v>0</v>
      </c>
      <c r="AR508" t="str">
        <f t="shared" si="231"/>
        <v>ЛОЖЬЛОЖЬ</v>
      </c>
      <c r="AS508" t="str">
        <f t="shared" si="232"/>
        <v>ЛОЖЬЛОЖЬ</v>
      </c>
      <c r="AT508" t="str">
        <f t="shared" si="233"/>
        <v>ЛОЖЬЛОЖЬ</v>
      </c>
      <c r="AU508" t="str">
        <f t="shared" si="234"/>
        <v>ЛОЖЬЛОЖЬ</v>
      </c>
      <c r="AV508" t="str">
        <f t="shared" si="235"/>
        <v>ЛОЖЬЛОЖЬ</v>
      </c>
      <c r="AW508" t="str">
        <f t="shared" si="236"/>
        <v>ЛОЖЬЛОЖЬ</v>
      </c>
      <c r="AX508" t="str">
        <f t="shared" si="237"/>
        <v>ЛОЖЬЛОЖЬ</v>
      </c>
      <c r="AY508" t="str">
        <f t="shared" si="238"/>
        <v>ЛОЖЬЛОЖЬ</v>
      </c>
      <c r="AZ508" t="str">
        <f t="shared" si="239"/>
        <v>ЛОЖЬЛОЖЬ</v>
      </c>
      <c r="BA508" t="str">
        <f t="shared" si="240"/>
        <v>ЛОЖЬЛОЖЬ</v>
      </c>
    </row>
    <row r="509" spans="23:53" x14ac:dyDescent="0.25">
      <c r="W509" t="b">
        <f t="shared" si="211"/>
        <v>0</v>
      </c>
      <c r="X509" t="b">
        <f t="shared" si="212"/>
        <v>0</v>
      </c>
      <c r="Y509" t="b">
        <f t="shared" si="213"/>
        <v>0</v>
      </c>
      <c r="Z509" t="b">
        <f t="shared" si="214"/>
        <v>0</v>
      </c>
      <c r="AA509" t="b">
        <f t="shared" si="215"/>
        <v>0</v>
      </c>
      <c r="AB509" t="b">
        <f t="shared" si="216"/>
        <v>0</v>
      </c>
      <c r="AC509" t="b">
        <f t="shared" si="217"/>
        <v>0</v>
      </c>
      <c r="AD509" t="b">
        <f t="shared" si="218"/>
        <v>0</v>
      </c>
      <c r="AE509" t="b">
        <f t="shared" si="219"/>
        <v>0</v>
      </c>
      <c r="AF509" t="b">
        <f t="shared" si="220"/>
        <v>0</v>
      </c>
      <c r="AG509" t="b">
        <f t="shared" si="221"/>
        <v>0</v>
      </c>
      <c r="AH509" t="b">
        <f t="shared" si="222"/>
        <v>0</v>
      </c>
      <c r="AI509" t="b">
        <f t="shared" si="223"/>
        <v>0</v>
      </c>
      <c r="AJ509" t="b">
        <f t="shared" si="224"/>
        <v>0</v>
      </c>
      <c r="AK509" t="b">
        <f t="shared" si="225"/>
        <v>0</v>
      </c>
      <c r="AL509" t="b">
        <f t="shared" si="226"/>
        <v>0</v>
      </c>
      <c r="AM509" t="b">
        <f t="shared" si="227"/>
        <v>0</v>
      </c>
      <c r="AN509" t="b">
        <f t="shared" si="228"/>
        <v>0</v>
      </c>
      <c r="AO509" t="b">
        <f t="shared" si="229"/>
        <v>0</v>
      </c>
      <c r="AP509" t="b">
        <f t="shared" si="230"/>
        <v>0</v>
      </c>
      <c r="AR509" t="str">
        <f t="shared" si="231"/>
        <v>ЛОЖЬЛОЖЬ</v>
      </c>
      <c r="AS509" t="str">
        <f t="shared" si="232"/>
        <v>ЛОЖЬЛОЖЬ</v>
      </c>
      <c r="AT509" t="str">
        <f t="shared" si="233"/>
        <v>ЛОЖЬЛОЖЬ</v>
      </c>
      <c r="AU509" t="str">
        <f t="shared" si="234"/>
        <v>ЛОЖЬЛОЖЬ</v>
      </c>
      <c r="AV509" t="str">
        <f t="shared" si="235"/>
        <v>ЛОЖЬЛОЖЬ</v>
      </c>
      <c r="AW509" t="str">
        <f t="shared" si="236"/>
        <v>ЛОЖЬЛОЖЬ</v>
      </c>
      <c r="AX509" t="str">
        <f t="shared" si="237"/>
        <v>ЛОЖЬЛОЖЬ</v>
      </c>
      <c r="AY509" t="str">
        <f t="shared" si="238"/>
        <v>ЛОЖЬЛОЖЬ</v>
      </c>
      <c r="AZ509" t="str">
        <f t="shared" si="239"/>
        <v>ЛОЖЬЛОЖЬ</v>
      </c>
      <c r="BA509" t="str">
        <f t="shared" si="240"/>
        <v>ЛОЖЬЛОЖЬ</v>
      </c>
    </row>
    <row r="510" spans="23:53" x14ac:dyDescent="0.25">
      <c r="W510" t="b">
        <f t="shared" si="211"/>
        <v>0</v>
      </c>
      <c r="X510" t="b">
        <f t="shared" si="212"/>
        <v>0</v>
      </c>
      <c r="Y510" t="b">
        <f t="shared" si="213"/>
        <v>0</v>
      </c>
      <c r="Z510" t="b">
        <f t="shared" si="214"/>
        <v>0</v>
      </c>
      <c r="AA510" t="b">
        <f t="shared" si="215"/>
        <v>0</v>
      </c>
      <c r="AB510" t="b">
        <f t="shared" si="216"/>
        <v>0</v>
      </c>
      <c r="AC510" t="b">
        <f t="shared" si="217"/>
        <v>0</v>
      </c>
      <c r="AD510" t="b">
        <f t="shared" si="218"/>
        <v>0</v>
      </c>
      <c r="AE510" t="b">
        <f t="shared" si="219"/>
        <v>0</v>
      </c>
      <c r="AF510" t="b">
        <f t="shared" si="220"/>
        <v>0</v>
      </c>
      <c r="AG510" t="b">
        <f t="shared" si="221"/>
        <v>0</v>
      </c>
      <c r="AH510" t="b">
        <f t="shared" si="222"/>
        <v>0</v>
      </c>
      <c r="AI510" t="b">
        <f t="shared" si="223"/>
        <v>0</v>
      </c>
      <c r="AJ510" t="b">
        <f t="shared" si="224"/>
        <v>0</v>
      </c>
      <c r="AK510" t="b">
        <f t="shared" si="225"/>
        <v>0</v>
      </c>
      <c r="AL510" t="b">
        <f t="shared" si="226"/>
        <v>0</v>
      </c>
      <c r="AM510" t="b">
        <f t="shared" si="227"/>
        <v>0</v>
      </c>
      <c r="AN510" t="b">
        <f t="shared" si="228"/>
        <v>0</v>
      </c>
      <c r="AO510" t="b">
        <f t="shared" si="229"/>
        <v>0</v>
      </c>
      <c r="AP510" t="b">
        <f t="shared" si="230"/>
        <v>0</v>
      </c>
      <c r="AR510" t="str">
        <f t="shared" si="231"/>
        <v>ЛОЖЬЛОЖЬ</v>
      </c>
      <c r="AS510" t="str">
        <f t="shared" si="232"/>
        <v>ЛОЖЬЛОЖЬ</v>
      </c>
      <c r="AT510" t="str">
        <f t="shared" si="233"/>
        <v>ЛОЖЬЛОЖЬ</v>
      </c>
      <c r="AU510" t="str">
        <f t="shared" si="234"/>
        <v>ЛОЖЬЛОЖЬ</v>
      </c>
      <c r="AV510" t="str">
        <f t="shared" si="235"/>
        <v>ЛОЖЬЛОЖЬ</v>
      </c>
      <c r="AW510" t="str">
        <f t="shared" si="236"/>
        <v>ЛОЖЬЛОЖЬ</v>
      </c>
      <c r="AX510" t="str">
        <f t="shared" si="237"/>
        <v>ЛОЖЬЛОЖЬ</v>
      </c>
      <c r="AY510" t="str">
        <f t="shared" si="238"/>
        <v>ЛОЖЬЛОЖЬ</v>
      </c>
      <c r="AZ510" t="str">
        <f t="shared" si="239"/>
        <v>ЛОЖЬЛОЖЬ</v>
      </c>
      <c r="BA510" t="str">
        <f t="shared" si="240"/>
        <v>ЛОЖЬЛОЖЬ</v>
      </c>
    </row>
    <row r="511" spans="23:53" x14ac:dyDescent="0.25">
      <c r="W511" t="b">
        <f t="shared" si="211"/>
        <v>0</v>
      </c>
      <c r="X511" t="b">
        <f t="shared" si="212"/>
        <v>0</v>
      </c>
      <c r="Y511" t="b">
        <f t="shared" si="213"/>
        <v>0</v>
      </c>
      <c r="Z511" t="b">
        <f t="shared" si="214"/>
        <v>0</v>
      </c>
      <c r="AA511" t="b">
        <f t="shared" si="215"/>
        <v>0</v>
      </c>
      <c r="AB511" t="b">
        <f t="shared" si="216"/>
        <v>0</v>
      </c>
      <c r="AC511" t="b">
        <f t="shared" si="217"/>
        <v>0</v>
      </c>
      <c r="AD511" t="b">
        <f t="shared" si="218"/>
        <v>0</v>
      </c>
      <c r="AE511" t="b">
        <f t="shared" si="219"/>
        <v>0</v>
      </c>
      <c r="AF511" t="b">
        <f t="shared" si="220"/>
        <v>0</v>
      </c>
      <c r="AG511" t="b">
        <f t="shared" si="221"/>
        <v>0</v>
      </c>
      <c r="AH511" t="b">
        <f t="shared" si="222"/>
        <v>0</v>
      </c>
      <c r="AI511" t="b">
        <f t="shared" si="223"/>
        <v>0</v>
      </c>
      <c r="AJ511" t="b">
        <f t="shared" si="224"/>
        <v>0</v>
      </c>
      <c r="AK511" t="b">
        <f t="shared" si="225"/>
        <v>0</v>
      </c>
      <c r="AL511" t="b">
        <f t="shared" si="226"/>
        <v>0</v>
      </c>
      <c r="AM511" t="b">
        <f t="shared" si="227"/>
        <v>0</v>
      </c>
      <c r="AN511" t="b">
        <f t="shared" si="228"/>
        <v>0</v>
      </c>
      <c r="AO511" t="b">
        <f t="shared" si="229"/>
        <v>0</v>
      </c>
      <c r="AP511" t="b">
        <f t="shared" si="230"/>
        <v>0</v>
      </c>
      <c r="AR511" t="str">
        <f t="shared" si="231"/>
        <v>ЛОЖЬЛОЖЬ</v>
      </c>
      <c r="AS511" t="str">
        <f t="shared" si="232"/>
        <v>ЛОЖЬЛОЖЬ</v>
      </c>
      <c r="AT511" t="str">
        <f t="shared" si="233"/>
        <v>ЛОЖЬЛОЖЬ</v>
      </c>
      <c r="AU511" t="str">
        <f t="shared" si="234"/>
        <v>ЛОЖЬЛОЖЬ</v>
      </c>
      <c r="AV511" t="str">
        <f t="shared" si="235"/>
        <v>ЛОЖЬЛОЖЬ</v>
      </c>
      <c r="AW511" t="str">
        <f t="shared" si="236"/>
        <v>ЛОЖЬЛОЖЬ</v>
      </c>
      <c r="AX511" t="str">
        <f t="shared" si="237"/>
        <v>ЛОЖЬЛОЖЬ</v>
      </c>
      <c r="AY511" t="str">
        <f t="shared" si="238"/>
        <v>ЛОЖЬЛОЖЬ</v>
      </c>
      <c r="AZ511" t="str">
        <f t="shared" si="239"/>
        <v>ЛОЖЬЛОЖЬ</v>
      </c>
      <c r="BA511" t="str">
        <f t="shared" si="240"/>
        <v>ЛОЖЬЛОЖЬ</v>
      </c>
    </row>
    <row r="512" spans="23:53" x14ac:dyDescent="0.25">
      <c r="W512" t="b">
        <f t="shared" si="211"/>
        <v>0</v>
      </c>
      <c r="X512" t="b">
        <f t="shared" si="212"/>
        <v>0</v>
      </c>
      <c r="Y512" t="b">
        <f t="shared" si="213"/>
        <v>0</v>
      </c>
      <c r="Z512" t="b">
        <f t="shared" si="214"/>
        <v>0</v>
      </c>
      <c r="AA512" t="b">
        <f t="shared" si="215"/>
        <v>0</v>
      </c>
      <c r="AB512" t="b">
        <f t="shared" si="216"/>
        <v>0</v>
      </c>
      <c r="AC512" t="b">
        <f t="shared" si="217"/>
        <v>0</v>
      </c>
      <c r="AD512" t="b">
        <f t="shared" si="218"/>
        <v>0</v>
      </c>
      <c r="AE512" t="b">
        <f t="shared" si="219"/>
        <v>0</v>
      </c>
      <c r="AF512" t="b">
        <f t="shared" si="220"/>
        <v>0</v>
      </c>
      <c r="AG512" t="b">
        <f t="shared" si="221"/>
        <v>0</v>
      </c>
      <c r="AH512" t="b">
        <f t="shared" si="222"/>
        <v>0</v>
      </c>
      <c r="AI512" t="b">
        <f t="shared" si="223"/>
        <v>0</v>
      </c>
      <c r="AJ512" t="b">
        <f t="shared" si="224"/>
        <v>0</v>
      </c>
      <c r="AK512" t="b">
        <f t="shared" si="225"/>
        <v>0</v>
      </c>
      <c r="AL512" t="b">
        <f t="shared" si="226"/>
        <v>0</v>
      </c>
      <c r="AM512" t="b">
        <f t="shared" si="227"/>
        <v>0</v>
      </c>
      <c r="AN512" t="b">
        <f t="shared" si="228"/>
        <v>0</v>
      </c>
      <c r="AO512" t="b">
        <f t="shared" si="229"/>
        <v>0</v>
      </c>
      <c r="AP512" t="b">
        <f t="shared" si="230"/>
        <v>0</v>
      </c>
      <c r="AR512" t="str">
        <f t="shared" si="231"/>
        <v>ЛОЖЬЛОЖЬ</v>
      </c>
      <c r="AS512" t="str">
        <f t="shared" si="232"/>
        <v>ЛОЖЬЛОЖЬ</v>
      </c>
      <c r="AT512" t="str">
        <f t="shared" si="233"/>
        <v>ЛОЖЬЛОЖЬ</v>
      </c>
      <c r="AU512" t="str">
        <f t="shared" si="234"/>
        <v>ЛОЖЬЛОЖЬ</v>
      </c>
      <c r="AV512" t="str">
        <f t="shared" si="235"/>
        <v>ЛОЖЬЛОЖЬ</v>
      </c>
      <c r="AW512" t="str">
        <f t="shared" si="236"/>
        <v>ЛОЖЬЛОЖЬ</v>
      </c>
      <c r="AX512" t="str">
        <f t="shared" si="237"/>
        <v>ЛОЖЬЛОЖЬ</v>
      </c>
      <c r="AY512" t="str">
        <f t="shared" si="238"/>
        <v>ЛОЖЬЛОЖЬ</v>
      </c>
      <c r="AZ512" t="str">
        <f t="shared" si="239"/>
        <v>ЛОЖЬЛОЖЬ</v>
      </c>
      <c r="BA512" t="str">
        <f t="shared" si="240"/>
        <v>ЛОЖЬЛОЖЬ</v>
      </c>
    </row>
    <row r="513" spans="23:53" x14ac:dyDescent="0.25">
      <c r="W513" t="b">
        <f t="shared" si="211"/>
        <v>0</v>
      </c>
      <c r="X513" t="b">
        <f t="shared" si="212"/>
        <v>0</v>
      </c>
      <c r="Y513" t="b">
        <f t="shared" si="213"/>
        <v>0</v>
      </c>
      <c r="Z513" t="b">
        <f t="shared" si="214"/>
        <v>0</v>
      </c>
      <c r="AA513" t="b">
        <f t="shared" si="215"/>
        <v>0</v>
      </c>
      <c r="AB513" t="b">
        <f t="shared" si="216"/>
        <v>0</v>
      </c>
      <c r="AC513" t="b">
        <f t="shared" si="217"/>
        <v>0</v>
      </c>
      <c r="AD513" t="b">
        <f t="shared" si="218"/>
        <v>0</v>
      </c>
      <c r="AE513" t="b">
        <f t="shared" si="219"/>
        <v>0</v>
      </c>
      <c r="AF513" t="b">
        <f t="shared" si="220"/>
        <v>0</v>
      </c>
      <c r="AG513" t="b">
        <f t="shared" si="221"/>
        <v>0</v>
      </c>
      <c r="AH513" t="b">
        <f t="shared" si="222"/>
        <v>0</v>
      </c>
      <c r="AI513" t="b">
        <f t="shared" si="223"/>
        <v>0</v>
      </c>
      <c r="AJ513" t="b">
        <f t="shared" si="224"/>
        <v>0</v>
      </c>
      <c r="AK513" t="b">
        <f t="shared" si="225"/>
        <v>0</v>
      </c>
      <c r="AL513" t="b">
        <f t="shared" si="226"/>
        <v>0</v>
      </c>
      <c r="AM513" t="b">
        <f t="shared" si="227"/>
        <v>0</v>
      </c>
      <c r="AN513" t="b">
        <f t="shared" si="228"/>
        <v>0</v>
      </c>
      <c r="AO513" t="b">
        <f t="shared" si="229"/>
        <v>0</v>
      </c>
      <c r="AP513" t="b">
        <f t="shared" si="230"/>
        <v>0</v>
      </c>
      <c r="AR513" t="str">
        <f t="shared" si="231"/>
        <v>ЛОЖЬЛОЖЬ</v>
      </c>
      <c r="AS513" t="str">
        <f t="shared" si="232"/>
        <v>ЛОЖЬЛОЖЬ</v>
      </c>
      <c r="AT513" t="str">
        <f t="shared" si="233"/>
        <v>ЛОЖЬЛОЖЬ</v>
      </c>
      <c r="AU513" t="str">
        <f t="shared" si="234"/>
        <v>ЛОЖЬЛОЖЬ</v>
      </c>
      <c r="AV513" t="str">
        <f t="shared" si="235"/>
        <v>ЛОЖЬЛОЖЬ</v>
      </c>
      <c r="AW513" t="str">
        <f t="shared" si="236"/>
        <v>ЛОЖЬЛОЖЬ</v>
      </c>
      <c r="AX513" t="str">
        <f t="shared" si="237"/>
        <v>ЛОЖЬЛОЖЬ</v>
      </c>
      <c r="AY513" t="str">
        <f t="shared" si="238"/>
        <v>ЛОЖЬЛОЖЬ</v>
      </c>
      <c r="AZ513" t="str">
        <f t="shared" si="239"/>
        <v>ЛОЖЬЛОЖЬ</v>
      </c>
      <c r="BA513" t="str">
        <f t="shared" si="240"/>
        <v>ЛОЖЬЛОЖЬ</v>
      </c>
    </row>
    <row r="514" spans="23:53" x14ac:dyDescent="0.25">
      <c r="W514" t="b">
        <f t="shared" si="211"/>
        <v>0</v>
      </c>
      <c r="X514" t="b">
        <f t="shared" si="212"/>
        <v>0</v>
      </c>
      <c r="Y514" t="b">
        <f t="shared" si="213"/>
        <v>0</v>
      </c>
      <c r="Z514" t="b">
        <f t="shared" si="214"/>
        <v>0</v>
      </c>
      <c r="AA514" t="b">
        <f t="shared" si="215"/>
        <v>0</v>
      </c>
      <c r="AB514" t="b">
        <f t="shared" si="216"/>
        <v>0</v>
      </c>
      <c r="AC514" t="b">
        <f t="shared" si="217"/>
        <v>0</v>
      </c>
      <c r="AD514" t="b">
        <f t="shared" si="218"/>
        <v>0</v>
      </c>
      <c r="AE514" t="b">
        <f t="shared" si="219"/>
        <v>0</v>
      </c>
      <c r="AF514" t="b">
        <f t="shared" si="220"/>
        <v>0</v>
      </c>
      <c r="AG514" t="b">
        <f t="shared" si="221"/>
        <v>0</v>
      </c>
      <c r="AH514" t="b">
        <f t="shared" si="222"/>
        <v>0</v>
      </c>
      <c r="AI514" t="b">
        <f t="shared" si="223"/>
        <v>0</v>
      </c>
      <c r="AJ514" t="b">
        <f t="shared" si="224"/>
        <v>0</v>
      </c>
      <c r="AK514" t="b">
        <f t="shared" si="225"/>
        <v>0</v>
      </c>
      <c r="AL514" t="b">
        <f t="shared" si="226"/>
        <v>0</v>
      </c>
      <c r="AM514" t="b">
        <f t="shared" si="227"/>
        <v>0</v>
      </c>
      <c r="AN514" t="b">
        <f t="shared" si="228"/>
        <v>0</v>
      </c>
      <c r="AO514" t="b">
        <f t="shared" si="229"/>
        <v>0</v>
      </c>
      <c r="AP514" t="b">
        <f t="shared" si="230"/>
        <v>0</v>
      </c>
      <c r="AR514" t="str">
        <f t="shared" si="231"/>
        <v>ЛОЖЬЛОЖЬ</v>
      </c>
      <c r="AS514" t="str">
        <f t="shared" si="232"/>
        <v>ЛОЖЬЛОЖЬ</v>
      </c>
      <c r="AT514" t="str">
        <f t="shared" si="233"/>
        <v>ЛОЖЬЛОЖЬ</v>
      </c>
      <c r="AU514" t="str">
        <f t="shared" si="234"/>
        <v>ЛОЖЬЛОЖЬ</v>
      </c>
      <c r="AV514" t="str">
        <f t="shared" si="235"/>
        <v>ЛОЖЬЛОЖЬ</v>
      </c>
      <c r="AW514" t="str">
        <f t="shared" si="236"/>
        <v>ЛОЖЬЛОЖЬ</v>
      </c>
      <c r="AX514" t="str">
        <f t="shared" si="237"/>
        <v>ЛОЖЬЛОЖЬ</v>
      </c>
      <c r="AY514" t="str">
        <f t="shared" si="238"/>
        <v>ЛОЖЬЛОЖЬ</v>
      </c>
      <c r="AZ514" t="str">
        <f t="shared" si="239"/>
        <v>ЛОЖЬЛОЖЬ</v>
      </c>
      <c r="BA514" t="str">
        <f t="shared" si="240"/>
        <v>ЛОЖЬЛОЖЬ</v>
      </c>
    </row>
    <row r="515" spans="23:53" x14ac:dyDescent="0.25">
      <c r="W515" t="b">
        <f t="shared" si="211"/>
        <v>0</v>
      </c>
      <c r="X515" t="b">
        <f t="shared" si="212"/>
        <v>0</v>
      </c>
      <c r="Y515" t="b">
        <f t="shared" si="213"/>
        <v>0</v>
      </c>
      <c r="Z515" t="b">
        <f t="shared" si="214"/>
        <v>0</v>
      </c>
      <c r="AA515" t="b">
        <f t="shared" si="215"/>
        <v>0</v>
      </c>
      <c r="AB515" t="b">
        <f t="shared" si="216"/>
        <v>0</v>
      </c>
      <c r="AC515" t="b">
        <f t="shared" si="217"/>
        <v>0</v>
      </c>
      <c r="AD515" t="b">
        <f t="shared" si="218"/>
        <v>0</v>
      </c>
      <c r="AE515" t="b">
        <f t="shared" si="219"/>
        <v>0</v>
      </c>
      <c r="AF515" t="b">
        <f t="shared" si="220"/>
        <v>0</v>
      </c>
      <c r="AG515" t="b">
        <f t="shared" si="221"/>
        <v>0</v>
      </c>
      <c r="AH515" t="b">
        <f t="shared" si="222"/>
        <v>0</v>
      </c>
      <c r="AI515" t="b">
        <f t="shared" si="223"/>
        <v>0</v>
      </c>
      <c r="AJ515" t="b">
        <f t="shared" si="224"/>
        <v>0</v>
      </c>
      <c r="AK515" t="b">
        <f t="shared" si="225"/>
        <v>0</v>
      </c>
      <c r="AL515" t="b">
        <f t="shared" si="226"/>
        <v>0</v>
      </c>
      <c r="AM515" t="b">
        <f t="shared" si="227"/>
        <v>0</v>
      </c>
      <c r="AN515" t="b">
        <f t="shared" si="228"/>
        <v>0</v>
      </c>
      <c r="AO515" t="b">
        <f t="shared" si="229"/>
        <v>0</v>
      </c>
      <c r="AP515" t="b">
        <f t="shared" si="230"/>
        <v>0</v>
      </c>
      <c r="AR515" t="str">
        <f t="shared" si="231"/>
        <v>ЛОЖЬЛОЖЬ</v>
      </c>
      <c r="AS515" t="str">
        <f t="shared" si="232"/>
        <v>ЛОЖЬЛОЖЬ</v>
      </c>
      <c r="AT515" t="str">
        <f t="shared" si="233"/>
        <v>ЛОЖЬЛОЖЬ</v>
      </c>
      <c r="AU515" t="str">
        <f t="shared" si="234"/>
        <v>ЛОЖЬЛОЖЬ</v>
      </c>
      <c r="AV515" t="str">
        <f t="shared" si="235"/>
        <v>ЛОЖЬЛОЖЬ</v>
      </c>
      <c r="AW515" t="str">
        <f t="shared" si="236"/>
        <v>ЛОЖЬЛОЖЬ</v>
      </c>
      <c r="AX515" t="str">
        <f t="shared" si="237"/>
        <v>ЛОЖЬЛОЖЬ</v>
      </c>
      <c r="AY515" t="str">
        <f t="shared" si="238"/>
        <v>ЛОЖЬЛОЖЬ</v>
      </c>
      <c r="AZ515" t="str">
        <f t="shared" si="239"/>
        <v>ЛОЖЬЛОЖЬ</v>
      </c>
      <c r="BA515" t="str">
        <f t="shared" si="240"/>
        <v>ЛОЖЬЛОЖЬ</v>
      </c>
    </row>
    <row r="516" spans="23:53" x14ac:dyDescent="0.25">
      <c r="W516" t="b">
        <f t="shared" si="211"/>
        <v>0</v>
      </c>
      <c r="X516" t="b">
        <f t="shared" si="212"/>
        <v>0</v>
      </c>
      <c r="Y516" t="b">
        <f t="shared" si="213"/>
        <v>0</v>
      </c>
      <c r="Z516" t="b">
        <f t="shared" si="214"/>
        <v>0</v>
      </c>
      <c r="AA516" t="b">
        <f t="shared" si="215"/>
        <v>0</v>
      </c>
      <c r="AB516" t="b">
        <f t="shared" si="216"/>
        <v>0</v>
      </c>
      <c r="AC516" t="b">
        <f t="shared" si="217"/>
        <v>0</v>
      </c>
      <c r="AD516" t="b">
        <f t="shared" si="218"/>
        <v>0</v>
      </c>
      <c r="AE516" t="b">
        <f t="shared" si="219"/>
        <v>0</v>
      </c>
      <c r="AF516" t="b">
        <f t="shared" si="220"/>
        <v>0</v>
      </c>
      <c r="AG516" t="b">
        <f t="shared" si="221"/>
        <v>0</v>
      </c>
      <c r="AH516" t="b">
        <f t="shared" si="222"/>
        <v>0</v>
      </c>
      <c r="AI516" t="b">
        <f t="shared" si="223"/>
        <v>0</v>
      </c>
      <c r="AJ516" t="b">
        <f t="shared" si="224"/>
        <v>0</v>
      </c>
      <c r="AK516" t="b">
        <f t="shared" si="225"/>
        <v>0</v>
      </c>
      <c r="AL516" t="b">
        <f t="shared" si="226"/>
        <v>0</v>
      </c>
      <c r="AM516" t="b">
        <f t="shared" si="227"/>
        <v>0</v>
      </c>
      <c r="AN516" t="b">
        <f t="shared" si="228"/>
        <v>0</v>
      </c>
      <c r="AO516" t="b">
        <f t="shared" si="229"/>
        <v>0</v>
      </c>
      <c r="AP516" t="b">
        <f t="shared" si="230"/>
        <v>0</v>
      </c>
      <c r="AR516" t="str">
        <f t="shared" si="231"/>
        <v>ЛОЖЬЛОЖЬ</v>
      </c>
      <c r="AS516" t="str">
        <f t="shared" si="232"/>
        <v>ЛОЖЬЛОЖЬ</v>
      </c>
      <c r="AT516" t="str">
        <f t="shared" si="233"/>
        <v>ЛОЖЬЛОЖЬ</v>
      </c>
      <c r="AU516" t="str">
        <f t="shared" si="234"/>
        <v>ЛОЖЬЛОЖЬ</v>
      </c>
      <c r="AV516" t="str">
        <f t="shared" si="235"/>
        <v>ЛОЖЬЛОЖЬ</v>
      </c>
      <c r="AW516" t="str">
        <f t="shared" si="236"/>
        <v>ЛОЖЬЛОЖЬ</v>
      </c>
      <c r="AX516" t="str">
        <f t="shared" si="237"/>
        <v>ЛОЖЬЛОЖЬ</v>
      </c>
      <c r="AY516" t="str">
        <f t="shared" si="238"/>
        <v>ЛОЖЬЛОЖЬ</v>
      </c>
      <c r="AZ516" t="str">
        <f t="shared" si="239"/>
        <v>ЛОЖЬЛОЖЬ</v>
      </c>
      <c r="BA516" t="str">
        <f t="shared" si="240"/>
        <v>ЛОЖЬЛОЖЬ</v>
      </c>
    </row>
    <row r="517" spans="23:53" x14ac:dyDescent="0.25">
      <c r="W517" t="b">
        <f t="shared" ref="W517:W580" si="241">IF(OR(B517="I enjoy it that way",B517=5),4,IF(OR(B517="I expect it that way",B517=4),2,IF(OR(B517="I am neutral",B517=3),0,IF(OR(B517="I dislike it, but I can live with it that way",B517=2),-1,IF(OR(B517="I dislike it, and I can’t accept it",B517=1),-2)))))</f>
        <v>0</v>
      </c>
      <c r="X517" t="b">
        <f t="shared" ref="X517:X580" si="242">IF(OR(C517="I enjoy it that way",C517=5),-2,IF(OR(C517="I expect it that way",C517=4),-1,IF(OR(C517="I am neutral",C517=3),0,IF(OR(C517="I dislike it, but I can live with it that way",C517=2),2,IF(OR(C517="I dislike it, and I can’t accept it",C517=1),4)))))</f>
        <v>0</v>
      </c>
      <c r="Y517" t="b">
        <f t="shared" ref="Y517:Y580" si="243">IF(OR(D517="I enjoy it that way",D517=5),4,IF(OR(D517="I expect it that way",D517=4),2,IF(OR(D517="I am neutral",D517=3),0,IF(OR(D517="I dislike it, but I can live with it that way",D517=2),-1,IF(OR(D517="I dislike it, and I can’t accept it",D517=1),-2)))))</f>
        <v>0</v>
      </c>
      <c r="Z517" t="b">
        <f t="shared" ref="Z517:Z580" si="244">IF(OR(E517="I enjoy it that way",E517=5),-2,IF(OR(E517="I expect it that way",E517=4),-1,IF(OR(E517="I am neutral",E517=3),0,IF(OR(E517="I dislike it, but I can live with it that way",E517=2),2,IF(OR(E517="I dislike it, and I can’t accept it",E517=1),4)))))</f>
        <v>0</v>
      </c>
      <c r="AA517" t="b">
        <f t="shared" ref="AA517:AA580" si="245">IF(OR(F517="I enjoy it that way",F517=5),4,IF(OR(F517="I expect it that way",F517=4),2,IF(OR(F517="I am neutral",F517=3),0,IF(OR(F517="I dislike it, but I can live with it that way",F517=2),-1,IF(OR(F517="I dislike it, and I can’t accept it",F517=1),-2)))))</f>
        <v>0</v>
      </c>
      <c r="AB517" t="b">
        <f t="shared" ref="AB517:AB580" si="246">IF(OR(G517="I enjoy it that way",G517=5),-2,IF(OR(G517="I expect it that way",G517=4),-1,IF(OR(G517="I am neutral",G517=3),0,IF(OR(G517="I dislike it, but I can live with it that way",G517=2),2,IF(OR(G517="I dislike it, and I can’t accept it",G517=1),4)))))</f>
        <v>0</v>
      </c>
      <c r="AC517" t="b">
        <f t="shared" ref="AC517:AC580" si="247">IF(OR(H517="I enjoy it that way",H517=5),4,IF(OR(H517="I expect it that way",H517=4),2,IF(OR(H517="I am neutral",H517=3),0,IF(OR(H517="I dislike it, but I can live with it that way",H517=2),-1,IF(OR(H517="I dislike it, and I can’t accept it",H517=1),-2)))))</f>
        <v>0</v>
      </c>
      <c r="AD517" t="b">
        <f t="shared" ref="AD517:AD580" si="248">IF(OR(I517="I enjoy it that way",I517=5),-2,IF(OR(I517="I expect it that way",I517=4),-1,IF(OR(I517="I am neutral",I517=3),0,IF(OR(I517="I dislike it, but I can live with it that way",I517=2),2,IF(OR(I517="I dislike it, and I can’t accept it",I517=1),4)))))</f>
        <v>0</v>
      </c>
      <c r="AE517" t="b">
        <f t="shared" ref="AE517:AE580" si="249">IF(OR(J517="I enjoy it that way",J517=5),4,IF(OR(J517="I expect it that way",J517=4),2,IF(OR(J517="I am neutral",J517=3),0,IF(OR(J517="I dislike it, but I can live with it that way",J517=2),-1,IF(OR(J517="I dislike it, and I can’t accept it",J517=1),-2)))))</f>
        <v>0</v>
      </c>
      <c r="AF517" t="b">
        <f t="shared" ref="AF517:AF580" si="250">IF(OR(K517="I enjoy it that way",K517=5),-2,IF(OR(K517="I expect it that way",K517=4),-1,IF(OR(K517="I am neutral",K517=3),0,IF(OR(K517="I dislike it, but I can live with it that way",K517=2),2,IF(OR(K517="I dislike it, and I can’t accept it",K517=1),4)))))</f>
        <v>0</v>
      </c>
      <c r="AG517" t="b">
        <f t="shared" ref="AG517:AG580" si="251">IF(OR(L517="I enjoy it that way",L517=5),4,IF(OR(L517="I expect it that way",L517=4),2,IF(OR(L517="I am neutral",L517=3),0,IF(OR(L517="I dislike it, but I can live with it that way",L517=2),-1,IF(OR(L517="I dislike it, and I can’t accept it",L517=1),-2)))))</f>
        <v>0</v>
      </c>
      <c r="AH517" t="b">
        <f t="shared" ref="AH517:AH580" si="252">IF(OR(M517="I enjoy it that way",M517=5),-2,IF(OR(M517="I expect it that way",M517=4),-1,IF(OR(M517="I am neutral",M517=3),0,IF(OR(M517="I dislike it, but I can live with it that way",M517=2),2,IF(OR(M517="I dislike it, and I can’t accept it",M517=1),4)))))</f>
        <v>0</v>
      </c>
      <c r="AI517" t="b">
        <f t="shared" ref="AI517:AI580" si="253">IF(OR(N517="I enjoy it that way",N517=5),4,IF(OR(N517="I expect it that way",N517=4),2,IF(OR(N517="I am neutral",N517=3),0,IF(OR(N517="I dislike it, but I can live with it that way",N517=2),-1,IF(OR(N517="I dislike it, and I can’t accept it",N517=1),-2)))))</f>
        <v>0</v>
      </c>
      <c r="AJ517" t="b">
        <f t="shared" ref="AJ517:AJ580" si="254">IF(OR(O517="I enjoy it that way",O517=5),-2,IF(OR(O517="I expect it that way",O517=4),-1,IF(OR(O517="I am neutral",O517=3),0,IF(OR(O517="I dislike it, but I can live with it that way",O517=2),2,IF(OR(O517="I dislike it, and I can’t accept it",O517=1),4)))))</f>
        <v>0</v>
      </c>
      <c r="AK517" t="b">
        <f t="shared" ref="AK517:AK580" si="255">IF(OR(P517="I enjoy it that way",P517=5),4,IF(OR(P517="I expect it that way",P517=4),2,IF(OR(P517="I am neutral",P517=3),0,IF(OR(P517="I dislike it, but I can live with it that way",P517=2),-1,IF(OR(P517="I dislike it, and I can’t accept it",P517=1),-2)))))</f>
        <v>0</v>
      </c>
      <c r="AL517" t="b">
        <f t="shared" ref="AL517:AL580" si="256">IF(OR(Q517="I enjoy it that way",Q517=5),-2,IF(OR(Q517="I expect it that way",Q517=4),-1,IF(OR(Q517="I am neutral",Q517=3),0,IF(OR(Q517="I dislike it, but I can live with it that way",Q517=2),2,IF(OR(Q517="I dislike it, and I can’t accept it",Q517=1),4)))))</f>
        <v>0</v>
      </c>
      <c r="AM517" t="b">
        <f t="shared" ref="AM517:AM580" si="257">IF(OR(R517="I enjoy it that way",R517=5),4,IF(OR(R517="I expect it that way",R517=4),2,IF(OR(R517="I am neutral",R517=3),0,IF(OR(R517="I dislike it, but I can live with it that way",R517=2),-1,IF(OR(R517="I dislike it, and I can’t accept it",R517=1),-2)))))</f>
        <v>0</v>
      </c>
      <c r="AN517" t="b">
        <f t="shared" ref="AN517:AN580" si="258">IF(OR(S517="I enjoy it that way",S517=5),-2,IF(OR(S517="I expect it that way",S517=4),-1,IF(OR(S517="I am neutral",S517=3),0,IF(OR(S517="I dislike it, but I can live with it that way",S517=2),2,IF(OR(S517="I dislike it, and I can’t accept it",S517=1),4)))))</f>
        <v>0</v>
      </c>
      <c r="AO517" t="b">
        <f t="shared" ref="AO517:AO580" si="259">IF(OR(T517="I enjoy it that way",T517=5),4,IF(OR(T517="I expect it that way",T517=4),2,IF(OR(T517="I am neutral",T517=3),0,IF(OR(T517="I dislike it, but I can live with it that way",T517=2),-1,IF(OR(T517="I dislike it, and I can’t accept it",T517=1),-2)))))</f>
        <v>0</v>
      </c>
      <c r="AP517" t="b">
        <f t="shared" ref="AP517:AP580" si="260">IF(OR(U517="I enjoy it that way",U517=5),-2,IF(OR(U517="I expect it that way",U517=4),-1,IF(OR(U517="I am neutral",U517=3),0,IF(OR(U517="I dislike it, but I can live with it that way",U517=2),2,IF(OR(U517="I dislike it, and I can’t accept it",U517=1),4)))))</f>
        <v>0</v>
      </c>
      <c r="AR517" t="str">
        <f t="shared" si="231"/>
        <v>ЛОЖЬЛОЖЬ</v>
      </c>
      <c r="AS517" t="str">
        <f t="shared" si="232"/>
        <v>ЛОЖЬЛОЖЬ</v>
      </c>
      <c r="AT517" t="str">
        <f t="shared" si="233"/>
        <v>ЛОЖЬЛОЖЬ</v>
      </c>
      <c r="AU517" t="str">
        <f t="shared" si="234"/>
        <v>ЛОЖЬЛОЖЬ</v>
      </c>
      <c r="AV517" t="str">
        <f t="shared" si="235"/>
        <v>ЛОЖЬЛОЖЬ</v>
      </c>
      <c r="AW517" t="str">
        <f t="shared" si="236"/>
        <v>ЛОЖЬЛОЖЬ</v>
      </c>
      <c r="AX517" t="str">
        <f t="shared" si="237"/>
        <v>ЛОЖЬЛОЖЬ</v>
      </c>
      <c r="AY517" t="str">
        <f t="shared" si="238"/>
        <v>ЛОЖЬЛОЖЬ</v>
      </c>
      <c r="AZ517" t="str">
        <f t="shared" si="239"/>
        <v>ЛОЖЬЛОЖЬ</v>
      </c>
      <c r="BA517" t="str">
        <f t="shared" si="240"/>
        <v>ЛОЖЬЛОЖЬ</v>
      </c>
    </row>
    <row r="518" spans="23:53" x14ac:dyDescent="0.25">
      <c r="W518" t="b">
        <f t="shared" si="241"/>
        <v>0</v>
      </c>
      <c r="X518" t="b">
        <f t="shared" si="242"/>
        <v>0</v>
      </c>
      <c r="Y518" t="b">
        <f t="shared" si="243"/>
        <v>0</v>
      </c>
      <c r="Z518" t="b">
        <f t="shared" si="244"/>
        <v>0</v>
      </c>
      <c r="AA518" t="b">
        <f t="shared" si="245"/>
        <v>0</v>
      </c>
      <c r="AB518" t="b">
        <f t="shared" si="246"/>
        <v>0</v>
      </c>
      <c r="AC518" t="b">
        <f t="shared" si="247"/>
        <v>0</v>
      </c>
      <c r="AD518" t="b">
        <f t="shared" si="248"/>
        <v>0</v>
      </c>
      <c r="AE518" t="b">
        <f t="shared" si="249"/>
        <v>0</v>
      </c>
      <c r="AF518" t="b">
        <f t="shared" si="250"/>
        <v>0</v>
      </c>
      <c r="AG518" t="b">
        <f t="shared" si="251"/>
        <v>0</v>
      </c>
      <c r="AH518" t="b">
        <f t="shared" si="252"/>
        <v>0</v>
      </c>
      <c r="AI518" t="b">
        <f t="shared" si="253"/>
        <v>0</v>
      </c>
      <c r="AJ518" t="b">
        <f t="shared" si="254"/>
        <v>0</v>
      </c>
      <c r="AK518" t="b">
        <f t="shared" si="255"/>
        <v>0</v>
      </c>
      <c r="AL518" t="b">
        <f t="shared" si="256"/>
        <v>0</v>
      </c>
      <c r="AM518" t="b">
        <f t="shared" si="257"/>
        <v>0</v>
      </c>
      <c r="AN518" t="b">
        <f t="shared" si="258"/>
        <v>0</v>
      </c>
      <c r="AO518" t="b">
        <f t="shared" si="259"/>
        <v>0</v>
      </c>
      <c r="AP518" t="b">
        <f t="shared" si="260"/>
        <v>0</v>
      </c>
      <c r="AR518" t="str">
        <f t="shared" ref="AR518:AR581" si="261">CONCATENATE(W518,X518)</f>
        <v>ЛОЖЬЛОЖЬ</v>
      </c>
      <c r="AS518" t="str">
        <f t="shared" ref="AS518:AS581" si="262">CONCATENATE(Y518,Z518)</f>
        <v>ЛОЖЬЛОЖЬ</v>
      </c>
      <c r="AT518" t="str">
        <f t="shared" ref="AT518:AT581" si="263">CONCATENATE(AA518,AB518)</f>
        <v>ЛОЖЬЛОЖЬ</v>
      </c>
      <c r="AU518" t="str">
        <f t="shared" ref="AU518:AU581" si="264">CONCATENATE(AC518,AD518)</f>
        <v>ЛОЖЬЛОЖЬ</v>
      </c>
      <c r="AV518" t="str">
        <f t="shared" ref="AV518:AV581" si="265">CONCATENATE(AE518,AF518)</f>
        <v>ЛОЖЬЛОЖЬ</v>
      </c>
      <c r="AW518" t="str">
        <f t="shared" ref="AW518:AW581" si="266">CONCATENATE(AG518,AH518)</f>
        <v>ЛОЖЬЛОЖЬ</v>
      </c>
      <c r="AX518" t="str">
        <f t="shared" ref="AX518:AX581" si="267">CONCATENATE(AI518,AJ518)</f>
        <v>ЛОЖЬЛОЖЬ</v>
      </c>
      <c r="AY518" t="str">
        <f t="shared" ref="AY518:AY581" si="268">CONCATENATE(AK518,AL518)</f>
        <v>ЛОЖЬЛОЖЬ</v>
      </c>
      <c r="AZ518" t="str">
        <f t="shared" ref="AZ518:AZ581" si="269">CONCATENATE(AM518,AN518)</f>
        <v>ЛОЖЬЛОЖЬ</v>
      </c>
      <c r="BA518" t="str">
        <f t="shared" ref="BA518:BA581" si="270">CONCATENATE(AO518,AP518)</f>
        <v>ЛОЖЬЛОЖЬ</v>
      </c>
    </row>
    <row r="519" spans="23:53" x14ac:dyDescent="0.25">
      <c r="W519" t="b">
        <f t="shared" si="241"/>
        <v>0</v>
      </c>
      <c r="X519" t="b">
        <f t="shared" si="242"/>
        <v>0</v>
      </c>
      <c r="Y519" t="b">
        <f t="shared" si="243"/>
        <v>0</v>
      </c>
      <c r="Z519" t="b">
        <f t="shared" si="244"/>
        <v>0</v>
      </c>
      <c r="AA519" t="b">
        <f t="shared" si="245"/>
        <v>0</v>
      </c>
      <c r="AB519" t="b">
        <f t="shared" si="246"/>
        <v>0</v>
      </c>
      <c r="AC519" t="b">
        <f t="shared" si="247"/>
        <v>0</v>
      </c>
      <c r="AD519" t="b">
        <f t="shared" si="248"/>
        <v>0</v>
      </c>
      <c r="AE519" t="b">
        <f t="shared" si="249"/>
        <v>0</v>
      </c>
      <c r="AF519" t="b">
        <f t="shared" si="250"/>
        <v>0</v>
      </c>
      <c r="AG519" t="b">
        <f t="shared" si="251"/>
        <v>0</v>
      </c>
      <c r="AH519" t="b">
        <f t="shared" si="252"/>
        <v>0</v>
      </c>
      <c r="AI519" t="b">
        <f t="shared" si="253"/>
        <v>0</v>
      </c>
      <c r="AJ519" t="b">
        <f t="shared" si="254"/>
        <v>0</v>
      </c>
      <c r="AK519" t="b">
        <f t="shared" si="255"/>
        <v>0</v>
      </c>
      <c r="AL519" t="b">
        <f t="shared" si="256"/>
        <v>0</v>
      </c>
      <c r="AM519" t="b">
        <f t="shared" si="257"/>
        <v>0</v>
      </c>
      <c r="AN519" t="b">
        <f t="shared" si="258"/>
        <v>0</v>
      </c>
      <c r="AO519" t="b">
        <f t="shared" si="259"/>
        <v>0</v>
      </c>
      <c r="AP519" t="b">
        <f t="shared" si="260"/>
        <v>0</v>
      </c>
      <c r="AR519" t="str">
        <f t="shared" si="261"/>
        <v>ЛОЖЬЛОЖЬ</v>
      </c>
      <c r="AS519" t="str">
        <f t="shared" si="262"/>
        <v>ЛОЖЬЛОЖЬ</v>
      </c>
      <c r="AT519" t="str">
        <f t="shared" si="263"/>
        <v>ЛОЖЬЛОЖЬ</v>
      </c>
      <c r="AU519" t="str">
        <f t="shared" si="264"/>
        <v>ЛОЖЬЛОЖЬ</v>
      </c>
      <c r="AV519" t="str">
        <f t="shared" si="265"/>
        <v>ЛОЖЬЛОЖЬ</v>
      </c>
      <c r="AW519" t="str">
        <f t="shared" si="266"/>
        <v>ЛОЖЬЛОЖЬ</v>
      </c>
      <c r="AX519" t="str">
        <f t="shared" si="267"/>
        <v>ЛОЖЬЛОЖЬ</v>
      </c>
      <c r="AY519" t="str">
        <f t="shared" si="268"/>
        <v>ЛОЖЬЛОЖЬ</v>
      </c>
      <c r="AZ519" t="str">
        <f t="shared" si="269"/>
        <v>ЛОЖЬЛОЖЬ</v>
      </c>
      <c r="BA519" t="str">
        <f t="shared" si="270"/>
        <v>ЛОЖЬЛОЖЬ</v>
      </c>
    </row>
    <row r="520" spans="23:53" x14ac:dyDescent="0.25">
      <c r="W520" t="b">
        <f t="shared" si="241"/>
        <v>0</v>
      </c>
      <c r="X520" t="b">
        <f t="shared" si="242"/>
        <v>0</v>
      </c>
      <c r="Y520" t="b">
        <f t="shared" si="243"/>
        <v>0</v>
      </c>
      <c r="Z520" t="b">
        <f t="shared" si="244"/>
        <v>0</v>
      </c>
      <c r="AA520" t="b">
        <f t="shared" si="245"/>
        <v>0</v>
      </c>
      <c r="AB520" t="b">
        <f t="shared" si="246"/>
        <v>0</v>
      </c>
      <c r="AC520" t="b">
        <f t="shared" si="247"/>
        <v>0</v>
      </c>
      <c r="AD520" t="b">
        <f t="shared" si="248"/>
        <v>0</v>
      </c>
      <c r="AE520" t="b">
        <f t="shared" si="249"/>
        <v>0</v>
      </c>
      <c r="AF520" t="b">
        <f t="shared" si="250"/>
        <v>0</v>
      </c>
      <c r="AG520" t="b">
        <f t="shared" si="251"/>
        <v>0</v>
      </c>
      <c r="AH520" t="b">
        <f t="shared" si="252"/>
        <v>0</v>
      </c>
      <c r="AI520" t="b">
        <f t="shared" si="253"/>
        <v>0</v>
      </c>
      <c r="AJ520" t="b">
        <f t="shared" si="254"/>
        <v>0</v>
      </c>
      <c r="AK520" t="b">
        <f t="shared" si="255"/>
        <v>0</v>
      </c>
      <c r="AL520" t="b">
        <f t="shared" si="256"/>
        <v>0</v>
      </c>
      <c r="AM520" t="b">
        <f t="shared" si="257"/>
        <v>0</v>
      </c>
      <c r="AN520" t="b">
        <f t="shared" si="258"/>
        <v>0</v>
      </c>
      <c r="AO520" t="b">
        <f t="shared" si="259"/>
        <v>0</v>
      </c>
      <c r="AP520" t="b">
        <f t="shared" si="260"/>
        <v>0</v>
      </c>
      <c r="AR520" t="str">
        <f t="shared" si="261"/>
        <v>ЛОЖЬЛОЖЬ</v>
      </c>
      <c r="AS520" t="str">
        <f t="shared" si="262"/>
        <v>ЛОЖЬЛОЖЬ</v>
      </c>
      <c r="AT520" t="str">
        <f t="shared" si="263"/>
        <v>ЛОЖЬЛОЖЬ</v>
      </c>
      <c r="AU520" t="str">
        <f t="shared" si="264"/>
        <v>ЛОЖЬЛОЖЬ</v>
      </c>
      <c r="AV520" t="str">
        <f t="shared" si="265"/>
        <v>ЛОЖЬЛОЖЬ</v>
      </c>
      <c r="AW520" t="str">
        <f t="shared" si="266"/>
        <v>ЛОЖЬЛОЖЬ</v>
      </c>
      <c r="AX520" t="str">
        <f t="shared" si="267"/>
        <v>ЛОЖЬЛОЖЬ</v>
      </c>
      <c r="AY520" t="str">
        <f t="shared" si="268"/>
        <v>ЛОЖЬЛОЖЬ</v>
      </c>
      <c r="AZ520" t="str">
        <f t="shared" si="269"/>
        <v>ЛОЖЬЛОЖЬ</v>
      </c>
      <c r="BA520" t="str">
        <f t="shared" si="270"/>
        <v>ЛОЖЬЛОЖЬ</v>
      </c>
    </row>
    <row r="521" spans="23:53" x14ac:dyDescent="0.25">
      <c r="W521" t="b">
        <f t="shared" si="241"/>
        <v>0</v>
      </c>
      <c r="X521" t="b">
        <f t="shared" si="242"/>
        <v>0</v>
      </c>
      <c r="Y521" t="b">
        <f t="shared" si="243"/>
        <v>0</v>
      </c>
      <c r="Z521" t="b">
        <f t="shared" si="244"/>
        <v>0</v>
      </c>
      <c r="AA521" t="b">
        <f t="shared" si="245"/>
        <v>0</v>
      </c>
      <c r="AB521" t="b">
        <f t="shared" si="246"/>
        <v>0</v>
      </c>
      <c r="AC521" t="b">
        <f t="shared" si="247"/>
        <v>0</v>
      </c>
      <c r="AD521" t="b">
        <f t="shared" si="248"/>
        <v>0</v>
      </c>
      <c r="AE521" t="b">
        <f t="shared" si="249"/>
        <v>0</v>
      </c>
      <c r="AF521" t="b">
        <f t="shared" si="250"/>
        <v>0</v>
      </c>
      <c r="AG521" t="b">
        <f t="shared" si="251"/>
        <v>0</v>
      </c>
      <c r="AH521" t="b">
        <f t="shared" si="252"/>
        <v>0</v>
      </c>
      <c r="AI521" t="b">
        <f t="shared" si="253"/>
        <v>0</v>
      </c>
      <c r="AJ521" t="b">
        <f t="shared" si="254"/>
        <v>0</v>
      </c>
      <c r="AK521" t="b">
        <f t="shared" si="255"/>
        <v>0</v>
      </c>
      <c r="AL521" t="b">
        <f t="shared" si="256"/>
        <v>0</v>
      </c>
      <c r="AM521" t="b">
        <f t="shared" si="257"/>
        <v>0</v>
      </c>
      <c r="AN521" t="b">
        <f t="shared" si="258"/>
        <v>0</v>
      </c>
      <c r="AO521" t="b">
        <f t="shared" si="259"/>
        <v>0</v>
      </c>
      <c r="AP521" t="b">
        <f t="shared" si="260"/>
        <v>0</v>
      </c>
      <c r="AR521" t="str">
        <f t="shared" si="261"/>
        <v>ЛОЖЬЛОЖЬ</v>
      </c>
      <c r="AS521" t="str">
        <f t="shared" si="262"/>
        <v>ЛОЖЬЛОЖЬ</v>
      </c>
      <c r="AT521" t="str">
        <f t="shared" si="263"/>
        <v>ЛОЖЬЛОЖЬ</v>
      </c>
      <c r="AU521" t="str">
        <f t="shared" si="264"/>
        <v>ЛОЖЬЛОЖЬ</v>
      </c>
      <c r="AV521" t="str">
        <f t="shared" si="265"/>
        <v>ЛОЖЬЛОЖЬ</v>
      </c>
      <c r="AW521" t="str">
        <f t="shared" si="266"/>
        <v>ЛОЖЬЛОЖЬ</v>
      </c>
      <c r="AX521" t="str">
        <f t="shared" si="267"/>
        <v>ЛОЖЬЛОЖЬ</v>
      </c>
      <c r="AY521" t="str">
        <f t="shared" si="268"/>
        <v>ЛОЖЬЛОЖЬ</v>
      </c>
      <c r="AZ521" t="str">
        <f t="shared" si="269"/>
        <v>ЛОЖЬЛОЖЬ</v>
      </c>
      <c r="BA521" t="str">
        <f t="shared" si="270"/>
        <v>ЛОЖЬЛОЖЬ</v>
      </c>
    </row>
    <row r="522" spans="23:53" x14ac:dyDescent="0.25">
      <c r="W522" t="b">
        <f t="shared" si="241"/>
        <v>0</v>
      </c>
      <c r="X522" t="b">
        <f t="shared" si="242"/>
        <v>0</v>
      </c>
      <c r="Y522" t="b">
        <f t="shared" si="243"/>
        <v>0</v>
      </c>
      <c r="Z522" t="b">
        <f t="shared" si="244"/>
        <v>0</v>
      </c>
      <c r="AA522" t="b">
        <f t="shared" si="245"/>
        <v>0</v>
      </c>
      <c r="AB522" t="b">
        <f t="shared" si="246"/>
        <v>0</v>
      </c>
      <c r="AC522" t="b">
        <f t="shared" si="247"/>
        <v>0</v>
      </c>
      <c r="AD522" t="b">
        <f t="shared" si="248"/>
        <v>0</v>
      </c>
      <c r="AE522" t="b">
        <f t="shared" si="249"/>
        <v>0</v>
      </c>
      <c r="AF522" t="b">
        <f t="shared" si="250"/>
        <v>0</v>
      </c>
      <c r="AG522" t="b">
        <f t="shared" si="251"/>
        <v>0</v>
      </c>
      <c r="AH522" t="b">
        <f t="shared" si="252"/>
        <v>0</v>
      </c>
      <c r="AI522" t="b">
        <f t="shared" si="253"/>
        <v>0</v>
      </c>
      <c r="AJ522" t="b">
        <f t="shared" si="254"/>
        <v>0</v>
      </c>
      <c r="AK522" t="b">
        <f t="shared" si="255"/>
        <v>0</v>
      </c>
      <c r="AL522" t="b">
        <f t="shared" si="256"/>
        <v>0</v>
      </c>
      <c r="AM522" t="b">
        <f t="shared" si="257"/>
        <v>0</v>
      </c>
      <c r="AN522" t="b">
        <f t="shared" si="258"/>
        <v>0</v>
      </c>
      <c r="AO522" t="b">
        <f t="shared" si="259"/>
        <v>0</v>
      </c>
      <c r="AP522" t="b">
        <f t="shared" si="260"/>
        <v>0</v>
      </c>
      <c r="AR522" t="str">
        <f t="shared" si="261"/>
        <v>ЛОЖЬЛОЖЬ</v>
      </c>
      <c r="AS522" t="str">
        <f t="shared" si="262"/>
        <v>ЛОЖЬЛОЖЬ</v>
      </c>
      <c r="AT522" t="str">
        <f t="shared" si="263"/>
        <v>ЛОЖЬЛОЖЬ</v>
      </c>
      <c r="AU522" t="str">
        <f t="shared" si="264"/>
        <v>ЛОЖЬЛОЖЬ</v>
      </c>
      <c r="AV522" t="str">
        <f t="shared" si="265"/>
        <v>ЛОЖЬЛОЖЬ</v>
      </c>
      <c r="AW522" t="str">
        <f t="shared" si="266"/>
        <v>ЛОЖЬЛОЖЬ</v>
      </c>
      <c r="AX522" t="str">
        <f t="shared" si="267"/>
        <v>ЛОЖЬЛОЖЬ</v>
      </c>
      <c r="AY522" t="str">
        <f t="shared" si="268"/>
        <v>ЛОЖЬЛОЖЬ</v>
      </c>
      <c r="AZ522" t="str">
        <f t="shared" si="269"/>
        <v>ЛОЖЬЛОЖЬ</v>
      </c>
      <c r="BA522" t="str">
        <f t="shared" si="270"/>
        <v>ЛОЖЬЛОЖЬ</v>
      </c>
    </row>
    <row r="523" spans="23:53" x14ac:dyDescent="0.25">
      <c r="W523" t="b">
        <f t="shared" si="241"/>
        <v>0</v>
      </c>
      <c r="X523" t="b">
        <f t="shared" si="242"/>
        <v>0</v>
      </c>
      <c r="Y523" t="b">
        <f t="shared" si="243"/>
        <v>0</v>
      </c>
      <c r="Z523" t="b">
        <f t="shared" si="244"/>
        <v>0</v>
      </c>
      <c r="AA523" t="b">
        <f t="shared" si="245"/>
        <v>0</v>
      </c>
      <c r="AB523" t="b">
        <f t="shared" si="246"/>
        <v>0</v>
      </c>
      <c r="AC523" t="b">
        <f t="shared" si="247"/>
        <v>0</v>
      </c>
      <c r="AD523" t="b">
        <f t="shared" si="248"/>
        <v>0</v>
      </c>
      <c r="AE523" t="b">
        <f t="shared" si="249"/>
        <v>0</v>
      </c>
      <c r="AF523" t="b">
        <f t="shared" si="250"/>
        <v>0</v>
      </c>
      <c r="AG523" t="b">
        <f t="shared" si="251"/>
        <v>0</v>
      </c>
      <c r="AH523" t="b">
        <f t="shared" si="252"/>
        <v>0</v>
      </c>
      <c r="AI523" t="b">
        <f t="shared" si="253"/>
        <v>0</v>
      </c>
      <c r="AJ523" t="b">
        <f t="shared" si="254"/>
        <v>0</v>
      </c>
      <c r="AK523" t="b">
        <f t="shared" si="255"/>
        <v>0</v>
      </c>
      <c r="AL523" t="b">
        <f t="shared" si="256"/>
        <v>0</v>
      </c>
      <c r="AM523" t="b">
        <f t="shared" si="257"/>
        <v>0</v>
      </c>
      <c r="AN523" t="b">
        <f t="shared" si="258"/>
        <v>0</v>
      </c>
      <c r="AO523" t="b">
        <f t="shared" si="259"/>
        <v>0</v>
      </c>
      <c r="AP523" t="b">
        <f t="shared" si="260"/>
        <v>0</v>
      </c>
      <c r="AR523" t="str">
        <f t="shared" si="261"/>
        <v>ЛОЖЬЛОЖЬ</v>
      </c>
      <c r="AS523" t="str">
        <f t="shared" si="262"/>
        <v>ЛОЖЬЛОЖЬ</v>
      </c>
      <c r="AT523" t="str">
        <f t="shared" si="263"/>
        <v>ЛОЖЬЛОЖЬ</v>
      </c>
      <c r="AU523" t="str">
        <f t="shared" si="264"/>
        <v>ЛОЖЬЛОЖЬ</v>
      </c>
      <c r="AV523" t="str">
        <f t="shared" si="265"/>
        <v>ЛОЖЬЛОЖЬ</v>
      </c>
      <c r="AW523" t="str">
        <f t="shared" si="266"/>
        <v>ЛОЖЬЛОЖЬ</v>
      </c>
      <c r="AX523" t="str">
        <f t="shared" si="267"/>
        <v>ЛОЖЬЛОЖЬ</v>
      </c>
      <c r="AY523" t="str">
        <f t="shared" si="268"/>
        <v>ЛОЖЬЛОЖЬ</v>
      </c>
      <c r="AZ523" t="str">
        <f t="shared" si="269"/>
        <v>ЛОЖЬЛОЖЬ</v>
      </c>
      <c r="BA523" t="str">
        <f t="shared" si="270"/>
        <v>ЛОЖЬЛОЖЬ</v>
      </c>
    </row>
    <row r="524" spans="23:53" x14ac:dyDescent="0.25">
      <c r="W524" t="b">
        <f t="shared" si="241"/>
        <v>0</v>
      </c>
      <c r="X524" t="b">
        <f t="shared" si="242"/>
        <v>0</v>
      </c>
      <c r="Y524" t="b">
        <f t="shared" si="243"/>
        <v>0</v>
      </c>
      <c r="Z524" t="b">
        <f t="shared" si="244"/>
        <v>0</v>
      </c>
      <c r="AA524" t="b">
        <f t="shared" si="245"/>
        <v>0</v>
      </c>
      <c r="AB524" t="b">
        <f t="shared" si="246"/>
        <v>0</v>
      </c>
      <c r="AC524" t="b">
        <f t="shared" si="247"/>
        <v>0</v>
      </c>
      <c r="AD524" t="b">
        <f t="shared" si="248"/>
        <v>0</v>
      </c>
      <c r="AE524" t="b">
        <f t="shared" si="249"/>
        <v>0</v>
      </c>
      <c r="AF524" t="b">
        <f t="shared" si="250"/>
        <v>0</v>
      </c>
      <c r="AG524" t="b">
        <f t="shared" si="251"/>
        <v>0</v>
      </c>
      <c r="AH524" t="b">
        <f t="shared" si="252"/>
        <v>0</v>
      </c>
      <c r="AI524" t="b">
        <f t="shared" si="253"/>
        <v>0</v>
      </c>
      <c r="AJ524" t="b">
        <f t="shared" si="254"/>
        <v>0</v>
      </c>
      <c r="AK524" t="b">
        <f t="shared" si="255"/>
        <v>0</v>
      </c>
      <c r="AL524" t="b">
        <f t="shared" si="256"/>
        <v>0</v>
      </c>
      <c r="AM524" t="b">
        <f t="shared" si="257"/>
        <v>0</v>
      </c>
      <c r="AN524" t="b">
        <f t="shared" si="258"/>
        <v>0</v>
      </c>
      <c r="AO524" t="b">
        <f t="shared" si="259"/>
        <v>0</v>
      </c>
      <c r="AP524" t="b">
        <f t="shared" si="260"/>
        <v>0</v>
      </c>
      <c r="AR524" t="str">
        <f t="shared" si="261"/>
        <v>ЛОЖЬЛОЖЬ</v>
      </c>
      <c r="AS524" t="str">
        <f t="shared" si="262"/>
        <v>ЛОЖЬЛОЖЬ</v>
      </c>
      <c r="AT524" t="str">
        <f t="shared" si="263"/>
        <v>ЛОЖЬЛОЖЬ</v>
      </c>
      <c r="AU524" t="str">
        <f t="shared" si="264"/>
        <v>ЛОЖЬЛОЖЬ</v>
      </c>
      <c r="AV524" t="str">
        <f t="shared" si="265"/>
        <v>ЛОЖЬЛОЖЬ</v>
      </c>
      <c r="AW524" t="str">
        <f t="shared" si="266"/>
        <v>ЛОЖЬЛОЖЬ</v>
      </c>
      <c r="AX524" t="str">
        <f t="shared" si="267"/>
        <v>ЛОЖЬЛОЖЬ</v>
      </c>
      <c r="AY524" t="str">
        <f t="shared" si="268"/>
        <v>ЛОЖЬЛОЖЬ</v>
      </c>
      <c r="AZ524" t="str">
        <f t="shared" si="269"/>
        <v>ЛОЖЬЛОЖЬ</v>
      </c>
      <c r="BA524" t="str">
        <f t="shared" si="270"/>
        <v>ЛОЖЬЛОЖЬ</v>
      </c>
    </row>
    <row r="525" spans="23:53" x14ac:dyDescent="0.25">
      <c r="W525" t="b">
        <f t="shared" si="241"/>
        <v>0</v>
      </c>
      <c r="X525" t="b">
        <f t="shared" si="242"/>
        <v>0</v>
      </c>
      <c r="Y525" t="b">
        <f t="shared" si="243"/>
        <v>0</v>
      </c>
      <c r="Z525" t="b">
        <f t="shared" si="244"/>
        <v>0</v>
      </c>
      <c r="AA525" t="b">
        <f t="shared" si="245"/>
        <v>0</v>
      </c>
      <c r="AB525" t="b">
        <f t="shared" si="246"/>
        <v>0</v>
      </c>
      <c r="AC525" t="b">
        <f t="shared" si="247"/>
        <v>0</v>
      </c>
      <c r="AD525" t="b">
        <f t="shared" si="248"/>
        <v>0</v>
      </c>
      <c r="AE525" t="b">
        <f t="shared" si="249"/>
        <v>0</v>
      </c>
      <c r="AF525" t="b">
        <f t="shared" si="250"/>
        <v>0</v>
      </c>
      <c r="AG525" t="b">
        <f t="shared" si="251"/>
        <v>0</v>
      </c>
      <c r="AH525" t="b">
        <f t="shared" si="252"/>
        <v>0</v>
      </c>
      <c r="AI525" t="b">
        <f t="shared" si="253"/>
        <v>0</v>
      </c>
      <c r="AJ525" t="b">
        <f t="shared" si="254"/>
        <v>0</v>
      </c>
      <c r="AK525" t="b">
        <f t="shared" si="255"/>
        <v>0</v>
      </c>
      <c r="AL525" t="b">
        <f t="shared" si="256"/>
        <v>0</v>
      </c>
      <c r="AM525" t="b">
        <f t="shared" si="257"/>
        <v>0</v>
      </c>
      <c r="AN525" t="b">
        <f t="shared" si="258"/>
        <v>0</v>
      </c>
      <c r="AO525" t="b">
        <f t="shared" si="259"/>
        <v>0</v>
      </c>
      <c r="AP525" t="b">
        <f t="shared" si="260"/>
        <v>0</v>
      </c>
      <c r="AR525" t="str">
        <f t="shared" si="261"/>
        <v>ЛОЖЬЛОЖЬ</v>
      </c>
      <c r="AS525" t="str">
        <f t="shared" si="262"/>
        <v>ЛОЖЬЛОЖЬ</v>
      </c>
      <c r="AT525" t="str">
        <f t="shared" si="263"/>
        <v>ЛОЖЬЛОЖЬ</v>
      </c>
      <c r="AU525" t="str">
        <f t="shared" si="264"/>
        <v>ЛОЖЬЛОЖЬ</v>
      </c>
      <c r="AV525" t="str">
        <f t="shared" si="265"/>
        <v>ЛОЖЬЛОЖЬ</v>
      </c>
      <c r="AW525" t="str">
        <f t="shared" si="266"/>
        <v>ЛОЖЬЛОЖЬ</v>
      </c>
      <c r="AX525" t="str">
        <f t="shared" si="267"/>
        <v>ЛОЖЬЛОЖЬ</v>
      </c>
      <c r="AY525" t="str">
        <f t="shared" si="268"/>
        <v>ЛОЖЬЛОЖЬ</v>
      </c>
      <c r="AZ525" t="str">
        <f t="shared" si="269"/>
        <v>ЛОЖЬЛОЖЬ</v>
      </c>
      <c r="BA525" t="str">
        <f t="shared" si="270"/>
        <v>ЛОЖЬЛОЖЬ</v>
      </c>
    </row>
    <row r="526" spans="23:53" x14ac:dyDescent="0.25">
      <c r="W526" t="b">
        <f t="shared" si="241"/>
        <v>0</v>
      </c>
      <c r="X526" t="b">
        <f t="shared" si="242"/>
        <v>0</v>
      </c>
      <c r="Y526" t="b">
        <f t="shared" si="243"/>
        <v>0</v>
      </c>
      <c r="Z526" t="b">
        <f t="shared" si="244"/>
        <v>0</v>
      </c>
      <c r="AA526" t="b">
        <f t="shared" si="245"/>
        <v>0</v>
      </c>
      <c r="AB526" t="b">
        <f t="shared" si="246"/>
        <v>0</v>
      </c>
      <c r="AC526" t="b">
        <f t="shared" si="247"/>
        <v>0</v>
      </c>
      <c r="AD526" t="b">
        <f t="shared" si="248"/>
        <v>0</v>
      </c>
      <c r="AE526" t="b">
        <f t="shared" si="249"/>
        <v>0</v>
      </c>
      <c r="AF526" t="b">
        <f t="shared" si="250"/>
        <v>0</v>
      </c>
      <c r="AG526" t="b">
        <f t="shared" si="251"/>
        <v>0</v>
      </c>
      <c r="AH526" t="b">
        <f t="shared" si="252"/>
        <v>0</v>
      </c>
      <c r="AI526" t="b">
        <f t="shared" si="253"/>
        <v>0</v>
      </c>
      <c r="AJ526" t="b">
        <f t="shared" si="254"/>
        <v>0</v>
      </c>
      <c r="AK526" t="b">
        <f t="shared" si="255"/>
        <v>0</v>
      </c>
      <c r="AL526" t="b">
        <f t="shared" si="256"/>
        <v>0</v>
      </c>
      <c r="AM526" t="b">
        <f t="shared" si="257"/>
        <v>0</v>
      </c>
      <c r="AN526" t="b">
        <f t="shared" si="258"/>
        <v>0</v>
      </c>
      <c r="AO526" t="b">
        <f t="shared" si="259"/>
        <v>0</v>
      </c>
      <c r="AP526" t="b">
        <f t="shared" si="260"/>
        <v>0</v>
      </c>
      <c r="AR526" t="str">
        <f t="shared" si="261"/>
        <v>ЛОЖЬЛОЖЬ</v>
      </c>
      <c r="AS526" t="str">
        <f t="shared" si="262"/>
        <v>ЛОЖЬЛОЖЬ</v>
      </c>
      <c r="AT526" t="str">
        <f t="shared" si="263"/>
        <v>ЛОЖЬЛОЖЬ</v>
      </c>
      <c r="AU526" t="str">
        <f t="shared" si="264"/>
        <v>ЛОЖЬЛОЖЬ</v>
      </c>
      <c r="AV526" t="str">
        <f t="shared" si="265"/>
        <v>ЛОЖЬЛОЖЬ</v>
      </c>
      <c r="AW526" t="str">
        <f t="shared" si="266"/>
        <v>ЛОЖЬЛОЖЬ</v>
      </c>
      <c r="AX526" t="str">
        <f t="shared" si="267"/>
        <v>ЛОЖЬЛОЖЬ</v>
      </c>
      <c r="AY526" t="str">
        <f t="shared" si="268"/>
        <v>ЛОЖЬЛОЖЬ</v>
      </c>
      <c r="AZ526" t="str">
        <f t="shared" si="269"/>
        <v>ЛОЖЬЛОЖЬ</v>
      </c>
      <c r="BA526" t="str">
        <f t="shared" si="270"/>
        <v>ЛОЖЬЛОЖЬ</v>
      </c>
    </row>
    <row r="527" spans="23:53" x14ac:dyDescent="0.25">
      <c r="W527" t="b">
        <f t="shared" si="241"/>
        <v>0</v>
      </c>
      <c r="X527" t="b">
        <f t="shared" si="242"/>
        <v>0</v>
      </c>
      <c r="Y527" t="b">
        <f t="shared" si="243"/>
        <v>0</v>
      </c>
      <c r="Z527" t="b">
        <f t="shared" si="244"/>
        <v>0</v>
      </c>
      <c r="AA527" t="b">
        <f t="shared" si="245"/>
        <v>0</v>
      </c>
      <c r="AB527" t="b">
        <f t="shared" si="246"/>
        <v>0</v>
      </c>
      <c r="AC527" t="b">
        <f t="shared" si="247"/>
        <v>0</v>
      </c>
      <c r="AD527" t="b">
        <f t="shared" si="248"/>
        <v>0</v>
      </c>
      <c r="AE527" t="b">
        <f t="shared" si="249"/>
        <v>0</v>
      </c>
      <c r="AF527" t="b">
        <f t="shared" si="250"/>
        <v>0</v>
      </c>
      <c r="AG527" t="b">
        <f t="shared" si="251"/>
        <v>0</v>
      </c>
      <c r="AH527" t="b">
        <f t="shared" si="252"/>
        <v>0</v>
      </c>
      <c r="AI527" t="b">
        <f t="shared" si="253"/>
        <v>0</v>
      </c>
      <c r="AJ527" t="b">
        <f t="shared" si="254"/>
        <v>0</v>
      </c>
      <c r="AK527" t="b">
        <f t="shared" si="255"/>
        <v>0</v>
      </c>
      <c r="AL527" t="b">
        <f t="shared" si="256"/>
        <v>0</v>
      </c>
      <c r="AM527" t="b">
        <f t="shared" si="257"/>
        <v>0</v>
      </c>
      <c r="AN527" t="b">
        <f t="shared" si="258"/>
        <v>0</v>
      </c>
      <c r="AO527" t="b">
        <f t="shared" si="259"/>
        <v>0</v>
      </c>
      <c r="AP527" t="b">
        <f t="shared" si="260"/>
        <v>0</v>
      </c>
      <c r="AR527" t="str">
        <f t="shared" si="261"/>
        <v>ЛОЖЬЛОЖЬ</v>
      </c>
      <c r="AS527" t="str">
        <f t="shared" si="262"/>
        <v>ЛОЖЬЛОЖЬ</v>
      </c>
      <c r="AT527" t="str">
        <f t="shared" si="263"/>
        <v>ЛОЖЬЛОЖЬ</v>
      </c>
      <c r="AU527" t="str">
        <f t="shared" si="264"/>
        <v>ЛОЖЬЛОЖЬ</v>
      </c>
      <c r="AV527" t="str">
        <f t="shared" si="265"/>
        <v>ЛОЖЬЛОЖЬ</v>
      </c>
      <c r="AW527" t="str">
        <f t="shared" si="266"/>
        <v>ЛОЖЬЛОЖЬ</v>
      </c>
      <c r="AX527" t="str">
        <f t="shared" si="267"/>
        <v>ЛОЖЬЛОЖЬ</v>
      </c>
      <c r="AY527" t="str">
        <f t="shared" si="268"/>
        <v>ЛОЖЬЛОЖЬ</v>
      </c>
      <c r="AZ527" t="str">
        <f t="shared" si="269"/>
        <v>ЛОЖЬЛОЖЬ</v>
      </c>
      <c r="BA527" t="str">
        <f t="shared" si="270"/>
        <v>ЛОЖЬЛОЖЬ</v>
      </c>
    </row>
    <row r="528" spans="23:53" x14ac:dyDescent="0.25">
      <c r="W528" t="b">
        <f t="shared" si="241"/>
        <v>0</v>
      </c>
      <c r="X528" t="b">
        <f t="shared" si="242"/>
        <v>0</v>
      </c>
      <c r="Y528" t="b">
        <f t="shared" si="243"/>
        <v>0</v>
      </c>
      <c r="Z528" t="b">
        <f t="shared" si="244"/>
        <v>0</v>
      </c>
      <c r="AA528" t="b">
        <f t="shared" si="245"/>
        <v>0</v>
      </c>
      <c r="AB528" t="b">
        <f t="shared" si="246"/>
        <v>0</v>
      </c>
      <c r="AC528" t="b">
        <f t="shared" si="247"/>
        <v>0</v>
      </c>
      <c r="AD528" t="b">
        <f t="shared" si="248"/>
        <v>0</v>
      </c>
      <c r="AE528" t="b">
        <f t="shared" si="249"/>
        <v>0</v>
      </c>
      <c r="AF528" t="b">
        <f t="shared" si="250"/>
        <v>0</v>
      </c>
      <c r="AG528" t="b">
        <f t="shared" si="251"/>
        <v>0</v>
      </c>
      <c r="AH528" t="b">
        <f t="shared" si="252"/>
        <v>0</v>
      </c>
      <c r="AI528" t="b">
        <f t="shared" si="253"/>
        <v>0</v>
      </c>
      <c r="AJ528" t="b">
        <f t="shared" si="254"/>
        <v>0</v>
      </c>
      <c r="AK528" t="b">
        <f t="shared" si="255"/>
        <v>0</v>
      </c>
      <c r="AL528" t="b">
        <f t="shared" si="256"/>
        <v>0</v>
      </c>
      <c r="AM528" t="b">
        <f t="shared" si="257"/>
        <v>0</v>
      </c>
      <c r="AN528" t="b">
        <f t="shared" si="258"/>
        <v>0</v>
      </c>
      <c r="AO528" t="b">
        <f t="shared" si="259"/>
        <v>0</v>
      </c>
      <c r="AP528" t="b">
        <f t="shared" si="260"/>
        <v>0</v>
      </c>
      <c r="AR528" t="str">
        <f t="shared" si="261"/>
        <v>ЛОЖЬЛОЖЬ</v>
      </c>
      <c r="AS528" t="str">
        <f t="shared" si="262"/>
        <v>ЛОЖЬЛОЖЬ</v>
      </c>
      <c r="AT528" t="str">
        <f t="shared" si="263"/>
        <v>ЛОЖЬЛОЖЬ</v>
      </c>
      <c r="AU528" t="str">
        <f t="shared" si="264"/>
        <v>ЛОЖЬЛОЖЬ</v>
      </c>
      <c r="AV528" t="str">
        <f t="shared" si="265"/>
        <v>ЛОЖЬЛОЖЬ</v>
      </c>
      <c r="AW528" t="str">
        <f t="shared" si="266"/>
        <v>ЛОЖЬЛОЖЬ</v>
      </c>
      <c r="AX528" t="str">
        <f t="shared" si="267"/>
        <v>ЛОЖЬЛОЖЬ</v>
      </c>
      <c r="AY528" t="str">
        <f t="shared" si="268"/>
        <v>ЛОЖЬЛОЖЬ</v>
      </c>
      <c r="AZ528" t="str">
        <f t="shared" si="269"/>
        <v>ЛОЖЬЛОЖЬ</v>
      </c>
      <c r="BA528" t="str">
        <f t="shared" si="270"/>
        <v>ЛОЖЬЛОЖЬ</v>
      </c>
    </row>
    <row r="529" spans="23:53" x14ac:dyDescent="0.25">
      <c r="W529" t="b">
        <f t="shared" si="241"/>
        <v>0</v>
      </c>
      <c r="X529" t="b">
        <f t="shared" si="242"/>
        <v>0</v>
      </c>
      <c r="Y529" t="b">
        <f t="shared" si="243"/>
        <v>0</v>
      </c>
      <c r="Z529" t="b">
        <f t="shared" si="244"/>
        <v>0</v>
      </c>
      <c r="AA529" t="b">
        <f t="shared" si="245"/>
        <v>0</v>
      </c>
      <c r="AB529" t="b">
        <f t="shared" si="246"/>
        <v>0</v>
      </c>
      <c r="AC529" t="b">
        <f t="shared" si="247"/>
        <v>0</v>
      </c>
      <c r="AD529" t="b">
        <f t="shared" si="248"/>
        <v>0</v>
      </c>
      <c r="AE529" t="b">
        <f t="shared" si="249"/>
        <v>0</v>
      </c>
      <c r="AF529" t="b">
        <f t="shared" si="250"/>
        <v>0</v>
      </c>
      <c r="AG529" t="b">
        <f t="shared" si="251"/>
        <v>0</v>
      </c>
      <c r="AH529" t="b">
        <f t="shared" si="252"/>
        <v>0</v>
      </c>
      <c r="AI529" t="b">
        <f t="shared" si="253"/>
        <v>0</v>
      </c>
      <c r="AJ529" t="b">
        <f t="shared" si="254"/>
        <v>0</v>
      </c>
      <c r="AK529" t="b">
        <f t="shared" si="255"/>
        <v>0</v>
      </c>
      <c r="AL529" t="b">
        <f t="shared" si="256"/>
        <v>0</v>
      </c>
      <c r="AM529" t="b">
        <f t="shared" si="257"/>
        <v>0</v>
      </c>
      <c r="AN529" t="b">
        <f t="shared" si="258"/>
        <v>0</v>
      </c>
      <c r="AO529" t="b">
        <f t="shared" si="259"/>
        <v>0</v>
      </c>
      <c r="AP529" t="b">
        <f t="shared" si="260"/>
        <v>0</v>
      </c>
      <c r="AR529" t="str">
        <f t="shared" si="261"/>
        <v>ЛОЖЬЛОЖЬ</v>
      </c>
      <c r="AS529" t="str">
        <f t="shared" si="262"/>
        <v>ЛОЖЬЛОЖЬ</v>
      </c>
      <c r="AT529" t="str">
        <f t="shared" si="263"/>
        <v>ЛОЖЬЛОЖЬ</v>
      </c>
      <c r="AU529" t="str">
        <f t="shared" si="264"/>
        <v>ЛОЖЬЛОЖЬ</v>
      </c>
      <c r="AV529" t="str">
        <f t="shared" si="265"/>
        <v>ЛОЖЬЛОЖЬ</v>
      </c>
      <c r="AW529" t="str">
        <f t="shared" si="266"/>
        <v>ЛОЖЬЛОЖЬ</v>
      </c>
      <c r="AX529" t="str">
        <f t="shared" si="267"/>
        <v>ЛОЖЬЛОЖЬ</v>
      </c>
      <c r="AY529" t="str">
        <f t="shared" si="268"/>
        <v>ЛОЖЬЛОЖЬ</v>
      </c>
      <c r="AZ529" t="str">
        <f t="shared" si="269"/>
        <v>ЛОЖЬЛОЖЬ</v>
      </c>
      <c r="BA529" t="str">
        <f t="shared" si="270"/>
        <v>ЛОЖЬЛОЖЬ</v>
      </c>
    </row>
    <row r="530" spans="23:53" x14ac:dyDescent="0.25">
      <c r="W530" t="b">
        <f t="shared" si="241"/>
        <v>0</v>
      </c>
      <c r="X530" t="b">
        <f t="shared" si="242"/>
        <v>0</v>
      </c>
      <c r="Y530" t="b">
        <f t="shared" si="243"/>
        <v>0</v>
      </c>
      <c r="Z530" t="b">
        <f t="shared" si="244"/>
        <v>0</v>
      </c>
      <c r="AA530" t="b">
        <f t="shared" si="245"/>
        <v>0</v>
      </c>
      <c r="AB530" t="b">
        <f t="shared" si="246"/>
        <v>0</v>
      </c>
      <c r="AC530" t="b">
        <f t="shared" si="247"/>
        <v>0</v>
      </c>
      <c r="AD530" t="b">
        <f t="shared" si="248"/>
        <v>0</v>
      </c>
      <c r="AE530" t="b">
        <f t="shared" si="249"/>
        <v>0</v>
      </c>
      <c r="AF530" t="b">
        <f t="shared" si="250"/>
        <v>0</v>
      </c>
      <c r="AG530" t="b">
        <f t="shared" si="251"/>
        <v>0</v>
      </c>
      <c r="AH530" t="b">
        <f t="shared" si="252"/>
        <v>0</v>
      </c>
      <c r="AI530" t="b">
        <f t="shared" si="253"/>
        <v>0</v>
      </c>
      <c r="AJ530" t="b">
        <f t="shared" si="254"/>
        <v>0</v>
      </c>
      <c r="AK530" t="b">
        <f t="shared" si="255"/>
        <v>0</v>
      </c>
      <c r="AL530" t="b">
        <f t="shared" si="256"/>
        <v>0</v>
      </c>
      <c r="AM530" t="b">
        <f t="shared" si="257"/>
        <v>0</v>
      </c>
      <c r="AN530" t="b">
        <f t="shared" si="258"/>
        <v>0</v>
      </c>
      <c r="AO530" t="b">
        <f t="shared" si="259"/>
        <v>0</v>
      </c>
      <c r="AP530" t="b">
        <f t="shared" si="260"/>
        <v>0</v>
      </c>
      <c r="AR530" t="str">
        <f t="shared" si="261"/>
        <v>ЛОЖЬЛОЖЬ</v>
      </c>
      <c r="AS530" t="str">
        <f t="shared" si="262"/>
        <v>ЛОЖЬЛОЖЬ</v>
      </c>
      <c r="AT530" t="str">
        <f t="shared" si="263"/>
        <v>ЛОЖЬЛОЖЬ</v>
      </c>
      <c r="AU530" t="str">
        <f t="shared" si="264"/>
        <v>ЛОЖЬЛОЖЬ</v>
      </c>
      <c r="AV530" t="str">
        <f t="shared" si="265"/>
        <v>ЛОЖЬЛОЖЬ</v>
      </c>
      <c r="AW530" t="str">
        <f t="shared" si="266"/>
        <v>ЛОЖЬЛОЖЬ</v>
      </c>
      <c r="AX530" t="str">
        <f t="shared" si="267"/>
        <v>ЛОЖЬЛОЖЬ</v>
      </c>
      <c r="AY530" t="str">
        <f t="shared" si="268"/>
        <v>ЛОЖЬЛОЖЬ</v>
      </c>
      <c r="AZ530" t="str">
        <f t="shared" si="269"/>
        <v>ЛОЖЬЛОЖЬ</v>
      </c>
      <c r="BA530" t="str">
        <f t="shared" si="270"/>
        <v>ЛОЖЬЛОЖЬ</v>
      </c>
    </row>
    <row r="531" spans="23:53" x14ac:dyDescent="0.25">
      <c r="W531" t="b">
        <f t="shared" si="241"/>
        <v>0</v>
      </c>
      <c r="X531" t="b">
        <f t="shared" si="242"/>
        <v>0</v>
      </c>
      <c r="Y531" t="b">
        <f t="shared" si="243"/>
        <v>0</v>
      </c>
      <c r="Z531" t="b">
        <f t="shared" si="244"/>
        <v>0</v>
      </c>
      <c r="AA531" t="b">
        <f t="shared" si="245"/>
        <v>0</v>
      </c>
      <c r="AB531" t="b">
        <f t="shared" si="246"/>
        <v>0</v>
      </c>
      <c r="AC531" t="b">
        <f t="shared" si="247"/>
        <v>0</v>
      </c>
      <c r="AD531" t="b">
        <f t="shared" si="248"/>
        <v>0</v>
      </c>
      <c r="AE531" t="b">
        <f t="shared" si="249"/>
        <v>0</v>
      </c>
      <c r="AF531" t="b">
        <f t="shared" si="250"/>
        <v>0</v>
      </c>
      <c r="AG531" t="b">
        <f t="shared" si="251"/>
        <v>0</v>
      </c>
      <c r="AH531" t="b">
        <f t="shared" si="252"/>
        <v>0</v>
      </c>
      <c r="AI531" t="b">
        <f t="shared" si="253"/>
        <v>0</v>
      </c>
      <c r="AJ531" t="b">
        <f t="shared" si="254"/>
        <v>0</v>
      </c>
      <c r="AK531" t="b">
        <f t="shared" si="255"/>
        <v>0</v>
      </c>
      <c r="AL531" t="b">
        <f t="shared" si="256"/>
        <v>0</v>
      </c>
      <c r="AM531" t="b">
        <f t="shared" si="257"/>
        <v>0</v>
      </c>
      <c r="AN531" t="b">
        <f t="shared" si="258"/>
        <v>0</v>
      </c>
      <c r="AO531" t="b">
        <f t="shared" si="259"/>
        <v>0</v>
      </c>
      <c r="AP531" t="b">
        <f t="shared" si="260"/>
        <v>0</v>
      </c>
      <c r="AR531" t="str">
        <f t="shared" si="261"/>
        <v>ЛОЖЬЛОЖЬ</v>
      </c>
      <c r="AS531" t="str">
        <f t="shared" si="262"/>
        <v>ЛОЖЬЛОЖЬ</v>
      </c>
      <c r="AT531" t="str">
        <f t="shared" si="263"/>
        <v>ЛОЖЬЛОЖЬ</v>
      </c>
      <c r="AU531" t="str">
        <f t="shared" si="264"/>
        <v>ЛОЖЬЛОЖЬ</v>
      </c>
      <c r="AV531" t="str">
        <f t="shared" si="265"/>
        <v>ЛОЖЬЛОЖЬ</v>
      </c>
      <c r="AW531" t="str">
        <f t="shared" si="266"/>
        <v>ЛОЖЬЛОЖЬ</v>
      </c>
      <c r="AX531" t="str">
        <f t="shared" si="267"/>
        <v>ЛОЖЬЛОЖЬ</v>
      </c>
      <c r="AY531" t="str">
        <f t="shared" si="268"/>
        <v>ЛОЖЬЛОЖЬ</v>
      </c>
      <c r="AZ531" t="str">
        <f t="shared" si="269"/>
        <v>ЛОЖЬЛОЖЬ</v>
      </c>
      <c r="BA531" t="str">
        <f t="shared" si="270"/>
        <v>ЛОЖЬЛОЖЬ</v>
      </c>
    </row>
    <row r="532" spans="23:53" x14ac:dyDescent="0.25">
      <c r="W532" t="b">
        <f t="shared" si="241"/>
        <v>0</v>
      </c>
      <c r="X532" t="b">
        <f t="shared" si="242"/>
        <v>0</v>
      </c>
      <c r="Y532" t="b">
        <f t="shared" si="243"/>
        <v>0</v>
      </c>
      <c r="Z532" t="b">
        <f t="shared" si="244"/>
        <v>0</v>
      </c>
      <c r="AA532" t="b">
        <f t="shared" si="245"/>
        <v>0</v>
      </c>
      <c r="AB532" t="b">
        <f t="shared" si="246"/>
        <v>0</v>
      </c>
      <c r="AC532" t="b">
        <f t="shared" si="247"/>
        <v>0</v>
      </c>
      <c r="AD532" t="b">
        <f t="shared" si="248"/>
        <v>0</v>
      </c>
      <c r="AE532" t="b">
        <f t="shared" si="249"/>
        <v>0</v>
      </c>
      <c r="AF532" t="b">
        <f t="shared" si="250"/>
        <v>0</v>
      </c>
      <c r="AG532" t="b">
        <f t="shared" si="251"/>
        <v>0</v>
      </c>
      <c r="AH532" t="b">
        <f t="shared" si="252"/>
        <v>0</v>
      </c>
      <c r="AI532" t="b">
        <f t="shared" si="253"/>
        <v>0</v>
      </c>
      <c r="AJ532" t="b">
        <f t="shared" si="254"/>
        <v>0</v>
      </c>
      <c r="AK532" t="b">
        <f t="shared" si="255"/>
        <v>0</v>
      </c>
      <c r="AL532" t="b">
        <f t="shared" si="256"/>
        <v>0</v>
      </c>
      <c r="AM532" t="b">
        <f t="shared" si="257"/>
        <v>0</v>
      </c>
      <c r="AN532" t="b">
        <f t="shared" si="258"/>
        <v>0</v>
      </c>
      <c r="AO532" t="b">
        <f t="shared" si="259"/>
        <v>0</v>
      </c>
      <c r="AP532" t="b">
        <f t="shared" si="260"/>
        <v>0</v>
      </c>
      <c r="AR532" t="str">
        <f t="shared" si="261"/>
        <v>ЛОЖЬЛОЖЬ</v>
      </c>
      <c r="AS532" t="str">
        <f t="shared" si="262"/>
        <v>ЛОЖЬЛОЖЬ</v>
      </c>
      <c r="AT532" t="str">
        <f t="shared" si="263"/>
        <v>ЛОЖЬЛОЖЬ</v>
      </c>
      <c r="AU532" t="str">
        <f t="shared" si="264"/>
        <v>ЛОЖЬЛОЖЬ</v>
      </c>
      <c r="AV532" t="str">
        <f t="shared" si="265"/>
        <v>ЛОЖЬЛОЖЬ</v>
      </c>
      <c r="AW532" t="str">
        <f t="shared" si="266"/>
        <v>ЛОЖЬЛОЖЬ</v>
      </c>
      <c r="AX532" t="str">
        <f t="shared" si="267"/>
        <v>ЛОЖЬЛОЖЬ</v>
      </c>
      <c r="AY532" t="str">
        <f t="shared" si="268"/>
        <v>ЛОЖЬЛОЖЬ</v>
      </c>
      <c r="AZ532" t="str">
        <f t="shared" si="269"/>
        <v>ЛОЖЬЛОЖЬ</v>
      </c>
      <c r="BA532" t="str">
        <f t="shared" si="270"/>
        <v>ЛОЖЬЛОЖЬ</v>
      </c>
    </row>
    <row r="533" spans="23:53" x14ac:dyDescent="0.25">
      <c r="W533" t="b">
        <f t="shared" si="241"/>
        <v>0</v>
      </c>
      <c r="X533" t="b">
        <f t="shared" si="242"/>
        <v>0</v>
      </c>
      <c r="Y533" t="b">
        <f t="shared" si="243"/>
        <v>0</v>
      </c>
      <c r="Z533" t="b">
        <f t="shared" si="244"/>
        <v>0</v>
      </c>
      <c r="AA533" t="b">
        <f t="shared" si="245"/>
        <v>0</v>
      </c>
      <c r="AB533" t="b">
        <f t="shared" si="246"/>
        <v>0</v>
      </c>
      <c r="AC533" t="b">
        <f t="shared" si="247"/>
        <v>0</v>
      </c>
      <c r="AD533" t="b">
        <f t="shared" si="248"/>
        <v>0</v>
      </c>
      <c r="AE533" t="b">
        <f t="shared" si="249"/>
        <v>0</v>
      </c>
      <c r="AF533" t="b">
        <f t="shared" si="250"/>
        <v>0</v>
      </c>
      <c r="AG533" t="b">
        <f t="shared" si="251"/>
        <v>0</v>
      </c>
      <c r="AH533" t="b">
        <f t="shared" si="252"/>
        <v>0</v>
      </c>
      <c r="AI533" t="b">
        <f t="shared" si="253"/>
        <v>0</v>
      </c>
      <c r="AJ533" t="b">
        <f t="shared" si="254"/>
        <v>0</v>
      </c>
      <c r="AK533" t="b">
        <f t="shared" si="255"/>
        <v>0</v>
      </c>
      <c r="AL533" t="b">
        <f t="shared" si="256"/>
        <v>0</v>
      </c>
      <c r="AM533" t="b">
        <f t="shared" si="257"/>
        <v>0</v>
      </c>
      <c r="AN533" t="b">
        <f t="shared" si="258"/>
        <v>0</v>
      </c>
      <c r="AO533" t="b">
        <f t="shared" si="259"/>
        <v>0</v>
      </c>
      <c r="AP533" t="b">
        <f t="shared" si="260"/>
        <v>0</v>
      </c>
      <c r="AR533" t="str">
        <f t="shared" si="261"/>
        <v>ЛОЖЬЛОЖЬ</v>
      </c>
      <c r="AS533" t="str">
        <f t="shared" si="262"/>
        <v>ЛОЖЬЛОЖЬ</v>
      </c>
      <c r="AT533" t="str">
        <f t="shared" si="263"/>
        <v>ЛОЖЬЛОЖЬ</v>
      </c>
      <c r="AU533" t="str">
        <f t="shared" si="264"/>
        <v>ЛОЖЬЛОЖЬ</v>
      </c>
      <c r="AV533" t="str">
        <f t="shared" si="265"/>
        <v>ЛОЖЬЛОЖЬ</v>
      </c>
      <c r="AW533" t="str">
        <f t="shared" si="266"/>
        <v>ЛОЖЬЛОЖЬ</v>
      </c>
      <c r="AX533" t="str">
        <f t="shared" si="267"/>
        <v>ЛОЖЬЛОЖЬ</v>
      </c>
      <c r="AY533" t="str">
        <f t="shared" si="268"/>
        <v>ЛОЖЬЛОЖЬ</v>
      </c>
      <c r="AZ533" t="str">
        <f t="shared" si="269"/>
        <v>ЛОЖЬЛОЖЬ</v>
      </c>
      <c r="BA533" t="str">
        <f t="shared" si="270"/>
        <v>ЛОЖЬЛОЖЬ</v>
      </c>
    </row>
    <row r="534" spans="23:53" x14ac:dyDescent="0.25">
      <c r="W534" t="b">
        <f t="shared" si="241"/>
        <v>0</v>
      </c>
      <c r="X534" t="b">
        <f t="shared" si="242"/>
        <v>0</v>
      </c>
      <c r="Y534" t="b">
        <f t="shared" si="243"/>
        <v>0</v>
      </c>
      <c r="Z534" t="b">
        <f t="shared" si="244"/>
        <v>0</v>
      </c>
      <c r="AA534" t="b">
        <f t="shared" si="245"/>
        <v>0</v>
      </c>
      <c r="AB534" t="b">
        <f t="shared" si="246"/>
        <v>0</v>
      </c>
      <c r="AC534" t="b">
        <f t="shared" si="247"/>
        <v>0</v>
      </c>
      <c r="AD534" t="b">
        <f t="shared" si="248"/>
        <v>0</v>
      </c>
      <c r="AE534" t="b">
        <f t="shared" si="249"/>
        <v>0</v>
      </c>
      <c r="AF534" t="b">
        <f t="shared" si="250"/>
        <v>0</v>
      </c>
      <c r="AG534" t="b">
        <f t="shared" si="251"/>
        <v>0</v>
      </c>
      <c r="AH534" t="b">
        <f t="shared" si="252"/>
        <v>0</v>
      </c>
      <c r="AI534" t="b">
        <f t="shared" si="253"/>
        <v>0</v>
      </c>
      <c r="AJ534" t="b">
        <f t="shared" si="254"/>
        <v>0</v>
      </c>
      <c r="AK534" t="b">
        <f t="shared" si="255"/>
        <v>0</v>
      </c>
      <c r="AL534" t="b">
        <f t="shared" si="256"/>
        <v>0</v>
      </c>
      <c r="AM534" t="b">
        <f t="shared" si="257"/>
        <v>0</v>
      </c>
      <c r="AN534" t="b">
        <f t="shared" si="258"/>
        <v>0</v>
      </c>
      <c r="AO534" t="b">
        <f t="shared" si="259"/>
        <v>0</v>
      </c>
      <c r="AP534" t="b">
        <f t="shared" si="260"/>
        <v>0</v>
      </c>
      <c r="AR534" t="str">
        <f t="shared" si="261"/>
        <v>ЛОЖЬЛОЖЬ</v>
      </c>
      <c r="AS534" t="str">
        <f t="shared" si="262"/>
        <v>ЛОЖЬЛОЖЬ</v>
      </c>
      <c r="AT534" t="str">
        <f t="shared" si="263"/>
        <v>ЛОЖЬЛОЖЬ</v>
      </c>
      <c r="AU534" t="str">
        <f t="shared" si="264"/>
        <v>ЛОЖЬЛОЖЬ</v>
      </c>
      <c r="AV534" t="str">
        <f t="shared" si="265"/>
        <v>ЛОЖЬЛОЖЬ</v>
      </c>
      <c r="AW534" t="str">
        <f t="shared" si="266"/>
        <v>ЛОЖЬЛОЖЬ</v>
      </c>
      <c r="AX534" t="str">
        <f t="shared" si="267"/>
        <v>ЛОЖЬЛОЖЬ</v>
      </c>
      <c r="AY534" t="str">
        <f t="shared" si="268"/>
        <v>ЛОЖЬЛОЖЬ</v>
      </c>
      <c r="AZ534" t="str">
        <f t="shared" si="269"/>
        <v>ЛОЖЬЛОЖЬ</v>
      </c>
      <c r="BA534" t="str">
        <f t="shared" si="270"/>
        <v>ЛОЖЬЛОЖЬ</v>
      </c>
    </row>
    <row r="535" spans="23:53" x14ac:dyDescent="0.25">
      <c r="W535" t="b">
        <f t="shared" si="241"/>
        <v>0</v>
      </c>
      <c r="X535" t="b">
        <f t="shared" si="242"/>
        <v>0</v>
      </c>
      <c r="Y535" t="b">
        <f t="shared" si="243"/>
        <v>0</v>
      </c>
      <c r="Z535" t="b">
        <f t="shared" si="244"/>
        <v>0</v>
      </c>
      <c r="AA535" t="b">
        <f t="shared" si="245"/>
        <v>0</v>
      </c>
      <c r="AB535" t="b">
        <f t="shared" si="246"/>
        <v>0</v>
      </c>
      <c r="AC535" t="b">
        <f t="shared" si="247"/>
        <v>0</v>
      </c>
      <c r="AD535" t="b">
        <f t="shared" si="248"/>
        <v>0</v>
      </c>
      <c r="AE535" t="b">
        <f t="shared" si="249"/>
        <v>0</v>
      </c>
      <c r="AF535" t="b">
        <f t="shared" si="250"/>
        <v>0</v>
      </c>
      <c r="AG535" t="b">
        <f t="shared" si="251"/>
        <v>0</v>
      </c>
      <c r="AH535" t="b">
        <f t="shared" si="252"/>
        <v>0</v>
      </c>
      <c r="AI535" t="b">
        <f t="shared" si="253"/>
        <v>0</v>
      </c>
      <c r="AJ535" t="b">
        <f t="shared" si="254"/>
        <v>0</v>
      </c>
      <c r="AK535" t="b">
        <f t="shared" si="255"/>
        <v>0</v>
      </c>
      <c r="AL535" t="b">
        <f t="shared" si="256"/>
        <v>0</v>
      </c>
      <c r="AM535" t="b">
        <f t="shared" si="257"/>
        <v>0</v>
      </c>
      <c r="AN535" t="b">
        <f t="shared" si="258"/>
        <v>0</v>
      </c>
      <c r="AO535" t="b">
        <f t="shared" si="259"/>
        <v>0</v>
      </c>
      <c r="AP535" t="b">
        <f t="shared" si="260"/>
        <v>0</v>
      </c>
      <c r="AR535" t="str">
        <f t="shared" si="261"/>
        <v>ЛОЖЬЛОЖЬ</v>
      </c>
      <c r="AS535" t="str">
        <f t="shared" si="262"/>
        <v>ЛОЖЬЛОЖЬ</v>
      </c>
      <c r="AT535" t="str">
        <f t="shared" si="263"/>
        <v>ЛОЖЬЛОЖЬ</v>
      </c>
      <c r="AU535" t="str">
        <f t="shared" si="264"/>
        <v>ЛОЖЬЛОЖЬ</v>
      </c>
      <c r="AV535" t="str">
        <f t="shared" si="265"/>
        <v>ЛОЖЬЛОЖЬ</v>
      </c>
      <c r="AW535" t="str">
        <f t="shared" si="266"/>
        <v>ЛОЖЬЛОЖЬ</v>
      </c>
      <c r="AX535" t="str">
        <f t="shared" si="267"/>
        <v>ЛОЖЬЛОЖЬ</v>
      </c>
      <c r="AY535" t="str">
        <f t="shared" si="268"/>
        <v>ЛОЖЬЛОЖЬ</v>
      </c>
      <c r="AZ535" t="str">
        <f t="shared" si="269"/>
        <v>ЛОЖЬЛОЖЬ</v>
      </c>
      <c r="BA535" t="str">
        <f t="shared" si="270"/>
        <v>ЛОЖЬЛОЖЬ</v>
      </c>
    </row>
    <row r="536" spans="23:53" x14ac:dyDescent="0.25">
      <c r="W536" t="b">
        <f t="shared" si="241"/>
        <v>0</v>
      </c>
      <c r="X536" t="b">
        <f t="shared" si="242"/>
        <v>0</v>
      </c>
      <c r="Y536" t="b">
        <f t="shared" si="243"/>
        <v>0</v>
      </c>
      <c r="Z536" t="b">
        <f t="shared" si="244"/>
        <v>0</v>
      </c>
      <c r="AA536" t="b">
        <f t="shared" si="245"/>
        <v>0</v>
      </c>
      <c r="AB536" t="b">
        <f t="shared" si="246"/>
        <v>0</v>
      </c>
      <c r="AC536" t="b">
        <f t="shared" si="247"/>
        <v>0</v>
      </c>
      <c r="AD536" t="b">
        <f t="shared" si="248"/>
        <v>0</v>
      </c>
      <c r="AE536" t="b">
        <f t="shared" si="249"/>
        <v>0</v>
      </c>
      <c r="AF536" t="b">
        <f t="shared" si="250"/>
        <v>0</v>
      </c>
      <c r="AG536" t="b">
        <f t="shared" si="251"/>
        <v>0</v>
      </c>
      <c r="AH536" t="b">
        <f t="shared" si="252"/>
        <v>0</v>
      </c>
      <c r="AI536" t="b">
        <f t="shared" si="253"/>
        <v>0</v>
      </c>
      <c r="AJ536" t="b">
        <f t="shared" si="254"/>
        <v>0</v>
      </c>
      <c r="AK536" t="b">
        <f t="shared" si="255"/>
        <v>0</v>
      </c>
      <c r="AL536" t="b">
        <f t="shared" si="256"/>
        <v>0</v>
      </c>
      <c r="AM536" t="b">
        <f t="shared" si="257"/>
        <v>0</v>
      </c>
      <c r="AN536" t="b">
        <f t="shared" si="258"/>
        <v>0</v>
      </c>
      <c r="AO536" t="b">
        <f t="shared" si="259"/>
        <v>0</v>
      </c>
      <c r="AP536" t="b">
        <f t="shared" si="260"/>
        <v>0</v>
      </c>
      <c r="AR536" t="str">
        <f t="shared" si="261"/>
        <v>ЛОЖЬЛОЖЬ</v>
      </c>
      <c r="AS536" t="str">
        <f t="shared" si="262"/>
        <v>ЛОЖЬЛОЖЬ</v>
      </c>
      <c r="AT536" t="str">
        <f t="shared" si="263"/>
        <v>ЛОЖЬЛОЖЬ</v>
      </c>
      <c r="AU536" t="str">
        <f t="shared" si="264"/>
        <v>ЛОЖЬЛОЖЬ</v>
      </c>
      <c r="AV536" t="str">
        <f t="shared" si="265"/>
        <v>ЛОЖЬЛОЖЬ</v>
      </c>
      <c r="AW536" t="str">
        <f t="shared" si="266"/>
        <v>ЛОЖЬЛОЖЬ</v>
      </c>
      <c r="AX536" t="str">
        <f t="shared" si="267"/>
        <v>ЛОЖЬЛОЖЬ</v>
      </c>
      <c r="AY536" t="str">
        <f t="shared" si="268"/>
        <v>ЛОЖЬЛОЖЬ</v>
      </c>
      <c r="AZ536" t="str">
        <f t="shared" si="269"/>
        <v>ЛОЖЬЛОЖЬ</v>
      </c>
      <c r="BA536" t="str">
        <f t="shared" si="270"/>
        <v>ЛОЖЬЛОЖЬ</v>
      </c>
    </row>
    <row r="537" spans="23:53" x14ac:dyDescent="0.25">
      <c r="W537" t="b">
        <f t="shared" si="241"/>
        <v>0</v>
      </c>
      <c r="X537" t="b">
        <f t="shared" si="242"/>
        <v>0</v>
      </c>
      <c r="Y537" t="b">
        <f t="shared" si="243"/>
        <v>0</v>
      </c>
      <c r="Z537" t="b">
        <f t="shared" si="244"/>
        <v>0</v>
      </c>
      <c r="AA537" t="b">
        <f t="shared" si="245"/>
        <v>0</v>
      </c>
      <c r="AB537" t="b">
        <f t="shared" si="246"/>
        <v>0</v>
      </c>
      <c r="AC537" t="b">
        <f t="shared" si="247"/>
        <v>0</v>
      </c>
      <c r="AD537" t="b">
        <f t="shared" si="248"/>
        <v>0</v>
      </c>
      <c r="AE537" t="b">
        <f t="shared" si="249"/>
        <v>0</v>
      </c>
      <c r="AF537" t="b">
        <f t="shared" si="250"/>
        <v>0</v>
      </c>
      <c r="AG537" t="b">
        <f t="shared" si="251"/>
        <v>0</v>
      </c>
      <c r="AH537" t="b">
        <f t="shared" si="252"/>
        <v>0</v>
      </c>
      <c r="AI537" t="b">
        <f t="shared" si="253"/>
        <v>0</v>
      </c>
      <c r="AJ537" t="b">
        <f t="shared" si="254"/>
        <v>0</v>
      </c>
      <c r="AK537" t="b">
        <f t="shared" si="255"/>
        <v>0</v>
      </c>
      <c r="AL537" t="b">
        <f t="shared" si="256"/>
        <v>0</v>
      </c>
      <c r="AM537" t="b">
        <f t="shared" si="257"/>
        <v>0</v>
      </c>
      <c r="AN537" t="b">
        <f t="shared" si="258"/>
        <v>0</v>
      </c>
      <c r="AO537" t="b">
        <f t="shared" si="259"/>
        <v>0</v>
      </c>
      <c r="AP537" t="b">
        <f t="shared" si="260"/>
        <v>0</v>
      </c>
      <c r="AR537" t="str">
        <f t="shared" si="261"/>
        <v>ЛОЖЬЛОЖЬ</v>
      </c>
      <c r="AS537" t="str">
        <f t="shared" si="262"/>
        <v>ЛОЖЬЛОЖЬ</v>
      </c>
      <c r="AT537" t="str">
        <f t="shared" si="263"/>
        <v>ЛОЖЬЛОЖЬ</v>
      </c>
      <c r="AU537" t="str">
        <f t="shared" si="264"/>
        <v>ЛОЖЬЛОЖЬ</v>
      </c>
      <c r="AV537" t="str">
        <f t="shared" si="265"/>
        <v>ЛОЖЬЛОЖЬ</v>
      </c>
      <c r="AW537" t="str">
        <f t="shared" si="266"/>
        <v>ЛОЖЬЛОЖЬ</v>
      </c>
      <c r="AX537" t="str">
        <f t="shared" si="267"/>
        <v>ЛОЖЬЛОЖЬ</v>
      </c>
      <c r="AY537" t="str">
        <f t="shared" si="268"/>
        <v>ЛОЖЬЛОЖЬ</v>
      </c>
      <c r="AZ537" t="str">
        <f t="shared" si="269"/>
        <v>ЛОЖЬЛОЖЬ</v>
      </c>
      <c r="BA537" t="str">
        <f t="shared" si="270"/>
        <v>ЛОЖЬЛОЖЬ</v>
      </c>
    </row>
    <row r="538" spans="23:53" x14ac:dyDescent="0.25">
      <c r="W538" t="b">
        <f t="shared" si="241"/>
        <v>0</v>
      </c>
      <c r="X538" t="b">
        <f t="shared" si="242"/>
        <v>0</v>
      </c>
      <c r="Y538" t="b">
        <f t="shared" si="243"/>
        <v>0</v>
      </c>
      <c r="Z538" t="b">
        <f t="shared" si="244"/>
        <v>0</v>
      </c>
      <c r="AA538" t="b">
        <f t="shared" si="245"/>
        <v>0</v>
      </c>
      <c r="AB538" t="b">
        <f t="shared" si="246"/>
        <v>0</v>
      </c>
      <c r="AC538" t="b">
        <f t="shared" si="247"/>
        <v>0</v>
      </c>
      <c r="AD538" t="b">
        <f t="shared" si="248"/>
        <v>0</v>
      </c>
      <c r="AE538" t="b">
        <f t="shared" si="249"/>
        <v>0</v>
      </c>
      <c r="AF538" t="b">
        <f t="shared" si="250"/>
        <v>0</v>
      </c>
      <c r="AG538" t="b">
        <f t="shared" si="251"/>
        <v>0</v>
      </c>
      <c r="AH538" t="b">
        <f t="shared" si="252"/>
        <v>0</v>
      </c>
      <c r="AI538" t="b">
        <f t="shared" si="253"/>
        <v>0</v>
      </c>
      <c r="AJ538" t="b">
        <f t="shared" si="254"/>
        <v>0</v>
      </c>
      <c r="AK538" t="b">
        <f t="shared" si="255"/>
        <v>0</v>
      </c>
      <c r="AL538" t="b">
        <f t="shared" si="256"/>
        <v>0</v>
      </c>
      <c r="AM538" t="b">
        <f t="shared" si="257"/>
        <v>0</v>
      </c>
      <c r="AN538" t="b">
        <f t="shared" si="258"/>
        <v>0</v>
      </c>
      <c r="AO538" t="b">
        <f t="shared" si="259"/>
        <v>0</v>
      </c>
      <c r="AP538" t="b">
        <f t="shared" si="260"/>
        <v>0</v>
      </c>
      <c r="AR538" t="str">
        <f t="shared" si="261"/>
        <v>ЛОЖЬЛОЖЬ</v>
      </c>
      <c r="AS538" t="str">
        <f t="shared" si="262"/>
        <v>ЛОЖЬЛОЖЬ</v>
      </c>
      <c r="AT538" t="str">
        <f t="shared" si="263"/>
        <v>ЛОЖЬЛОЖЬ</v>
      </c>
      <c r="AU538" t="str">
        <f t="shared" si="264"/>
        <v>ЛОЖЬЛОЖЬ</v>
      </c>
      <c r="AV538" t="str">
        <f t="shared" si="265"/>
        <v>ЛОЖЬЛОЖЬ</v>
      </c>
      <c r="AW538" t="str">
        <f t="shared" si="266"/>
        <v>ЛОЖЬЛОЖЬ</v>
      </c>
      <c r="AX538" t="str">
        <f t="shared" si="267"/>
        <v>ЛОЖЬЛОЖЬ</v>
      </c>
      <c r="AY538" t="str">
        <f t="shared" si="268"/>
        <v>ЛОЖЬЛОЖЬ</v>
      </c>
      <c r="AZ538" t="str">
        <f t="shared" si="269"/>
        <v>ЛОЖЬЛОЖЬ</v>
      </c>
      <c r="BA538" t="str">
        <f t="shared" si="270"/>
        <v>ЛОЖЬЛОЖЬ</v>
      </c>
    </row>
    <row r="539" spans="23:53" x14ac:dyDescent="0.25">
      <c r="W539" t="b">
        <f t="shared" si="241"/>
        <v>0</v>
      </c>
      <c r="X539" t="b">
        <f t="shared" si="242"/>
        <v>0</v>
      </c>
      <c r="Y539" t="b">
        <f t="shared" si="243"/>
        <v>0</v>
      </c>
      <c r="Z539" t="b">
        <f t="shared" si="244"/>
        <v>0</v>
      </c>
      <c r="AA539" t="b">
        <f t="shared" si="245"/>
        <v>0</v>
      </c>
      <c r="AB539" t="b">
        <f t="shared" si="246"/>
        <v>0</v>
      </c>
      <c r="AC539" t="b">
        <f t="shared" si="247"/>
        <v>0</v>
      </c>
      <c r="AD539" t="b">
        <f t="shared" si="248"/>
        <v>0</v>
      </c>
      <c r="AE539" t="b">
        <f t="shared" si="249"/>
        <v>0</v>
      </c>
      <c r="AF539" t="b">
        <f t="shared" si="250"/>
        <v>0</v>
      </c>
      <c r="AG539" t="b">
        <f t="shared" si="251"/>
        <v>0</v>
      </c>
      <c r="AH539" t="b">
        <f t="shared" si="252"/>
        <v>0</v>
      </c>
      <c r="AI539" t="b">
        <f t="shared" si="253"/>
        <v>0</v>
      </c>
      <c r="AJ539" t="b">
        <f t="shared" si="254"/>
        <v>0</v>
      </c>
      <c r="AK539" t="b">
        <f t="shared" si="255"/>
        <v>0</v>
      </c>
      <c r="AL539" t="b">
        <f t="shared" si="256"/>
        <v>0</v>
      </c>
      <c r="AM539" t="b">
        <f t="shared" si="257"/>
        <v>0</v>
      </c>
      <c r="AN539" t="b">
        <f t="shared" si="258"/>
        <v>0</v>
      </c>
      <c r="AO539" t="b">
        <f t="shared" si="259"/>
        <v>0</v>
      </c>
      <c r="AP539" t="b">
        <f t="shared" si="260"/>
        <v>0</v>
      </c>
      <c r="AR539" t="str">
        <f t="shared" si="261"/>
        <v>ЛОЖЬЛОЖЬ</v>
      </c>
      <c r="AS539" t="str">
        <f t="shared" si="262"/>
        <v>ЛОЖЬЛОЖЬ</v>
      </c>
      <c r="AT539" t="str">
        <f t="shared" si="263"/>
        <v>ЛОЖЬЛОЖЬ</v>
      </c>
      <c r="AU539" t="str">
        <f t="shared" si="264"/>
        <v>ЛОЖЬЛОЖЬ</v>
      </c>
      <c r="AV539" t="str">
        <f t="shared" si="265"/>
        <v>ЛОЖЬЛОЖЬ</v>
      </c>
      <c r="AW539" t="str">
        <f t="shared" si="266"/>
        <v>ЛОЖЬЛОЖЬ</v>
      </c>
      <c r="AX539" t="str">
        <f t="shared" si="267"/>
        <v>ЛОЖЬЛОЖЬ</v>
      </c>
      <c r="AY539" t="str">
        <f t="shared" si="268"/>
        <v>ЛОЖЬЛОЖЬ</v>
      </c>
      <c r="AZ539" t="str">
        <f t="shared" si="269"/>
        <v>ЛОЖЬЛОЖЬ</v>
      </c>
      <c r="BA539" t="str">
        <f t="shared" si="270"/>
        <v>ЛОЖЬЛОЖЬ</v>
      </c>
    </row>
    <row r="540" spans="23:53" x14ac:dyDescent="0.25">
      <c r="W540" t="b">
        <f t="shared" si="241"/>
        <v>0</v>
      </c>
      <c r="X540" t="b">
        <f t="shared" si="242"/>
        <v>0</v>
      </c>
      <c r="Y540" t="b">
        <f t="shared" si="243"/>
        <v>0</v>
      </c>
      <c r="Z540" t="b">
        <f t="shared" si="244"/>
        <v>0</v>
      </c>
      <c r="AA540" t="b">
        <f t="shared" si="245"/>
        <v>0</v>
      </c>
      <c r="AB540" t="b">
        <f t="shared" si="246"/>
        <v>0</v>
      </c>
      <c r="AC540" t="b">
        <f t="shared" si="247"/>
        <v>0</v>
      </c>
      <c r="AD540" t="b">
        <f t="shared" si="248"/>
        <v>0</v>
      </c>
      <c r="AE540" t="b">
        <f t="shared" si="249"/>
        <v>0</v>
      </c>
      <c r="AF540" t="b">
        <f t="shared" si="250"/>
        <v>0</v>
      </c>
      <c r="AG540" t="b">
        <f t="shared" si="251"/>
        <v>0</v>
      </c>
      <c r="AH540" t="b">
        <f t="shared" si="252"/>
        <v>0</v>
      </c>
      <c r="AI540" t="b">
        <f t="shared" si="253"/>
        <v>0</v>
      </c>
      <c r="AJ540" t="b">
        <f t="shared" si="254"/>
        <v>0</v>
      </c>
      <c r="AK540" t="b">
        <f t="shared" si="255"/>
        <v>0</v>
      </c>
      <c r="AL540" t="b">
        <f t="shared" si="256"/>
        <v>0</v>
      </c>
      <c r="AM540" t="b">
        <f t="shared" si="257"/>
        <v>0</v>
      </c>
      <c r="AN540" t="b">
        <f t="shared" si="258"/>
        <v>0</v>
      </c>
      <c r="AO540" t="b">
        <f t="shared" si="259"/>
        <v>0</v>
      </c>
      <c r="AP540" t="b">
        <f t="shared" si="260"/>
        <v>0</v>
      </c>
      <c r="AR540" t="str">
        <f t="shared" si="261"/>
        <v>ЛОЖЬЛОЖЬ</v>
      </c>
      <c r="AS540" t="str">
        <f t="shared" si="262"/>
        <v>ЛОЖЬЛОЖЬ</v>
      </c>
      <c r="AT540" t="str">
        <f t="shared" si="263"/>
        <v>ЛОЖЬЛОЖЬ</v>
      </c>
      <c r="AU540" t="str">
        <f t="shared" si="264"/>
        <v>ЛОЖЬЛОЖЬ</v>
      </c>
      <c r="AV540" t="str">
        <f t="shared" si="265"/>
        <v>ЛОЖЬЛОЖЬ</v>
      </c>
      <c r="AW540" t="str">
        <f t="shared" si="266"/>
        <v>ЛОЖЬЛОЖЬ</v>
      </c>
      <c r="AX540" t="str">
        <f t="shared" si="267"/>
        <v>ЛОЖЬЛОЖЬ</v>
      </c>
      <c r="AY540" t="str">
        <f t="shared" si="268"/>
        <v>ЛОЖЬЛОЖЬ</v>
      </c>
      <c r="AZ540" t="str">
        <f t="shared" si="269"/>
        <v>ЛОЖЬЛОЖЬ</v>
      </c>
      <c r="BA540" t="str">
        <f t="shared" si="270"/>
        <v>ЛОЖЬЛОЖЬ</v>
      </c>
    </row>
    <row r="541" spans="23:53" x14ac:dyDescent="0.25">
      <c r="W541" t="b">
        <f t="shared" si="241"/>
        <v>0</v>
      </c>
      <c r="X541" t="b">
        <f t="shared" si="242"/>
        <v>0</v>
      </c>
      <c r="Y541" t="b">
        <f t="shared" si="243"/>
        <v>0</v>
      </c>
      <c r="Z541" t="b">
        <f t="shared" si="244"/>
        <v>0</v>
      </c>
      <c r="AA541" t="b">
        <f t="shared" si="245"/>
        <v>0</v>
      </c>
      <c r="AB541" t="b">
        <f t="shared" si="246"/>
        <v>0</v>
      </c>
      <c r="AC541" t="b">
        <f t="shared" si="247"/>
        <v>0</v>
      </c>
      <c r="AD541" t="b">
        <f t="shared" si="248"/>
        <v>0</v>
      </c>
      <c r="AE541" t="b">
        <f t="shared" si="249"/>
        <v>0</v>
      </c>
      <c r="AF541" t="b">
        <f t="shared" si="250"/>
        <v>0</v>
      </c>
      <c r="AG541" t="b">
        <f t="shared" si="251"/>
        <v>0</v>
      </c>
      <c r="AH541" t="b">
        <f t="shared" si="252"/>
        <v>0</v>
      </c>
      <c r="AI541" t="b">
        <f t="shared" si="253"/>
        <v>0</v>
      </c>
      <c r="AJ541" t="b">
        <f t="shared" si="254"/>
        <v>0</v>
      </c>
      <c r="AK541" t="b">
        <f t="shared" si="255"/>
        <v>0</v>
      </c>
      <c r="AL541" t="b">
        <f t="shared" si="256"/>
        <v>0</v>
      </c>
      <c r="AM541" t="b">
        <f t="shared" si="257"/>
        <v>0</v>
      </c>
      <c r="AN541" t="b">
        <f t="shared" si="258"/>
        <v>0</v>
      </c>
      <c r="AO541" t="b">
        <f t="shared" si="259"/>
        <v>0</v>
      </c>
      <c r="AP541" t="b">
        <f t="shared" si="260"/>
        <v>0</v>
      </c>
      <c r="AR541" t="str">
        <f t="shared" si="261"/>
        <v>ЛОЖЬЛОЖЬ</v>
      </c>
      <c r="AS541" t="str">
        <f t="shared" si="262"/>
        <v>ЛОЖЬЛОЖЬ</v>
      </c>
      <c r="AT541" t="str">
        <f t="shared" si="263"/>
        <v>ЛОЖЬЛОЖЬ</v>
      </c>
      <c r="AU541" t="str">
        <f t="shared" si="264"/>
        <v>ЛОЖЬЛОЖЬ</v>
      </c>
      <c r="AV541" t="str">
        <f t="shared" si="265"/>
        <v>ЛОЖЬЛОЖЬ</v>
      </c>
      <c r="AW541" t="str">
        <f t="shared" si="266"/>
        <v>ЛОЖЬЛОЖЬ</v>
      </c>
      <c r="AX541" t="str">
        <f t="shared" si="267"/>
        <v>ЛОЖЬЛОЖЬ</v>
      </c>
      <c r="AY541" t="str">
        <f t="shared" si="268"/>
        <v>ЛОЖЬЛОЖЬ</v>
      </c>
      <c r="AZ541" t="str">
        <f t="shared" si="269"/>
        <v>ЛОЖЬЛОЖЬ</v>
      </c>
      <c r="BA541" t="str">
        <f t="shared" si="270"/>
        <v>ЛОЖЬЛОЖЬ</v>
      </c>
    </row>
    <row r="542" spans="23:53" x14ac:dyDescent="0.25">
      <c r="W542" t="b">
        <f t="shared" si="241"/>
        <v>0</v>
      </c>
      <c r="X542" t="b">
        <f t="shared" si="242"/>
        <v>0</v>
      </c>
      <c r="Y542" t="b">
        <f t="shared" si="243"/>
        <v>0</v>
      </c>
      <c r="Z542" t="b">
        <f t="shared" si="244"/>
        <v>0</v>
      </c>
      <c r="AA542" t="b">
        <f t="shared" si="245"/>
        <v>0</v>
      </c>
      <c r="AB542" t="b">
        <f t="shared" si="246"/>
        <v>0</v>
      </c>
      <c r="AC542" t="b">
        <f t="shared" si="247"/>
        <v>0</v>
      </c>
      <c r="AD542" t="b">
        <f t="shared" si="248"/>
        <v>0</v>
      </c>
      <c r="AE542" t="b">
        <f t="shared" si="249"/>
        <v>0</v>
      </c>
      <c r="AF542" t="b">
        <f t="shared" si="250"/>
        <v>0</v>
      </c>
      <c r="AG542" t="b">
        <f t="shared" si="251"/>
        <v>0</v>
      </c>
      <c r="AH542" t="b">
        <f t="shared" si="252"/>
        <v>0</v>
      </c>
      <c r="AI542" t="b">
        <f t="shared" si="253"/>
        <v>0</v>
      </c>
      <c r="AJ542" t="b">
        <f t="shared" si="254"/>
        <v>0</v>
      </c>
      <c r="AK542" t="b">
        <f t="shared" si="255"/>
        <v>0</v>
      </c>
      <c r="AL542" t="b">
        <f t="shared" si="256"/>
        <v>0</v>
      </c>
      <c r="AM542" t="b">
        <f t="shared" si="257"/>
        <v>0</v>
      </c>
      <c r="AN542" t="b">
        <f t="shared" si="258"/>
        <v>0</v>
      </c>
      <c r="AO542" t="b">
        <f t="shared" si="259"/>
        <v>0</v>
      </c>
      <c r="AP542" t="b">
        <f t="shared" si="260"/>
        <v>0</v>
      </c>
      <c r="AR542" t="str">
        <f t="shared" si="261"/>
        <v>ЛОЖЬЛОЖЬ</v>
      </c>
      <c r="AS542" t="str">
        <f t="shared" si="262"/>
        <v>ЛОЖЬЛОЖЬ</v>
      </c>
      <c r="AT542" t="str">
        <f t="shared" si="263"/>
        <v>ЛОЖЬЛОЖЬ</v>
      </c>
      <c r="AU542" t="str">
        <f t="shared" si="264"/>
        <v>ЛОЖЬЛОЖЬ</v>
      </c>
      <c r="AV542" t="str">
        <f t="shared" si="265"/>
        <v>ЛОЖЬЛОЖЬ</v>
      </c>
      <c r="AW542" t="str">
        <f t="shared" si="266"/>
        <v>ЛОЖЬЛОЖЬ</v>
      </c>
      <c r="AX542" t="str">
        <f t="shared" si="267"/>
        <v>ЛОЖЬЛОЖЬ</v>
      </c>
      <c r="AY542" t="str">
        <f t="shared" si="268"/>
        <v>ЛОЖЬЛОЖЬ</v>
      </c>
      <c r="AZ542" t="str">
        <f t="shared" si="269"/>
        <v>ЛОЖЬЛОЖЬ</v>
      </c>
      <c r="BA542" t="str">
        <f t="shared" si="270"/>
        <v>ЛОЖЬЛОЖЬ</v>
      </c>
    </row>
    <row r="543" spans="23:53" x14ac:dyDescent="0.25">
      <c r="W543" t="b">
        <f t="shared" si="241"/>
        <v>0</v>
      </c>
      <c r="X543" t="b">
        <f t="shared" si="242"/>
        <v>0</v>
      </c>
      <c r="Y543" t="b">
        <f t="shared" si="243"/>
        <v>0</v>
      </c>
      <c r="Z543" t="b">
        <f t="shared" si="244"/>
        <v>0</v>
      </c>
      <c r="AA543" t="b">
        <f t="shared" si="245"/>
        <v>0</v>
      </c>
      <c r="AB543" t="b">
        <f t="shared" si="246"/>
        <v>0</v>
      </c>
      <c r="AC543" t="b">
        <f t="shared" si="247"/>
        <v>0</v>
      </c>
      <c r="AD543" t="b">
        <f t="shared" si="248"/>
        <v>0</v>
      </c>
      <c r="AE543" t="b">
        <f t="shared" si="249"/>
        <v>0</v>
      </c>
      <c r="AF543" t="b">
        <f t="shared" si="250"/>
        <v>0</v>
      </c>
      <c r="AG543" t="b">
        <f t="shared" si="251"/>
        <v>0</v>
      </c>
      <c r="AH543" t="b">
        <f t="shared" si="252"/>
        <v>0</v>
      </c>
      <c r="AI543" t="b">
        <f t="shared" si="253"/>
        <v>0</v>
      </c>
      <c r="AJ543" t="b">
        <f t="shared" si="254"/>
        <v>0</v>
      </c>
      <c r="AK543" t="b">
        <f t="shared" si="255"/>
        <v>0</v>
      </c>
      <c r="AL543" t="b">
        <f t="shared" si="256"/>
        <v>0</v>
      </c>
      <c r="AM543" t="b">
        <f t="shared" si="257"/>
        <v>0</v>
      </c>
      <c r="AN543" t="b">
        <f t="shared" si="258"/>
        <v>0</v>
      </c>
      <c r="AO543" t="b">
        <f t="shared" si="259"/>
        <v>0</v>
      </c>
      <c r="AP543" t="b">
        <f t="shared" si="260"/>
        <v>0</v>
      </c>
      <c r="AR543" t="str">
        <f t="shared" si="261"/>
        <v>ЛОЖЬЛОЖЬ</v>
      </c>
      <c r="AS543" t="str">
        <f t="shared" si="262"/>
        <v>ЛОЖЬЛОЖЬ</v>
      </c>
      <c r="AT543" t="str">
        <f t="shared" si="263"/>
        <v>ЛОЖЬЛОЖЬ</v>
      </c>
      <c r="AU543" t="str">
        <f t="shared" si="264"/>
        <v>ЛОЖЬЛОЖЬ</v>
      </c>
      <c r="AV543" t="str">
        <f t="shared" si="265"/>
        <v>ЛОЖЬЛОЖЬ</v>
      </c>
      <c r="AW543" t="str">
        <f t="shared" si="266"/>
        <v>ЛОЖЬЛОЖЬ</v>
      </c>
      <c r="AX543" t="str">
        <f t="shared" si="267"/>
        <v>ЛОЖЬЛОЖЬ</v>
      </c>
      <c r="AY543" t="str">
        <f t="shared" si="268"/>
        <v>ЛОЖЬЛОЖЬ</v>
      </c>
      <c r="AZ543" t="str">
        <f t="shared" si="269"/>
        <v>ЛОЖЬЛОЖЬ</v>
      </c>
      <c r="BA543" t="str">
        <f t="shared" si="270"/>
        <v>ЛОЖЬЛОЖЬ</v>
      </c>
    </row>
    <row r="544" spans="23:53" x14ac:dyDescent="0.25">
      <c r="W544" t="b">
        <f t="shared" si="241"/>
        <v>0</v>
      </c>
      <c r="X544" t="b">
        <f t="shared" si="242"/>
        <v>0</v>
      </c>
      <c r="Y544" t="b">
        <f t="shared" si="243"/>
        <v>0</v>
      </c>
      <c r="Z544" t="b">
        <f t="shared" si="244"/>
        <v>0</v>
      </c>
      <c r="AA544" t="b">
        <f t="shared" si="245"/>
        <v>0</v>
      </c>
      <c r="AB544" t="b">
        <f t="shared" si="246"/>
        <v>0</v>
      </c>
      <c r="AC544" t="b">
        <f t="shared" si="247"/>
        <v>0</v>
      </c>
      <c r="AD544" t="b">
        <f t="shared" si="248"/>
        <v>0</v>
      </c>
      <c r="AE544" t="b">
        <f t="shared" si="249"/>
        <v>0</v>
      </c>
      <c r="AF544" t="b">
        <f t="shared" si="250"/>
        <v>0</v>
      </c>
      <c r="AG544" t="b">
        <f t="shared" si="251"/>
        <v>0</v>
      </c>
      <c r="AH544" t="b">
        <f t="shared" si="252"/>
        <v>0</v>
      </c>
      <c r="AI544" t="b">
        <f t="shared" si="253"/>
        <v>0</v>
      </c>
      <c r="AJ544" t="b">
        <f t="shared" si="254"/>
        <v>0</v>
      </c>
      <c r="AK544" t="b">
        <f t="shared" si="255"/>
        <v>0</v>
      </c>
      <c r="AL544" t="b">
        <f t="shared" si="256"/>
        <v>0</v>
      </c>
      <c r="AM544" t="b">
        <f t="shared" si="257"/>
        <v>0</v>
      </c>
      <c r="AN544" t="b">
        <f t="shared" si="258"/>
        <v>0</v>
      </c>
      <c r="AO544" t="b">
        <f t="shared" si="259"/>
        <v>0</v>
      </c>
      <c r="AP544" t="b">
        <f t="shared" si="260"/>
        <v>0</v>
      </c>
      <c r="AR544" t="str">
        <f t="shared" si="261"/>
        <v>ЛОЖЬЛОЖЬ</v>
      </c>
      <c r="AS544" t="str">
        <f t="shared" si="262"/>
        <v>ЛОЖЬЛОЖЬ</v>
      </c>
      <c r="AT544" t="str">
        <f t="shared" si="263"/>
        <v>ЛОЖЬЛОЖЬ</v>
      </c>
      <c r="AU544" t="str">
        <f t="shared" si="264"/>
        <v>ЛОЖЬЛОЖЬ</v>
      </c>
      <c r="AV544" t="str">
        <f t="shared" si="265"/>
        <v>ЛОЖЬЛОЖЬ</v>
      </c>
      <c r="AW544" t="str">
        <f t="shared" si="266"/>
        <v>ЛОЖЬЛОЖЬ</v>
      </c>
      <c r="AX544" t="str">
        <f t="shared" si="267"/>
        <v>ЛОЖЬЛОЖЬ</v>
      </c>
      <c r="AY544" t="str">
        <f t="shared" si="268"/>
        <v>ЛОЖЬЛОЖЬ</v>
      </c>
      <c r="AZ544" t="str">
        <f t="shared" si="269"/>
        <v>ЛОЖЬЛОЖЬ</v>
      </c>
      <c r="BA544" t="str">
        <f t="shared" si="270"/>
        <v>ЛОЖЬЛОЖЬ</v>
      </c>
    </row>
    <row r="545" spans="23:53" x14ac:dyDescent="0.25">
      <c r="W545" t="b">
        <f t="shared" si="241"/>
        <v>0</v>
      </c>
      <c r="X545" t="b">
        <f t="shared" si="242"/>
        <v>0</v>
      </c>
      <c r="Y545" t="b">
        <f t="shared" si="243"/>
        <v>0</v>
      </c>
      <c r="Z545" t="b">
        <f t="shared" si="244"/>
        <v>0</v>
      </c>
      <c r="AA545" t="b">
        <f t="shared" si="245"/>
        <v>0</v>
      </c>
      <c r="AB545" t="b">
        <f t="shared" si="246"/>
        <v>0</v>
      </c>
      <c r="AC545" t="b">
        <f t="shared" si="247"/>
        <v>0</v>
      </c>
      <c r="AD545" t="b">
        <f t="shared" si="248"/>
        <v>0</v>
      </c>
      <c r="AE545" t="b">
        <f t="shared" si="249"/>
        <v>0</v>
      </c>
      <c r="AF545" t="b">
        <f t="shared" si="250"/>
        <v>0</v>
      </c>
      <c r="AG545" t="b">
        <f t="shared" si="251"/>
        <v>0</v>
      </c>
      <c r="AH545" t="b">
        <f t="shared" si="252"/>
        <v>0</v>
      </c>
      <c r="AI545" t="b">
        <f t="shared" si="253"/>
        <v>0</v>
      </c>
      <c r="AJ545" t="b">
        <f t="shared" si="254"/>
        <v>0</v>
      </c>
      <c r="AK545" t="b">
        <f t="shared" si="255"/>
        <v>0</v>
      </c>
      <c r="AL545" t="b">
        <f t="shared" si="256"/>
        <v>0</v>
      </c>
      <c r="AM545" t="b">
        <f t="shared" si="257"/>
        <v>0</v>
      </c>
      <c r="AN545" t="b">
        <f t="shared" si="258"/>
        <v>0</v>
      </c>
      <c r="AO545" t="b">
        <f t="shared" si="259"/>
        <v>0</v>
      </c>
      <c r="AP545" t="b">
        <f t="shared" si="260"/>
        <v>0</v>
      </c>
      <c r="AR545" t="str">
        <f t="shared" si="261"/>
        <v>ЛОЖЬЛОЖЬ</v>
      </c>
      <c r="AS545" t="str">
        <f t="shared" si="262"/>
        <v>ЛОЖЬЛОЖЬ</v>
      </c>
      <c r="AT545" t="str">
        <f t="shared" si="263"/>
        <v>ЛОЖЬЛОЖЬ</v>
      </c>
      <c r="AU545" t="str">
        <f t="shared" si="264"/>
        <v>ЛОЖЬЛОЖЬ</v>
      </c>
      <c r="AV545" t="str">
        <f t="shared" si="265"/>
        <v>ЛОЖЬЛОЖЬ</v>
      </c>
      <c r="AW545" t="str">
        <f t="shared" si="266"/>
        <v>ЛОЖЬЛОЖЬ</v>
      </c>
      <c r="AX545" t="str">
        <f t="shared" si="267"/>
        <v>ЛОЖЬЛОЖЬ</v>
      </c>
      <c r="AY545" t="str">
        <f t="shared" si="268"/>
        <v>ЛОЖЬЛОЖЬ</v>
      </c>
      <c r="AZ545" t="str">
        <f t="shared" si="269"/>
        <v>ЛОЖЬЛОЖЬ</v>
      </c>
      <c r="BA545" t="str">
        <f t="shared" si="270"/>
        <v>ЛОЖЬЛОЖЬ</v>
      </c>
    </row>
    <row r="546" spans="23:53" x14ac:dyDescent="0.25">
      <c r="W546" t="b">
        <f t="shared" si="241"/>
        <v>0</v>
      </c>
      <c r="X546" t="b">
        <f t="shared" si="242"/>
        <v>0</v>
      </c>
      <c r="Y546" t="b">
        <f t="shared" si="243"/>
        <v>0</v>
      </c>
      <c r="Z546" t="b">
        <f t="shared" si="244"/>
        <v>0</v>
      </c>
      <c r="AA546" t="b">
        <f t="shared" si="245"/>
        <v>0</v>
      </c>
      <c r="AB546" t="b">
        <f t="shared" si="246"/>
        <v>0</v>
      </c>
      <c r="AC546" t="b">
        <f t="shared" si="247"/>
        <v>0</v>
      </c>
      <c r="AD546" t="b">
        <f t="shared" si="248"/>
        <v>0</v>
      </c>
      <c r="AE546" t="b">
        <f t="shared" si="249"/>
        <v>0</v>
      </c>
      <c r="AF546" t="b">
        <f t="shared" si="250"/>
        <v>0</v>
      </c>
      <c r="AG546" t="b">
        <f t="shared" si="251"/>
        <v>0</v>
      </c>
      <c r="AH546" t="b">
        <f t="shared" si="252"/>
        <v>0</v>
      </c>
      <c r="AI546" t="b">
        <f t="shared" si="253"/>
        <v>0</v>
      </c>
      <c r="AJ546" t="b">
        <f t="shared" si="254"/>
        <v>0</v>
      </c>
      <c r="AK546" t="b">
        <f t="shared" si="255"/>
        <v>0</v>
      </c>
      <c r="AL546" t="b">
        <f t="shared" si="256"/>
        <v>0</v>
      </c>
      <c r="AM546" t="b">
        <f t="shared" si="257"/>
        <v>0</v>
      </c>
      <c r="AN546" t="b">
        <f t="shared" si="258"/>
        <v>0</v>
      </c>
      <c r="AO546" t="b">
        <f t="shared" si="259"/>
        <v>0</v>
      </c>
      <c r="AP546" t="b">
        <f t="shared" si="260"/>
        <v>0</v>
      </c>
      <c r="AR546" t="str">
        <f t="shared" si="261"/>
        <v>ЛОЖЬЛОЖЬ</v>
      </c>
      <c r="AS546" t="str">
        <f t="shared" si="262"/>
        <v>ЛОЖЬЛОЖЬ</v>
      </c>
      <c r="AT546" t="str">
        <f t="shared" si="263"/>
        <v>ЛОЖЬЛОЖЬ</v>
      </c>
      <c r="AU546" t="str">
        <f t="shared" si="264"/>
        <v>ЛОЖЬЛОЖЬ</v>
      </c>
      <c r="AV546" t="str">
        <f t="shared" si="265"/>
        <v>ЛОЖЬЛОЖЬ</v>
      </c>
      <c r="AW546" t="str">
        <f t="shared" si="266"/>
        <v>ЛОЖЬЛОЖЬ</v>
      </c>
      <c r="AX546" t="str">
        <f t="shared" si="267"/>
        <v>ЛОЖЬЛОЖЬ</v>
      </c>
      <c r="AY546" t="str">
        <f t="shared" si="268"/>
        <v>ЛОЖЬЛОЖЬ</v>
      </c>
      <c r="AZ546" t="str">
        <f t="shared" si="269"/>
        <v>ЛОЖЬЛОЖЬ</v>
      </c>
      <c r="BA546" t="str">
        <f t="shared" si="270"/>
        <v>ЛОЖЬЛОЖЬ</v>
      </c>
    </row>
    <row r="547" spans="23:53" x14ac:dyDescent="0.25">
      <c r="W547" t="b">
        <f t="shared" si="241"/>
        <v>0</v>
      </c>
      <c r="X547" t="b">
        <f t="shared" si="242"/>
        <v>0</v>
      </c>
      <c r="Y547" t="b">
        <f t="shared" si="243"/>
        <v>0</v>
      </c>
      <c r="Z547" t="b">
        <f t="shared" si="244"/>
        <v>0</v>
      </c>
      <c r="AA547" t="b">
        <f t="shared" si="245"/>
        <v>0</v>
      </c>
      <c r="AB547" t="b">
        <f t="shared" si="246"/>
        <v>0</v>
      </c>
      <c r="AC547" t="b">
        <f t="shared" si="247"/>
        <v>0</v>
      </c>
      <c r="AD547" t="b">
        <f t="shared" si="248"/>
        <v>0</v>
      </c>
      <c r="AE547" t="b">
        <f t="shared" si="249"/>
        <v>0</v>
      </c>
      <c r="AF547" t="b">
        <f t="shared" si="250"/>
        <v>0</v>
      </c>
      <c r="AG547" t="b">
        <f t="shared" si="251"/>
        <v>0</v>
      </c>
      <c r="AH547" t="b">
        <f t="shared" si="252"/>
        <v>0</v>
      </c>
      <c r="AI547" t="b">
        <f t="shared" si="253"/>
        <v>0</v>
      </c>
      <c r="AJ547" t="b">
        <f t="shared" si="254"/>
        <v>0</v>
      </c>
      <c r="AK547" t="b">
        <f t="shared" si="255"/>
        <v>0</v>
      </c>
      <c r="AL547" t="b">
        <f t="shared" si="256"/>
        <v>0</v>
      </c>
      <c r="AM547" t="b">
        <f t="shared" si="257"/>
        <v>0</v>
      </c>
      <c r="AN547" t="b">
        <f t="shared" si="258"/>
        <v>0</v>
      </c>
      <c r="AO547" t="b">
        <f t="shared" si="259"/>
        <v>0</v>
      </c>
      <c r="AP547" t="b">
        <f t="shared" si="260"/>
        <v>0</v>
      </c>
      <c r="AR547" t="str">
        <f t="shared" si="261"/>
        <v>ЛОЖЬЛОЖЬ</v>
      </c>
      <c r="AS547" t="str">
        <f t="shared" si="262"/>
        <v>ЛОЖЬЛОЖЬ</v>
      </c>
      <c r="AT547" t="str">
        <f t="shared" si="263"/>
        <v>ЛОЖЬЛОЖЬ</v>
      </c>
      <c r="AU547" t="str">
        <f t="shared" si="264"/>
        <v>ЛОЖЬЛОЖЬ</v>
      </c>
      <c r="AV547" t="str">
        <f t="shared" si="265"/>
        <v>ЛОЖЬЛОЖЬ</v>
      </c>
      <c r="AW547" t="str">
        <f t="shared" si="266"/>
        <v>ЛОЖЬЛОЖЬ</v>
      </c>
      <c r="AX547" t="str">
        <f t="shared" si="267"/>
        <v>ЛОЖЬЛОЖЬ</v>
      </c>
      <c r="AY547" t="str">
        <f t="shared" si="268"/>
        <v>ЛОЖЬЛОЖЬ</v>
      </c>
      <c r="AZ547" t="str">
        <f t="shared" si="269"/>
        <v>ЛОЖЬЛОЖЬ</v>
      </c>
      <c r="BA547" t="str">
        <f t="shared" si="270"/>
        <v>ЛОЖЬЛОЖЬ</v>
      </c>
    </row>
    <row r="548" spans="23:53" x14ac:dyDescent="0.25">
      <c r="W548" t="b">
        <f t="shared" si="241"/>
        <v>0</v>
      </c>
      <c r="X548" t="b">
        <f t="shared" si="242"/>
        <v>0</v>
      </c>
      <c r="Y548" t="b">
        <f t="shared" si="243"/>
        <v>0</v>
      </c>
      <c r="Z548" t="b">
        <f t="shared" si="244"/>
        <v>0</v>
      </c>
      <c r="AA548" t="b">
        <f t="shared" si="245"/>
        <v>0</v>
      </c>
      <c r="AB548" t="b">
        <f t="shared" si="246"/>
        <v>0</v>
      </c>
      <c r="AC548" t="b">
        <f t="shared" si="247"/>
        <v>0</v>
      </c>
      <c r="AD548" t="b">
        <f t="shared" si="248"/>
        <v>0</v>
      </c>
      <c r="AE548" t="b">
        <f t="shared" si="249"/>
        <v>0</v>
      </c>
      <c r="AF548" t="b">
        <f t="shared" si="250"/>
        <v>0</v>
      </c>
      <c r="AG548" t="b">
        <f t="shared" si="251"/>
        <v>0</v>
      </c>
      <c r="AH548" t="b">
        <f t="shared" si="252"/>
        <v>0</v>
      </c>
      <c r="AI548" t="b">
        <f t="shared" si="253"/>
        <v>0</v>
      </c>
      <c r="AJ548" t="b">
        <f t="shared" si="254"/>
        <v>0</v>
      </c>
      <c r="AK548" t="b">
        <f t="shared" si="255"/>
        <v>0</v>
      </c>
      <c r="AL548" t="b">
        <f t="shared" si="256"/>
        <v>0</v>
      </c>
      <c r="AM548" t="b">
        <f t="shared" si="257"/>
        <v>0</v>
      </c>
      <c r="AN548" t="b">
        <f t="shared" si="258"/>
        <v>0</v>
      </c>
      <c r="AO548" t="b">
        <f t="shared" si="259"/>
        <v>0</v>
      </c>
      <c r="AP548" t="b">
        <f t="shared" si="260"/>
        <v>0</v>
      </c>
      <c r="AR548" t="str">
        <f t="shared" si="261"/>
        <v>ЛОЖЬЛОЖЬ</v>
      </c>
      <c r="AS548" t="str">
        <f t="shared" si="262"/>
        <v>ЛОЖЬЛОЖЬ</v>
      </c>
      <c r="AT548" t="str">
        <f t="shared" si="263"/>
        <v>ЛОЖЬЛОЖЬ</v>
      </c>
      <c r="AU548" t="str">
        <f t="shared" si="264"/>
        <v>ЛОЖЬЛОЖЬ</v>
      </c>
      <c r="AV548" t="str">
        <f t="shared" si="265"/>
        <v>ЛОЖЬЛОЖЬ</v>
      </c>
      <c r="AW548" t="str">
        <f t="shared" si="266"/>
        <v>ЛОЖЬЛОЖЬ</v>
      </c>
      <c r="AX548" t="str">
        <f t="shared" si="267"/>
        <v>ЛОЖЬЛОЖЬ</v>
      </c>
      <c r="AY548" t="str">
        <f t="shared" si="268"/>
        <v>ЛОЖЬЛОЖЬ</v>
      </c>
      <c r="AZ548" t="str">
        <f t="shared" si="269"/>
        <v>ЛОЖЬЛОЖЬ</v>
      </c>
      <c r="BA548" t="str">
        <f t="shared" si="270"/>
        <v>ЛОЖЬЛОЖЬ</v>
      </c>
    </row>
    <row r="549" spans="23:53" x14ac:dyDescent="0.25">
      <c r="W549" t="b">
        <f t="shared" si="241"/>
        <v>0</v>
      </c>
      <c r="X549" t="b">
        <f t="shared" si="242"/>
        <v>0</v>
      </c>
      <c r="Y549" t="b">
        <f t="shared" si="243"/>
        <v>0</v>
      </c>
      <c r="Z549" t="b">
        <f t="shared" si="244"/>
        <v>0</v>
      </c>
      <c r="AA549" t="b">
        <f t="shared" si="245"/>
        <v>0</v>
      </c>
      <c r="AB549" t="b">
        <f t="shared" si="246"/>
        <v>0</v>
      </c>
      <c r="AC549" t="b">
        <f t="shared" si="247"/>
        <v>0</v>
      </c>
      <c r="AD549" t="b">
        <f t="shared" si="248"/>
        <v>0</v>
      </c>
      <c r="AE549" t="b">
        <f t="shared" si="249"/>
        <v>0</v>
      </c>
      <c r="AF549" t="b">
        <f t="shared" si="250"/>
        <v>0</v>
      </c>
      <c r="AG549" t="b">
        <f t="shared" si="251"/>
        <v>0</v>
      </c>
      <c r="AH549" t="b">
        <f t="shared" si="252"/>
        <v>0</v>
      </c>
      <c r="AI549" t="b">
        <f t="shared" si="253"/>
        <v>0</v>
      </c>
      <c r="AJ549" t="b">
        <f t="shared" si="254"/>
        <v>0</v>
      </c>
      <c r="AK549" t="b">
        <f t="shared" si="255"/>
        <v>0</v>
      </c>
      <c r="AL549" t="b">
        <f t="shared" si="256"/>
        <v>0</v>
      </c>
      <c r="AM549" t="b">
        <f t="shared" si="257"/>
        <v>0</v>
      </c>
      <c r="AN549" t="b">
        <f t="shared" si="258"/>
        <v>0</v>
      </c>
      <c r="AO549" t="b">
        <f t="shared" si="259"/>
        <v>0</v>
      </c>
      <c r="AP549" t="b">
        <f t="shared" si="260"/>
        <v>0</v>
      </c>
      <c r="AR549" t="str">
        <f t="shared" si="261"/>
        <v>ЛОЖЬЛОЖЬ</v>
      </c>
      <c r="AS549" t="str">
        <f t="shared" si="262"/>
        <v>ЛОЖЬЛОЖЬ</v>
      </c>
      <c r="AT549" t="str">
        <f t="shared" si="263"/>
        <v>ЛОЖЬЛОЖЬ</v>
      </c>
      <c r="AU549" t="str">
        <f t="shared" si="264"/>
        <v>ЛОЖЬЛОЖЬ</v>
      </c>
      <c r="AV549" t="str">
        <f t="shared" si="265"/>
        <v>ЛОЖЬЛОЖЬ</v>
      </c>
      <c r="AW549" t="str">
        <f t="shared" si="266"/>
        <v>ЛОЖЬЛОЖЬ</v>
      </c>
      <c r="AX549" t="str">
        <f t="shared" si="267"/>
        <v>ЛОЖЬЛОЖЬ</v>
      </c>
      <c r="AY549" t="str">
        <f t="shared" si="268"/>
        <v>ЛОЖЬЛОЖЬ</v>
      </c>
      <c r="AZ549" t="str">
        <f t="shared" si="269"/>
        <v>ЛОЖЬЛОЖЬ</v>
      </c>
      <c r="BA549" t="str">
        <f t="shared" si="270"/>
        <v>ЛОЖЬЛОЖЬ</v>
      </c>
    </row>
    <row r="550" spans="23:53" x14ac:dyDescent="0.25">
      <c r="W550" t="b">
        <f t="shared" si="241"/>
        <v>0</v>
      </c>
      <c r="X550" t="b">
        <f t="shared" si="242"/>
        <v>0</v>
      </c>
      <c r="Y550" t="b">
        <f t="shared" si="243"/>
        <v>0</v>
      </c>
      <c r="Z550" t="b">
        <f t="shared" si="244"/>
        <v>0</v>
      </c>
      <c r="AA550" t="b">
        <f t="shared" si="245"/>
        <v>0</v>
      </c>
      <c r="AB550" t="b">
        <f t="shared" si="246"/>
        <v>0</v>
      </c>
      <c r="AC550" t="b">
        <f t="shared" si="247"/>
        <v>0</v>
      </c>
      <c r="AD550" t="b">
        <f t="shared" si="248"/>
        <v>0</v>
      </c>
      <c r="AE550" t="b">
        <f t="shared" si="249"/>
        <v>0</v>
      </c>
      <c r="AF550" t="b">
        <f t="shared" si="250"/>
        <v>0</v>
      </c>
      <c r="AG550" t="b">
        <f t="shared" si="251"/>
        <v>0</v>
      </c>
      <c r="AH550" t="b">
        <f t="shared" si="252"/>
        <v>0</v>
      </c>
      <c r="AI550" t="b">
        <f t="shared" si="253"/>
        <v>0</v>
      </c>
      <c r="AJ550" t="b">
        <f t="shared" si="254"/>
        <v>0</v>
      </c>
      <c r="AK550" t="b">
        <f t="shared" si="255"/>
        <v>0</v>
      </c>
      <c r="AL550" t="b">
        <f t="shared" si="256"/>
        <v>0</v>
      </c>
      <c r="AM550" t="b">
        <f t="shared" si="257"/>
        <v>0</v>
      </c>
      <c r="AN550" t="b">
        <f t="shared" si="258"/>
        <v>0</v>
      </c>
      <c r="AO550" t="b">
        <f t="shared" si="259"/>
        <v>0</v>
      </c>
      <c r="AP550" t="b">
        <f t="shared" si="260"/>
        <v>0</v>
      </c>
      <c r="AR550" t="str">
        <f t="shared" si="261"/>
        <v>ЛОЖЬЛОЖЬ</v>
      </c>
      <c r="AS550" t="str">
        <f t="shared" si="262"/>
        <v>ЛОЖЬЛОЖЬ</v>
      </c>
      <c r="AT550" t="str">
        <f t="shared" si="263"/>
        <v>ЛОЖЬЛОЖЬ</v>
      </c>
      <c r="AU550" t="str">
        <f t="shared" si="264"/>
        <v>ЛОЖЬЛОЖЬ</v>
      </c>
      <c r="AV550" t="str">
        <f t="shared" si="265"/>
        <v>ЛОЖЬЛОЖЬ</v>
      </c>
      <c r="AW550" t="str">
        <f t="shared" si="266"/>
        <v>ЛОЖЬЛОЖЬ</v>
      </c>
      <c r="AX550" t="str">
        <f t="shared" si="267"/>
        <v>ЛОЖЬЛОЖЬ</v>
      </c>
      <c r="AY550" t="str">
        <f t="shared" si="268"/>
        <v>ЛОЖЬЛОЖЬ</v>
      </c>
      <c r="AZ550" t="str">
        <f t="shared" si="269"/>
        <v>ЛОЖЬЛОЖЬ</v>
      </c>
      <c r="BA550" t="str">
        <f t="shared" si="270"/>
        <v>ЛОЖЬЛОЖЬ</v>
      </c>
    </row>
    <row r="551" spans="23:53" x14ac:dyDescent="0.25">
      <c r="W551" t="b">
        <f t="shared" si="241"/>
        <v>0</v>
      </c>
      <c r="X551" t="b">
        <f t="shared" si="242"/>
        <v>0</v>
      </c>
      <c r="Y551" t="b">
        <f t="shared" si="243"/>
        <v>0</v>
      </c>
      <c r="Z551" t="b">
        <f t="shared" si="244"/>
        <v>0</v>
      </c>
      <c r="AA551" t="b">
        <f t="shared" si="245"/>
        <v>0</v>
      </c>
      <c r="AB551" t="b">
        <f t="shared" si="246"/>
        <v>0</v>
      </c>
      <c r="AC551" t="b">
        <f t="shared" si="247"/>
        <v>0</v>
      </c>
      <c r="AD551" t="b">
        <f t="shared" si="248"/>
        <v>0</v>
      </c>
      <c r="AE551" t="b">
        <f t="shared" si="249"/>
        <v>0</v>
      </c>
      <c r="AF551" t="b">
        <f t="shared" si="250"/>
        <v>0</v>
      </c>
      <c r="AG551" t="b">
        <f t="shared" si="251"/>
        <v>0</v>
      </c>
      <c r="AH551" t="b">
        <f t="shared" si="252"/>
        <v>0</v>
      </c>
      <c r="AI551" t="b">
        <f t="shared" si="253"/>
        <v>0</v>
      </c>
      <c r="AJ551" t="b">
        <f t="shared" si="254"/>
        <v>0</v>
      </c>
      <c r="AK551" t="b">
        <f t="shared" si="255"/>
        <v>0</v>
      </c>
      <c r="AL551" t="b">
        <f t="shared" si="256"/>
        <v>0</v>
      </c>
      <c r="AM551" t="b">
        <f t="shared" si="257"/>
        <v>0</v>
      </c>
      <c r="AN551" t="b">
        <f t="shared" si="258"/>
        <v>0</v>
      </c>
      <c r="AO551" t="b">
        <f t="shared" si="259"/>
        <v>0</v>
      </c>
      <c r="AP551" t="b">
        <f t="shared" si="260"/>
        <v>0</v>
      </c>
      <c r="AR551" t="str">
        <f t="shared" si="261"/>
        <v>ЛОЖЬЛОЖЬ</v>
      </c>
      <c r="AS551" t="str">
        <f t="shared" si="262"/>
        <v>ЛОЖЬЛОЖЬ</v>
      </c>
      <c r="AT551" t="str">
        <f t="shared" si="263"/>
        <v>ЛОЖЬЛОЖЬ</v>
      </c>
      <c r="AU551" t="str">
        <f t="shared" si="264"/>
        <v>ЛОЖЬЛОЖЬ</v>
      </c>
      <c r="AV551" t="str">
        <f t="shared" si="265"/>
        <v>ЛОЖЬЛОЖЬ</v>
      </c>
      <c r="AW551" t="str">
        <f t="shared" si="266"/>
        <v>ЛОЖЬЛОЖЬ</v>
      </c>
      <c r="AX551" t="str">
        <f t="shared" si="267"/>
        <v>ЛОЖЬЛОЖЬ</v>
      </c>
      <c r="AY551" t="str">
        <f t="shared" si="268"/>
        <v>ЛОЖЬЛОЖЬ</v>
      </c>
      <c r="AZ551" t="str">
        <f t="shared" si="269"/>
        <v>ЛОЖЬЛОЖЬ</v>
      </c>
      <c r="BA551" t="str">
        <f t="shared" si="270"/>
        <v>ЛОЖЬЛОЖЬ</v>
      </c>
    </row>
    <row r="552" spans="23:53" x14ac:dyDescent="0.25">
      <c r="W552" t="b">
        <f t="shared" si="241"/>
        <v>0</v>
      </c>
      <c r="X552" t="b">
        <f t="shared" si="242"/>
        <v>0</v>
      </c>
      <c r="Y552" t="b">
        <f t="shared" si="243"/>
        <v>0</v>
      </c>
      <c r="Z552" t="b">
        <f t="shared" si="244"/>
        <v>0</v>
      </c>
      <c r="AA552" t="b">
        <f t="shared" si="245"/>
        <v>0</v>
      </c>
      <c r="AB552" t="b">
        <f t="shared" si="246"/>
        <v>0</v>
      </c>
      <c r="AC552" t="b">
        <f t="shared" si="247"/>
        <v>0</v>
      </c>
      <c r="AD552" t="b">
        <f t="shared" si="248"/>
        <v>0</v>
      </c>
      <c r="AE552" t="b">
        <f t="shared" si="249"/>
        <v>0</v>
      </c>
      <c r="AF552" t="b">
        <f t="shared" si="250"/>
        <v>0</v>
      </c>
      <c r="AG552" t="b">
        <f t="shared" si="251"/>
        <v>0</v>
      </c>
      <c r="AH552" t="b">
        <f t="shared" si="252"/>
        <v>0</v>
      </c>
      <c r="AI552" t="b">
        <f t="shared" si="253"/>
        <v>0</v>
      </c>
      <c r="AJ552" t="b">
        <f t="shared" si="254"/>
        <v>0</v>
      </c>
      <c r="AK552" t="b">
        <f t="shared" si="255"/>
        <v>0</v>
      </c>
      <c r="AL552" t="b">
        <f t="shared" si="256"/>
        <v>0</v>
      </c>
      <c r="AM552" t="b">
        <f t="shared" si="257"/>
        <v>0</v>
      </c>
      <c r="AN552" t="b">
        <f t="shared" si="258"/>
        <v>0</v>
      </c>
      <c r="AO552" t="b">
        <f t="shared" si="259"/>
        <v>0</v>
      </c>
      <c r="AP552" t="b">
        <f t="shared" si="260"/>
        <v>0</v>
      </c>
      <c r="AR552" t="str">
        <f t="shared" si="261"/>
        <v>ЛОЖЬЛОЖЬ</v>
      </c>
      <c r="AS552" t="str">
        <f t="shared" si="262"/>
        <v>ЛОЖЬЛОЖЬ</v>
      </c>
      <c r="AT552" t="str">
        <f t="shared" si="263"/>
        <v>ЛОЖЬЛОЖЬ</v>
      </c>
      <c r="AU552" t="str">
        <f t="shared" si="264"/>
        <v>ЛОЖЬЛОЖЬ</v>
      </c>
      <c r="AV552" t="str">
        <f t="shared" si="265"/>
        <v>ЛОЖЬЛОЖЬ</v>
      </c>
      <c r="AW552" t="str">
        <f t="shared" si="266"/>
        <v>ЛОЖЬЛОЖЬ</v>
      </c>
      <c r="AX552" t="str">
        <f t="shared" si="267"/>
        <v>ЛОЖЬЛОЖЬ</v>
      </c>
      <c r="AY552" t="str">
        <f t="shared" si="268"/>
        <v>ЛОЖЬЛОЖЬ</v>
      </c>
      <c r="AZ552" t="str">
        <f t="shared" si="269"/>
        <v>ЛОЖЬЛОЖЬ</v>
      </c>
      <c r="BA552" t="str">
        <f t="shared" si="270"/>
        <v>ЛОЖЬЛОЖЬ</v>
      </c>
    </row>
    <row r="553" spans="23:53" x14ac:dyDescent="0.25">
      <c r="W553" t="b">
        <f t="shared" si="241"/>
        <v>0</v>
      </c>
      <c r="X553" t="b">
        <f t="shared" si="242"/>
        <v>0</v>
      </c>
      <c r="Y553" t="b">
        <f t="shared" si="243"/>
        <v>0</v>
      </c>
      <c r="Z553" t="b">
        <f t="shared" si="244"/>
        <v>0</v>
      </c>
      <c r="AA553" t="b">
        <f t="shared" si="245"/>
        <v>0</v>
      </c>
      <c r="AB553" t="b">
        <f t="shared" si="246"/>
        <v>0</v>
      </c>
      <c r="AC553" t="b">
        <f t="shared" si="247"/>
        <v>0</v>
      </c>
      <c r="AD553" t="b">
        <f t="shared" si="248"/>
        <v>0</v>
      </c>
      <c r="AE553" t="b">
        <f t="shared" si="249"/>
        <v>0</v>
      </c>
      <c r="AF553" t="b">
        <f t="shared" si="250"/>
        <v>0</v>
      </c>
      <c r="AG553" t="b">
        <f t="shared" si="251"/>
        <v>0</v>
      </c>
      <c r="AH553" t="b">
        <f t="shared" si="252"/>
        <v>0</v>
      </c>
      <c r="AI553" t="b">
        <f t="shared" si="253"/>
        <v>0</v>
      </c>
      <c r="AJ553" t="b">
        <f t="shared" si="254"/>
        <v>0</v>
      </c>
      <c r="AK553" t="b">
        <f t="shared" si="255"/>
        <v>0</v>
      </c>
      <c r="AL553" t="b">
        <f t="shared" si="256"/>
        <v>0</v>
      </c>
      <c r="AM553" t="b">
        <f t="shared" si="257"/>
        <v>0</v>
      </c>
      <c r="AN553" t="b">
        <f t="shared" si="258"/>
        <v>0</v>
      </c>
      <c r="AO553" t="b">
        <f t="shared" si="259"/>
        <v>0</v>
      </c>
      <c r="AP553" t="b">
        <f t="shared" si="260"/>
        <v>0</v>
      </c>
      <c r="AR553" t="str">
        <f t="shared" si="261"/>
        <v>ЛОЖЬЛОЖЬ</v>
      </c>
      <c r="AS553" t="str">
        <f t="shared" si="262"/>
        <v>ЛОЖЬЛОЖЬ</v>
      </c>
      <c r="AT553" t="str">
        <f t="shared" si="263"/>
        <v>ЛОЖЬЛОЖЬ</v>
      </c>
      <c r="AU553" t="str">
        <f t="shared" si="264"/>
        <v>ЛОЖЬЛОЖЬ</v>
      </c>
      <c r="AV553" t="str">
        <f t="shared" si="265"/>
        <v>ЛОЖЬЛОЖЬ</v>
      </c>
      <c r="AW553" t="str">
        <f t="shared" si="266"/>
        <v>ЛОЖЬЛОЖЬ</v>
      </c>
      <c r="AX553" t="str">
        <f t="shared" si="267"/>
        <v>ЛОЖЬЛОЖЬ</v>
      </c>
      <c r="AY553" t="str">
        <f t="shared" si="268"/>
        <v>ЛОЖЬЛОЖЬ</v>
      </c>
      <c r="AZ553" t="str">
        <f t="shared" si="269"/>
        <v>ЛОЖЬЛОЖЬ</v>
      </c>
      <c r="BA553" t="str">
        <f t="shared" si="270"/>
        <v>ЛОЖЬЛОЖЬ</v>
      </c>
    </row>
    <row r="554" spans="23:53" x14ac:dyDescent="0.25">
      <c r="W554" t="b">
        <f t="shared" si="241"/>
        <v>0</v>
      </c>
      <c r="X554" t="b">
        <f t="shared" si="242"/>
        <v>0</v>
      </c>
      <c r="Y554" t="b">
        <f t="shared" si="243"/>
        <v>0</v>
      </c>
      <c r="Z554" t="b">
        <f t="shared" si="244"/>
        <v>0</v>
      </c>
      <c r="AA554" t="b">
        <f t="shared" si="245"/>
        <v>0</v>
      </c>
      <c r="AB554" t="b">
        <f t="shared" si="246"/>
        <v>0</v>
      </c>
      <c r="AC554" t="b">
        <f t="shared" si="247"/>
        <v>0</v>
      </c>
      <c r="AD554" t="b">
        <f t="shared" si="248"/>
        <v>0</v>
      </c>
      <c r="AE554" t="b">
        <f t="shared" si="249"/>
        <v>0</v>
      </c>
      <c r="AF554" t="b">
        <f t="shared" si="250"/>
        <v>0</v>
      </c>
      <c r="AG554" t="b">
        <f t="shared" si="251"/>
        <v>0</v>
      </c>
      <c r="AH554" t="b">
        <f t="shared" si="252"/>
        <v>0</v>
      </c>
      <c r="AI554" t="b">
        <f t="shared" si="253"/>
        <v>0</v>
      </c>
      <c r="AJ554" t="b">
        <f t="shared" si="254"/>
        <v>0</v>
      </c>
      <c r="AK554" t="b">
        <f t="shared" si="255"/>
        <v>0</v>
      </c>
      <c r="AL554" t="b">
        <f t="shared" si="256"/>
        <v>0</v>
      </c>
      <c r="AM554" t="b">
        <f t="shared" si="257"/>
        <v>0</v>
      </c>
      <c r="AN554" t="b">
        <f t="shared" si="258"/>
        <v>0</v>
      </c>
      <c r="AO554" t="b">
        <f t="shared" si="259"/>
        <v>0</v>
      </c>
      <c r="AP554" t="b">
        <f t="shared" si="260"/>
        <v>0</v>
      </c>
      <c r="AR554" t="str">
        <f t="shared" si="261"/>
        <v>ЛОЖЬЛОЖЬ</v>
      </c>
      <c r="AS554" t="str">
        <f t="shared" si="262"/>
        <v>ЛОЖЬЛОЖЬ</v>
      </c>
      <c r="AT554" t="str">
        <f t="shared" si="263"/>
        <v>ЛОЖЬЛОЖЬ</v>
      </c>
      <c r="AU554" t="str">
        <f t="shared" si="264"/>
        <v>ЛОЖЬЛОЖЬ</v>
      </c>
      <c r="AV554" t="str">
        <f t="shared" si="265"/>
        <v>ЛОЖЬЛОЖЬ</v>
      </c>
      <c r="AW554" t="str">
        <f t="shared" si="266"/>
        <v>ЛОЖЬЛОЖЬ</v>
      </c>
      <c r="AX554" t="str">
        <f t="shared" si="267"/>
        <v>ЛОЖЬЛОЖЬ</v>
      </c>
      <c r="AY554" t="str">
        <f t="shared" si="268"/>
        <v>ЛОЖЬЛОЖЬ</v>
      </c>
      <c r="AZ554" t="str">
        <f t="shared" si="269"/>
        <v>ЛОЖЬЛОЖЬ</v>
      </c>
      <c r="BA554" t="str">
        <f t="shared" si="270"/>
        <v>ЛОЖЬЛОЖЬ</v>
      </c>
    </row>
    <row r="555" spans="23:53" x14ac:dyDescent="0.25">
      <c r="W555" t="b">
        <f t="shared" si="241"/>
        <v>0</v>
      </c>
      <c r="X555" t="b">
        <f t="shared" si="242"/>
        <v>0</v>
      </c>
      <c r="Y555" t="b">
        <f t="shared" si="243"/>
        <v>0</v>
      </c>
      <c r="Z555" t="b">
        <f t="shared" si="244"/>
        <v>0</v>
      </c>
      <c r="AA555" t="b">
        <f t="shared" si="245"/>
        <v>0</v>
      </c>
      <c r="AB555" t="b">
        <f t="shared" si="246"/>
        <v>0</v>
      </c>
      <c r="AC555" t="b">
        <f t="shared" si="247"/>
        <v>0</v>
      </c>
      <c r="AD555" t="b">
        <f t="shared" si="248"/>
        <v>0</v>
      </c>
      <c r="AE555" t="b">
        <f t="shared" si="249"/>
        <v>0</v>
      </c>
      <c r="AF555" t="b">
        <f t="shared" si="250"/>
        <v>0</v>
      </c>
      <c r="AG555" t="b">
        <f t="shared" si="251"/>
        <v>0</v>
      </c>
      <c r="AH555" t="b">
        <f t="shared" si="252"/>
        <v>0</v>
      </c>
      <c r="AI555" t="b">
        <f t="shared" si="253"/>
        <v>0</v>
      </c>
      <c r="AJ555" t="b">
        <f t="shared" si="254"/>
        <v>0</v>
      </c>
      <c r="AK555" t="b">
        <f t="shared" si="255"/>
        <v>0</v>
      </c>
      <c r="AL555" t="b">
        <f t="shared" si="256"/>
        <v>0</v>
      </c>
      <c r="AM555" t="b">
        <f t="shared" si="257"/>
        <v>0</v>
      </c>
      <c r="AN555" t="b">
        <f t="shared" si="258"/>
        <v>0</v>
      </c>
      <c r="AO555" t="b">
        <f t="shared" si="259"/>
        <v>0</v>
      </c>
      <c r="AP555" t="b">
        <f t="shared" si="260"/>
        <v>0</v>
      </c>
      <c r="AR555" t="str">
        <f t="shared" si="261"/>
        <v>ЛОЖЬЛОЖЬ</v>
      </c>
      <c r="AS555" t="str">
        <f t="shared" si="262"/>
        <v>ЛОЖЬЛОЖЬ</v>
      </c>
      <c r="AT555" t="str">
        <f t="shared" si="263"/>
        <v>ЛОЖЬЛОЖЬ</v>
      </c>
      <c r="AU555" t="str">
        <f t="shared" si="264"/>
        <v>ЛОЖЬЛОЖЬ</v>
      </c>
      <c r="AV555" t="str">
        <f t="shared" si="265"/>
        <v>ЛОЖЬЛОЖЬ</v>
      </c>
      <c r="AW555" t="str">
        <f t="shared" si="266"/>
        <v>ЛОЖЬЛОЖЬ</v>
      </c>
      <c r="AX555" t="str">
        <f t="shared" si="267"/>
        <v>ЛОЖЬЛОЖЬ</v>
      </c>
      <c r="AY555" t="str">
        <f t="shared" si="268"/>
        <v>ЛОЖЬЛОЖЬ</v>
      </c>
      <c r="AZ555" t="str">
        <f t="shared" si="269"/>
        <v>ЛОЖЬЛОЖЬ</v>
      </c>
      <c r="BA555" t="str">
        <f t="shared" si="270"/>
        <v>ЛОЖЬЛОЖЬ</v>
      </c>
    </row>
    <row r="556" spans="23:53" x14ac:dyDescent="0.25">
      <c r="W556" t="b">
        <f t="shared" si="241"/>
        <v>0</v>
      </c>
      <c r="X556" t="b">
        <f t="shared" si="242"/>
        <v>0</v>
      </c>
      <c r="Y556" t="b">
        <f t="shared" si="243"/>
        <v>0</v>
      </c>
      <c r="Z556" t="b">
        <f t="shared" si="244"/>
        <v>0</v>
      </c>
      <c r="AA556" t="b">
        <f t="shared" si="245"/>
        <v>0</v>
      </c>
      <c r="AB556" t="b">
        <f t="shared" si="246"/>
        <v>0</v>
      </c>
      <c r="AC556" t="b">
        <f t="shared" si="247"/>
        <v>0</v>
      </c>
      <c r="AD556" t="b">
        <f t="shared" si="248"/>
        <v>0</v>
      </c>
      <c r="AE556" t="b">
        <f t="shared" si="249"/>
        <v>0</v>
      </c>
      <c r="AF556" t="b">
        <f t="shared" si="250"/>
        <v>0</v>
      </c>
      <c r="AG556" t="b">
        <f t="shared" si="251"/>
        <v>0</v>
      </c>
      <c r="AH556" t="b">
        <f t="shared" si="252"/>
        <v>0</v>
      </c>
      <c r="AI556" t="b">
        <f t="shared" si="253"/>
        <v>0</v>
      </c>
      <c r="AJ556" t="b">
        <f t="shared" si="254"/>
        <v>0</v>
      </c>
      <c r="AK556" t="b">
        <f t="shared" si="255"/>
        <v>0</v>
      </c>
      <c r="AL556" t="b">
        <f t="shared" si="256"/>
        <v>0</v>
      </c>
      <c r="AM556" t="b">
        <f t="shared" si="257"/>
        <v>0</v>
      </c>
      <c r="AN556" t="b">
        <f t="shared" si="258"/>
        <v>0</v>
      </c>
      <c r="AO556" t="b">
        <f t="shared" si="259"/>
        <v>0</v>
      </c>
      <c r="AP556" t="b">
        <f t="shared" si="260"/>
        <v>0</v>
      </c>
      <c r="AR556" t="str">
        <f t="shared" si="261"/>
        <v>ЛОЖЬЛОЖЬ</v>
      </c>
      <c r="AS556" t="str">
        <f t="shared" si="262"/>
        <v>ЛОЖЬЛОЖЬ</v>
      </c>
      <c r="AT556" t="str">
        <f t="shared" si="263"/>
        <v>ЛОЖЬЛОЖЬ</v>
      </c>
      <c r="AU556" t="str">
        <f t="shared" si="264"/>
        <v>ЛОЖЬЛОЖЬ</v>
      </c>
      <c r="AV556" t="str">
        <f t="shared" si="265"/>
        <v>ЛОЖЬЛОЖЬ</v>
      </c>
      <c r="AW556" t="str">
        <f t="shared" si="266"/>
        <v>ЛОЖЬЛОЖЬ</v>
      </c>
      <c r="AX556" t="str">
        <f t="shared" si="267"/>
        <v>ЛОЖЬЛОЖЬ</v>
      </c>
      <c r="AY556" t="str">
        <f t="shared" si="268"/>
        <v>ЛОЖЬЛОЖЬ</v>
      </c>
      <c r="AZ556" t="str">
        <f t="shared" si="269"/>
        <v>ЛОЖЬЛОЖЬ</v>
      </c>
      <c r="BA556" t="str">
        <f t="shared" si="270"/>
        <v>ЛОЖЬЛОЖЬ</v>
      </c>
    </row>
    <row r="557" spans="23:53" x14ac:dyDescent="0.25">
      <c r="W557" t="b">
        <f t="shared" si="241"/>
        <v>0</v>
      </c>
      <c r="X557" t="b">
        <f t="shared" si="242"/>
        <v>0</v>
      </c>
      <c r="Y557" t="b">
        <f t="shared" si="243"/>
        <v>0</v>
      </c>
      <c r="Z557" t="b">
        <f t="shared" si="244"/>
        <v>0</v>
      </c>
      <c r="AA557" t="b">
        <f t="shared" si="245"/>
        <v>0</v>
      </c>
      <c r="AB557" t="b">
        <f t="shared" si="246"/>
        <v>0</v>
      </c>
      <c r="AC557" t="b">
        <f t="shared" si="247"/>
        <v>0</v>
      </c>
      <c r="AD557" t="b">
        <f t="shared" si="248"/>
        <v>0</v>
      </c>
      <c r="AE557" t="b">
        <f t="shared" si="249"/>
        <v>0</v>
      </c>
      <c r="AF557" t="b">
        <f t="shared" si="250"/>
        <v>0</v>
      </c>
      <c r="AG557" t="b">
        <f t="shared" si="251"/>
        <v>0</v>
      </c>
      <c r="AH557" t="b">
        <f t="shared" si="252"/>
        <v>0</v>
      </c>
      <c r="AI557" t="b">
        <f t="shared" si="253"/>
        <v>0</v>
      </c>
      <c r="AJ557" t="b">
        <f t="shared" si="254"/>
        <v>0</v>
      </c>
      <c r="AK557" t="b">
        <f t="shared" si="255"/>
        <v>0</v>
      </c>
      <c r="AL557" t="b">
        <f t="shared" si="256"/>
        <v>0</v>
      </c>
      <c r="AM557" t="b">
        <f t="shared" si="257"/>
        <v>0</v>
      </c>
      <c r="AN557" t="b">
        <f t="shared" si="258"/>
        <v>0</v>
      </c>
      <c r="AO557" t="b">
        <f t="shared" si="259"/>
        <v>0</v>
      </c>
      <c r="AP557" t="b">
        <f t="shared" si="260"/>
        <v>0</v>
      </c>
      <c r="AR557" t="str">
        <f t="shared" si="261"/>
        <v>ЛОЖЬЛОЖЬ</v>
      </c>
      <c r="AS557" t="str">
        <f t="shared" si="262"/>
        <v>ЛОЖЬЛОЖЬ</v>
      </c>
      <c r="AT557" t="str">
        <f t="shared" si="263"/>
        <v>ЛОЖЬЛОЖЬ</v>
      </c>
      <c r="AU557" t="str">
        <f t="shared" si="264"/>
        <v>ЛОЖЬЛОЖЬ</v>
      </c>
      <c r="AV557" t="str">
        <f t="shared" si="265"/>
        <v>ЛОЖЬЛОЖЬ</v>
      </c>
      <c r="AW557" t="str">
        <f t="shared" si="266"/>
        <v>ЛОЖЬЛОЖЬ</v>
      </c>
      <c r="AX557" t="str">
        <f t="shared" si="267"/>
        <v>ЛОЖЬЛОЖЬ</v>
      </c>
      <c r="AY557" t="str">
        <f t="shared" si="268"/>
        <v>ЛОЖЬЛОЖЬ</v>
      </c>
      <c r="AZ557" t="str">
        <f t="shared" si="269"/>
        <v>ЛОЖЬЛОЖЬ</v>
      </c>
      <c r="BA557" t="str">
        <f t="shared" si="270"/>
        <v>ЛОЖЬЛОЖЬ</v>
      </c>
    </row>
    <row r="558" spans="23:53" x14ac:dyDescent="0.25">
      <c r="W558" t="b">
        <f t="shared" si="241"/>
        <v>0</v>
      </c>
      <c r="X558" t="b">
        <f t="shared" si="242"/>
        <v>0</v>
      </c>
      <c r="Y558" t="b">
        <f t="shared" si="243"/>
        <v>0</v>
      </c>
      <c r="Z558" t="b">
        <f t="shared" si="244"/>
        <v>0</v>
      </c>
      <c r="AA558" t="b">
        <f t="shared" si="245"/>
        <v>0</v>
      </c>
      <c r="AB558" t="b">
        <f t="shared" si="246"/>
        <v>0</v>
      </c>
      <c r="AC558" t="b">
        <f t="shared" si="247"/>
        <v>0</v>
      </c>
      <c r="AD558" t="b">
        <f t="shared" si="248"/>
        <v>0</v>
      </c>
      <c r="AE558" t="b">
        <f t="shared" si="249"/>
        <v>0</v>
      </c>
      <c r="AF558" t="b">
        <f t="shared" si="250"/>
        <v>0</v>
      </c>
      <c r="AG558" t="b">
        <f t="shared" si="251"/>
        <v>0</v>
      </c>
      <c r="AH558" t="b">
        <f t="shared" si="252"/>
        <v>0</v>
      </c>
      <c r="AI558" t="b">
        <f t="shared" si="253"/>
        <v>0</v>
      </c>
      <c r="AJ558" t="b">
        <f t="shared" si="254"/>
        <v>0</v>
      </c>
      <c r="AK558" t="b">
        <f t="shared" si="255"/>
        <v>0</v>
      </c>
      <c r="AL558" t="b">
        <f t="shared" si="256"/>
        <v>0</v>
      </c>
      <c r="AM558" t="b">
        <f t="shared" si="257"/>
        <v>0</v>
      </c>
      <c r="AN558" t="b">
        <f t="shared" si="258"/>
        <v>0</v>
      </c>
      <c r="AO558" t="b">
        <f t="shared" si="259"/>
        <v>0</v>
      </c>
      <c r="AP558" t="b">
        <f t="shared" si="260"/>
        <v>0</v>
      </c>
      <c r="AR558" t="str">
        <f t="shared" si="261"/>
        <v>ЛОЖЬЛОЖЬ</v>
      </c>
      <c r="AS558" t="str">
        <f t="shared" si="262"/>
        <v>ЛОЖЬЛОЖЬ</v>
      </c>
      <c r="AT558" t="str">
        <f t="shared" si="263"/>
        <v>ЛОЖЬЛОЖЬ</v>
      </c>
      <c r="AU558" t="str">
        <f t="shared" si="264"/>
        <v>ЛОЖЬЛОЖЬ</v>
      </c>
      <c r="AV558" t="str">
        <f t="shared" si="265"/>
        <v>ЛОЖЬЛОЖЬ</v>
      </c>
      <c r="AW558" t="str">
        <f t="shared" si="266"/>
        <v>ЛОЖЬЛОЖЬ</v>
      </c>
      <c r="AX558" t="str">
        <f t="shared" si="267"/>
        <v>ЛОЖЬЛОЖЬ</v>
      </c>
      <c r="AY558" t="str">
        <f t="shared" si="268"/>
        <v>ЛОЖЬЛОЖЬ</v>
      </c>
      <c r="AZ558" t="str">
        <f t="shared" si="269"/>
        <v>ЛОЖЬЛОЖЬ</v>
      </c>
      <c r="BA558" t="str">
        <f t="shared" si="270"/>
        <v>ЛОЖЬЛОЖЬ</v>
      </c>
    </row>
    <row r="559" spans="23:53" x14ac:dyDescent="0.25">
      <c r="W559" t="b">
        <f t="shared" si="241"/>
        <v>0</v>
      </c>
      <c r="X559" t="b">
        <f t="shared" si="242"/>
        <v>0</v>
      </c>
      <c r="Y559" t="b">
        <f t="shared" si="243"/>
        <v>0</v>
      </c>
      <c r="Z559" t="b">
        <f t="shared" si="244"/>
        <v>0</v>
      </c>
      <c r="AA559" t="b">
        <f t="shared" si="245"/>
        <v>0</v>
      </c>
      <c r="AB559" t="b">
        <f t="shared" si="246"/>
        <v>0</v>
      </c>
      <c r="AC559" t="b">
        <f t="shared" si="247"/>
        <v>0</v>
      </c>
      <c r="AD559" t="b">
        <f t="shared" si="248"/>
        <v>0</v>
      </c>
      <c r="AE559" t="b">
        <f t="shared" si="249"/>
        <v>0</v>
      </c>
      <c r="AF559" t="b">
        <f t="shared" si="250"/>
        <v>0</v>
      </c>
      <c r="AG559" t="b">
        <f t="shared" si="251"/>
        <v>0</v>
      </c>
      <c r="AH559" t="b">
        <f t="shared" si="252"/>
        <v>0</v>
      </c>
      <c r="AI559" t="b">
        <f t="shared" si="253"/>
        <v>0</v>
      </c>
      <c r="AJ559" t="b">
        <f t="shared" si="254"/>
        <v>0</v>
      </c>
      <c r="AK559" t="b">
        <f t="shared" si="255"/>
        <v>0</v>
      </c>
      <c r="AL559" t="b">
        <f t="shared" si="256"/>
        <v>0</v>
      </c>
      <c r="AM559" t="b">
        <f t="shared" si="257"/>
        <v>0</v>
      </c>
      <c r="AN559" t="b">
        <f t="shared" si="258"/>
        <v>0</v>
      </c>
      <c r="AO559" t="b">
        <f t="shared" si="259"/>
        <v>0</v>
      </c>
      <c r="AP559" t="b">
        <f t="shared" si="260"/>
        <v>0</v>
      </c>
      <c r="AR559" t="str">
        <f t="shared" si="261"/>
        <v>ЛОЖЬЛОЖЬ</v>
      </c>
      <c r="AS559" t="str">
        <f t="shared" si="262"/>
        <v>ЛОЖЬЛОЖЬ</v>
      </c>
      <c r="AT559" t="str">
        <f t="shared" si="263"/>
        <v>ЛОЖЬЛОЖЬ</v>
      </c>
      <c r="AU559" t="str">
        <f t="shared" si="264"/>
        <v>ЛОЖЬЛОЖЬ</v>
      </c>
      <c r="AV559" t="str">
        <f t="shared" si="265"/>
        <v>ЛОЖЬЛОЖЬ</v>
      </c>
      <c r="AW559" t="str">
        <f t="shared" si="266"/>
        <v>ЛОЖЬЛОЖЬ</v>
      </c>
      <c r="AX559" t="str">
        <f t="shared" si="267"/>
        <v>ЛОЖЬЛОЖЬ</v>
      </c>
      <c r="AY559" t="str">
        <f t="shared" si="268"/>
        <v>ЛОЖЬЛОЖЬ</v>
      </c>
      <c r="AZ559" t="str">
        <f t="shared" si="269"/>
        <v>ЛОЖЬЛОЖЬ</v>
      </c>
      <c r="BA559" t="str">
        <f t="shared" si="270"/>
        <v>ЛОЖЬЛОЖЬ</v>
      </c>
    </row>
    <row r="560" spans="23:53" x14ac:dyDescent="0.25">
      <c r="W560" t="b">
        <f t="shared" si="241"/>
        <v>0</v>
      </c>
      <c r="X560" t="b">
        <f t="shared" si="242"/>
        <v>0</v>
      </c>
      <c r="Y560" t="b">
        <f t="shared" si="243"/>
        <v>0</v>
      </c>
      <c r="Z560" t="b">
        <f t="shared" si="244"/>
        <v>0</v>
      </c>
      <c r="AA560" t="b">
        <f t="shared" si="245"/>
        <v>0</v>
      </c>
      <c r="AB560" t="b">
        <f t="shared" si="246"/>
        <v>0</v>
      </c>
      <c r="AC560" t="b">
        <f t="shared" si="247"/>
        <v>0</v>
      </c>
      <c r="AD560" t="b">
        <f t="shared" si="248"/>
        <v>0</v>
      </c>
      <c r="AE560" t="b">
        <f t="shared" si="249"/>
        <v>0</v>
      </c>
      <c r="AF560" t="b">
        <f t="shared" si="250"/>
        <v>0</v>
      </c>
      <c r="AG560" t="b">
        <f t="shared" si="251"/>
        <v>0</v>
      </c>
      <c r="AH560" t="b">
        <f t="shared" si="252"/>
        <v>0</v>
      </c>
      <c r="AI560" t="b">
        <f t="shared" si="253"/>
        <v>0</v>
      </c>
      <c r="AJ560" t="b">
        <f t="shared" si="254"/>
        <v>0</v>
      </c>
      <c r="AK560" t="b">
        <f t="shared" si="255"/>
        <v>0</v>
      </c>
      <c r="AL560" t="b">
        <f t="shared" si="256"/>
        <v>0</v>
      </c>
      <c r="AM560" t="b">
        <f t="shared" si="257"/>
        <v>0</v>
      </c>
      <c r="AN560" t="b">
        <f t="shared" si="258"/>
        <v>0</v>
      </c>
      <c r="AO560" t="b">
        <f t="shared" si="259"/>
        <v>0</v>
      </c>
      <c r="AP560" t="b">
        <f t="shared" si="260"/>
        <v>0</v>
      </c>
      <c r="AR560" t="str">
        <f t="shared" si="261"/>
        <v>ЛОЖЬЛОЖЬ</v>
      </c>
      <c r="AS560" t="str">
        <f t="shared" si="262"/>
        <v>ЛОЖЬЛОЖЬ</v>
      </c>
      <c r="AT560" t="str">
        <f t="shared" si="263"/>
        <v>ЛОЖЬЛОЖЬ</v>
      </c>
      <c r="AU560" t="str">
        <f t="shared" si="264"/>
        <v>ЛОЖЬЛОЖЬ</v>
      </c>
      <c r="AV560" t="str">
        <f t="shared" si="265"/>
        <v>ЛОЖЬЛОЖЬ</v>
      </c>
      <c r="AW560" t="str">
        <f t="shared" si="266"/>
        <v>ЛОЖЬЛОЖЬ</v>
      </c>
      <c r="AX560" t="str">
        <f t="shared" si="267"/>
        <v>ЛОЖЬЛОЖЬ</v>
      </c>
      <c r="AY560" t="str">
        <f t="shared" si="268"/>
        <v>ЛОЖЬЛОЖЬ</v>
      </c>
      <c r="AZ560" t="str">
        <f t="shared" si="269"/>
        <v>ЛОЖЬЛОЖЬ</v>
      </c>
      <c r="BA560" t="str">
        <f t="shared" si="270"/>
        <v>ЛОЖЬЛОЖЬ</v>
      </c>
    </row>
    <row r="561" spans="23:53" x14ac:dyDescent="0.25">
      <c r="W561" t="b">
        <f t="shared" si="241"/>
        <v>0</v>
      </c>
      <c r="X561" t="b">
        <f t="shared" si="242"/>
        <v>0</v>
      </c>
      <c r="Y561" t="b">
        <f t="shared" si="243"/>
        <v>0</v>
      </c>
      <c r="Z561" t="b">
        <f t="shared" si="244"/>
        <v>0</v>
      </c>
      <c r="AA561" t="b">
        <f t="shared" si="245"/>
        <v>0</v>
      </c>
      <c r="AB561" t="b">
        <f t="shared" si="246"/>
        <v>0</v>
      </c>
      <c r="AC561" t="b">
        <f t="shared" si="247"/>
        <v>0</v>
      </c>
      <c r="AD561" t="b">
        <f t="shared" si="248"/>
        <v>0</v>
      </c>
      <c r="AE561" t="b">
        <f t="shared" si="249"/>
        <v>0</v>
      </c>
      <c r="AF561" t="b">
        <f t="shared" si="250"/>
        <v>0</v>
      </c>
      <c r="AG561" t="b">
        <f t="shared" si="251"/>
        <v>0</v>
      </c>
      <c r="AH561" t="b">
        <f t="shared" si="252"/>
        <v>0</v>
      </c>
      <c r="AI561" t="b">
        <f t="shared" si="253"/>
        <v>0</v>
      </c>
      <c r="AJ561" t="b">
        <f t="shared" si="254"/>
        <v>0</v>
      </c>
      <c r="AK561" t="b">
        <f t="shared" si="255"/>
        <v>0</v>
      </c>
      <c r="AL561" t="b">
        <f t="shared" si="256"/>
        <v>0</v>
      </c>
      <c r="AM561" t="b">
        <f t="shared" si="257"/>
        <v>0</v>
      </c>
      <c r="AN561" t="b">
        <f t="shared" si="258"/>
        <v>0</v>
      </c>
      <c r="AO561" t="b">
        <f t="shared" si="259"/>
        <v>0</v>
      </c>
      <c r="AP561" t="b">
        <f t="shared" si="260"/>
        <v>0</v>
      </c>
      <c r="AR561" t="str">
        <f t="shared" si="261"/>
        <v>ЛОЖЬЛОЖЬ</v>
      </c>
      <c r="AS561" t="str">
        <f t="shared" si="262"/>
        <v>ЛОЖЬЛОЖЬ</v>
      </c>
      <c r="AT561" t="str">
        <f t="shared" si="263"/>
        <v>ЛОЖЬЛОЖЬ</v>
      </c>
      <c r="AU561" t="str">
        <f t="shared" si="264"/>
        <v>ЛОЖЬЛОЖЬ</v>
      </c>
      <c r="AV561" t="str">
        <f t="shared" si="265"/>
        <v>ЛОЖЬЛОЖЬ</v>
      </c>
      <c r="AW561" t="str">
        <f t="shared" si="266"/>
        <v>ЛОЖЬЛОЖЬ</v>
      </c>
      <c r="AX561" t="str">
        <f t="shared" si="267"/>
        <v>ЛОЖЬЛОЖЬ</v>
      </c>
      <c r="AY561" t="str">
        <f t="shared" si="268"/>
        <v>ЛОЖЬЛОЖЬ</v>
      </c>
      <c r="AZ561" t="str">
        <f t="shared" si="269"/>
        <v>ЛОЖЬЛОЖЬ</v>
      </c>
      <c r="BA561" t="str">
        <f t="shared" si="270"/>
        <v>ЛОЖЬЛОЖЬ</v>
      </c>
    </row>
    <row r="562" spans="23:53" x14ac:dyDescent="0.25">
      <c r="W562" t="b">
        <f t="shared" si="241"/>
        <v>0</v>
      </c>
      <c r="X562" t="b">
        <f t="shared" si="242"/>
        <v>0</v>
      </c>
      <c r="Y562" t="b">
        <f t="shared" si="243"/>
        <v>0</v>
      </c>
      <c r="Z562" t="b">
        <f t="shared" si="244"/>
        <v>0</v>
      </c>
      <c r="AA562" t="b">
        <f t="shared" si="245"/>
        <v>0</v>
      </c>
      <c r="AB562" t="b">
        <f t="shared" si="246"/>
        <v>0</v>
      </c>
      <c r="AC562" t="b">
        <f t="shared" si="247"/>
        <v>0</v>
      </c>
      <c r="AD562" t="b">
        <f t="shared" si="248"/>
        <v>0</v>
      </c>
      <c r="AE562" t="b">
        <f t="shared" si="249"/>
        <v>0</v>
      </c>
      <c r="AF562" t="b">
        <f t="shared" si="250"/>
        <v>0</v>
      </c>
      <c r="AG562" t="b">
        <f t="shared" si="251"/>
        <v>0</v>
      </c>
      <c r="AH562" t="b">
        <f t="shared" si="252"/>
        <v>0</v>
      </c>
      <c r="AI562" t="b">
        <f t="shared" si="253"/>
        <v>0</v>
      </c>
      <c r="AJ562" t="b">
        <f t="shared" si="254"/>
        <v>0</v>
      </c>
      <c r="AK562" t="b">
        <f t="shared" si="255"/>
        <v>0</v>
      </c>
      <c r="AL562" t="b">
        <f t="shared" si="256"/>
        <v>0</v>
      </c>
      <c r="AM562" t="b">
        <f t="shared" si="257"/>
        <v>0</v>
      </c>
      <c r="AN562" t="b">
        <f t="shared" si="258"/>
        <v>0</v>
      </c>
      <c r="AO562" t="b">
        <f t="shared" si="259"/>
        <v>0</v>
      </c>
      <c r="AP562" t="b">
        <f t="shared" si="260"/>
        <v>0</v>
      </c>
      <c r="AR562" t="str">
        <f t="shared" si="261"/>
        <v>ЛОЖЬЛОЖЬ</v>
      </c>
      <c r="AS562" t="str">
        <f t="shared" si="262"/>
        <v>ЛОЖЬЛОЖЬ</v>
      </c>
      <c r="AT562" t="str">
        <f t="shared" si="263"/>
        <v>ЛОЖЬЛОЖЬ</v>
      </c>
      <c r="AU562" t="str">
        <f t="shared" si="264"/>
        <v>ЛОЖЬЛОЖЬ</v>
      </c>
      <c r="AV562" t="str">
        <f t="shared" si="265"/>
        <v>ЛОЖЬЛОЖЬ</v>
      </c>
      <c r="AW562" t="str">
        <f t="shared" si="266"/>
        <v>ЛОЖЬЛОЖЬ</v>
      </c>
      <c r="AX562" t="str">
        <f t="shared" si="267"/>
        <v>ЛОЖЬЛОЖЬ</v>
      </c>
      <c r="AY562" t="str">
        <f t="shared" si="268"/>
        <v>ЛОЖЬЛОЖЬ</v>
      </c>
      <c r="AZ562" t="str">
        <f t="shared" si="269"/>
        <v>ЛОЖЬЛОЖЬ</v>
      </c>
      <c r="BA562" t="str">
        <f t="shared" si="270"/>
        <v>ЛОЖЬЛОЖЬ</v>
      </c>
    </row>
    <row r="563" spans="23:53" x14ac:dyDescent="0.25">
      <c r="W563" t="b">
        <f t="shared" si="241"/>
        <v>0</v>
      </c>
      <c r="X563" t="b">
        <f t="shared" si="242"/>
        <v>0</v>
      </c>
      <c r="Y563" t="b">
        <f t="shared" si="243"/>
        <v>0</v>
      </c>
      <c r="Z563" t="b">
        <f t="shared" si="244"/>
        <v>0</v>
      </c>
      <c r="AA563" t="b">
        <f t="shared" si="245"/>
        <v>0</v>
      </c>
      <c r="AB563" t="b">
        <f t="shared" si="246"/>
        <v>0</v>
      </c>
      <c r="AC563" t="b">
        <f t="shared" si="247"/>
        <v>0</v>
      </c>
      <c r="AD563" t="b">
        <f t="shared" si="248"/>
        <v>0</v>
      </c>
      <c r="AE563" t="b">
        <f t="shared" si="249"/>
        <v>0</v>
      </c>
      <c r="AF563" t="b">
        <f t="shared" si="250"/>
        <v>0</v>
      </c>
      <c r="AG563" t="b">
        <f t="shared" si="251"/>
        <v>0</v>
      </c>
      <c r="AH563" t="b">
        <f t="shared" si="252"/>
        <v>0</v>
      </c>
      <c r="AI563" t="b">
        <f t="shared" si="253"/>
        <v>0</v>
      </c>
      <c r="AJ563" t="b">
        <f t="shared" si="254"/>
        <v>0</v>
      </c>
      <c r="AK563" t="b">
        <f t="shared" si="255"/>
        <v>0</v>
      </c>
      <c r="AL563" t="b">
        <f t="shared" si="256"/>
        <v>0</v>
      </c>
      <c r="AM563" t="b">
        <f t="shared" si="257"/>
        <v>0</v>
      </c>
      <c r="AN563" t="b">
        <f t="shared" si="258"/>
        <v>0</v>
      </c>
      <c r="AO563" t="b">
        <f t="shared" si="259"/>
        <v>0</v>
      </c>
      <c r="AP563" t="b">
        <f t="shared" si="260"/>
        <v>0</v>
      </c>
      <c r="AR563" t="str">
        <f t="shared" si="261"/>
        <v>ЛОЖЬЛОЖЬ</v>
      </c>
      <c r="AS563" t="str">
        <f t="shared" si="262"/>
        <v>ЛОЖЬЛОЖЬ</v>
      </c>
      <c r="AT563" t="str">
        <f t="shared" si="263"/>
        <v>ЛОЖЬЛОЖЬ</v>
      </c>
      <c r="AU563" t="str">
        <f t="shared" si="264"/>
        <v>ЛОЖЬЛОЖЬ</v>
      </c>
      <c r="AV563" t="str">
        <f t="shared" si="265"/>
        <v>ЛОЖЬЛОЖЬ</v>
      </c>
      <c r="AW563" t="str">
        <f t="shared" si="266"/>
        <v>ЛОЖЬЛОЖЬ</v>
      </c>
      <c r="AX563" t="str">
        <f t="shared" si="267"/>
        <v>ЛОЖЬЛОЖЬ</v>
      </c>
      <c r="AY563" t="str">
        <f t="shared" si="268"/>
        <v>ЛОЖЬЛОЖЬ</v>
      </c>
      <c r="AZ563" t="str">
        <f t="shared" si="269"/>
        <v>ЛОЖЬЛОЖЬ</v>
      </c>
      <c r="BA563" t="str">
        <f t="shared" si="270"/>
        <v>ЛОЖЬЛОЖЬ</v>
      </c>
    </row>
    <row r="564" spans="23:53" x14ac:dyDescent="0.25">
      <c r="W564" t="b">
        <f t="shared" si="241"/>
        <v>0</v>
      </c>
      <c r="X564" t="b">
        <f t="shared" si="242"/>
        <v>0</v>
      </c>
      <c r="Y564" t="b">
        <f t="shared" si="243"/>
        <v>0</v>
      </c>
      <c r="Z564" t="b">
        <f t="shared" si="244"/>
        <v>0</v>
      </c>
      <c r="AA564" t="b">
        <f t="shared" si="245"/>
        <v>0</v>
      </c>
      <c r="AB564" t="b">
        <f t="shared" si="246"/>
        <v>0</v>
      </c>
      <c r="AC564" t="b">
        <f t="shared" si="247"/>
        <v>0</v>
      </c>
      <c r="AD564" t="b">
        <f t="shared" si="248"/>
        <v>0</v>
      </c>
      <c r="AE564" t="b">
        <f t="shared" si="249"/>
        <v>0</v>
      </c>
      <c r="AF564" t="b">
        <f t="shared" si="250"/>
        <v>0</v>
      </c>
      <c r="AG564" t="b">
        <f t="shared" si="251"/>
        <v>0</v>
      </c>
      <c r="AH564" t="b">
        <f t="shared" si="252"/>
        <v>0</v>
      </c>
      <c r="AI564" t="b">
        <f t="shared" si="253"/>
        <v>0</v>
      </c>
      <c r="AJ564" t="b">
        <f t="shared" si="254"/>
        <v>0</v>
      </c>
      <c r="AK564" t="b">
        <f t="shared" si="255"/>
        <v>0</v>
      </c>
      <c r="AL564" t="b">
        <f t="shared" si="256"/>
        <v>0</v>
      </c>
      <c r="AM564" t="b">
        <f t="shared" si="257"/>
        <v>0</v>
      </c>
      <c r="AN564" t="b">
        <f t="shared" si="258"/>
        <v>0</v>
      </c>
      <c r="AO564" t="b">
        <f t="shared" si="259"/>
        <v>0</v>
      </c>
      <c r="AP564" t="b">
        <f t="shared" si="260"/>
        <v>0</v>
      </c>
      <c r="AR564" t="str">
        <f t="shared" si="261"/>
        <v>ЛОЖЬЛОЖЬ</v>
      </c>
      <c r="AS564" t="str">
        <f t="shared" si="262"/>
        <v>ЛОЖЬЛОЖЬ</v>
      </c>
      <c r="AT564" t="str">
        <f t="shared" si="263"/>
        <v>ЛОЖЬЛОЖЬ</v>
      </c>
      <c r="AU564" t="str">
        <f t="shared" si="264"/>
        <v>ЛОЖЬЛОЖЬ</v>
      </c>
      <c r="AV564" t="str">
        <f t="shared" si="265"/>
        <v>ЛОЖЬЛОЖЬ</v>
      </c>
      <c r="AW564" t="str">
        <f t="shared" si="266"/>
        <v>ЛОЖЬЛОЖЬ</v>
      </c>
      <c r="AX564" t="str">
        <f t="shared" si="267"/>
        <v>ЛОЖЬЛОЖЬ</v>
      </c>
      <c r="AY564" t="str">
        <f t="shared" si="268"/>
        <v>ЛОЖЬЛОЖЬ</v>
      </c>
      <c r="AZ564" t="str">
        <f t="shared" si="269"/>
        <v>ЛОЖЬЛОЖЬ</v>
      </c>
      <c r="BA564" t="str">
        <f t="shared" si="270"/>
        <v>ЛОЖЬЛОЖЬ</v>
      </c>
    </row>
    <row r="565" spans="23:53" x14ac:dyDescent="0.25">
      <c r="W565" t="b">
        <f t="shared" si="241"/>
        <v>0</v>
      </c>
      <c r="X565" t="b">
        <f t="shared" si="242"/>
        <v>0</v>
      </c>
      <c r="Y565" t="b">
        <f t="shared" si="243"/>
        <v>0</v>
      </c>
      <c r="Z565" t="b">
        <f t="shared" si="244"/>
        <v>0</v>
      </c>
      <c r="AA565" t="b">
        <f t="shared" si="245"/>
        <v>0</v>
      </c>
      <c r="AB565" t="b">
        <f t="shared" si="246"/>
        <v>0</v>
      </c>
      <c r="AC565" t="b">
        <f t="shared" si="247"/>
        <v>0</v>
      </c>
      <c r="AD565" t="b">
        <f t="shared" si="248"/>
        <v>0</v>
      </c>
      <c r="AE565" t="b">
        <f t="shared" si="249"/>
        <v>0</v>
      </c>
      <c r="AF565" t="b">
        <f t="shared" si="250"/>
        <v>0</v>
      </c>
      <c r="AG565" t="b">
        <f t="shared" si="251"/>
        <v>0</v>
      </c>
      <c r="AH565" t="b">
        <f t="shared" si="252"/>
        <v>0</v>
      </c>
      <c r="AI565" t="b">
        <f t="shared" si="253"/>
        <v>0</v>
      </c>
      <c r="AJ565" t="b">
        <f t="shared" si="254"/>
        <v>0</v>
      </c>
      <c r="AK565" t="b">
        <f t="shared" si="255"/>
        <v>0</v>
      </c>
      <c r="AL565" t="b">
        <f t="shared" si="256"/>
        <v>0</v>
      </c>
      <c r="AM565" t="b">
        <f t="shared" si="257"/>
        <v>0</v>
      </c>
      <c r="AN565" t="b">
        <f t="shared" si="258"/>
        <v>0</v>
      </c>
      <c r="AO565" t="b">
        <f t="shared" si="259"/>
        <v>0</v>
      </c>
      <c r="AP565" t="b">
        <f t="shared" si="260"/>
        <v>0</v>
      </c>
      <c r="AR565" t="str">
        <f t="shared" si="261"/>
        <v>ЛОЖЬЛОЖЬ</v>
      </c>
      <c r="AS565" t="str">
        <f t="shared" si="262"/>
        <v>ЛОЖЬЛОЖЬ</v>
      </c>
      <c r="AT565" t="str">
        <f t="shared" si="263"/>
        <v>ЛОЖЬЛОЖЬ</v>
      </c>
      <c r="AU565" t="str">
        <f t="shared" si="264"/>
        <v>ЛОЖЬЛОЖЬ</v>
      </c>
      <c r="AV565" t="str">
        <f t="shared" si="265"/>
        <v>ЛОЖЬЛОЖЬ</v>
      </c>
      <c r="AW565" t="str">
        <f t="shared" si="266"/>
        <v>ЛОЖЬЛОЖЬ</v>
      </c>
      <c r="AX565" t="str">
        <f t="shared" si="267"/>
        <v>ЛОЖЬЛОЖЬ</v>
      </c>
      <c r="AY565" t="str">
        <f t="shared" si="268"/>
        <v>ЛОЖЬЛОЖЬ</v>
      </c>
      <c r="AZ565" t="str">
        <f t="shared" si="269"/>
        <v>ЛОЖЬЛОЖЬ</v>
      </c>
      <c r="BA565" t="str">
        <f t="shared" si="270"/>
        <v>ЛОЖЬЛОЖЬ</v>
      </c>
    </row>
    <row r="566" spans="23:53" x14ac:dyDescent="0.25">
      <c r="W566" t="b">
        <f t="shared" si="241"/>
        <v>0</v>
      </c>
      <c r="X566" t="b">
        <f t="shared" si="242"/>
        <v>0</v>
      </c>
      <c r="Y566" t="b">
        <f t="shared" si="243"/>
        <v>0</v>
      </c>
      <c r="Z566" t="b">
        <f t="shared" si="244"/>
        <v>0</v>
      </c>
      <c r="AA566" t="b">
        <f t="shared" si="245"/>
        <v>0</v>
      </c>
      <c r="AB566" t="b">
        <f t="shared" si="246"/>
        <v>0</v>
      </c>
      <c r="AC566" t="b">
        <f t="shared" si="247"/>
        <v>0</v>
      </c>
      <c r="AD566" t="b">
        <f t="shared" si="248"/>
        <v>0</v>
      </c>
      <c r="AE566" t="b">
        <f t="shared" si="249"/>
        <v>0</v>
      </c>
      <c r="AF566" t="b">
        <f t="shared" si="250"/>
        <v>0</v>
      </c>
      <c r="AG566" t="b">
        <f t="shared" si="251"/>
        <v>0</v>
      </c>
      <c r="AH566" t="b">
        <f t="shared" si="252"/>
        <v>0</v>
      </c>
      <c r="AI566" t="b">
        <f t="shared" si="253"/>
        <v>0</v>
      </c>
      <c r="AJ566" t="b">
        <f t="shared" si="254"/>
        <v>0</v>
      </c>
      <c r="AK566" t="b">
        <f t="shared" si="255"/>
        <v>0</v>
      </c>
      <c r="AL566" t="b">
        <f t="shared" si="256"/>
        <v>0</v>
      </c>
      <c r="AM566" t="b">
        <f t="shared" si="257"/>
        <v>0</v>
      </c>
      <c r="AN566" t="b">
        <f t="shared" si="258"/>
        <v>0</v>
      </c>
      <c r="AO566" t="b">
        <f t="shared" si="259"/>
        <v>0</v>
      </c>
      <c r="AP566" t="b">
        <f t="shared" si="260"/>
        <v>0</v>
      </c>
      <c r="AR566" t="str">
        <f t="shared" si="261"/>
        <v>ЛОЖЬЛОЖЬ</v>
      </c>
      <c r="AS566" t="str">
        <f t="shared" si="262"/>
        <v>ЛОЖЬЛОЖЬ</v>
      </c>
      <c r="AT566" t="str">
        <f t="shared" si="263"/>
        <v>ЛОЖЬЛОЖЬ</v>
      </c>
      <c r="AU566" t="str">
        <f t="shared" si="264"/>
        <v>ЛОЖЬЛОЖЬ</v>
      </c>
      <c r="AV566" t="str">
        <f t="shared" si="265"/>
        <v>ЛОЖЬЛОЖЬ</v>
      </c>
      <c r="AW566" t="str">
        <f t="shared" si="266"/>
        <v>ЛОЖЬЛОЖЬ</v>
      </c>
      <c r="AX566" t="str">
        <f t="shared" si="267"/>
        <v>ЛОЖЬЛОЖЬ</v>
      </c>
      <c r="AY566" t="str">
        <f t="shared" si="268"/>
        <v>ЛОЖЬЛОЖЬ</v>
      </c>
      <c r="AZ566" t="str">
        <f t="shared" si="269"/>
        <v>ЛОЖЬЛОЖЬ</v>
      </c>
      <c r="BA566" t="str">
        <f t="shared" si="270"/>
        <v>ЛОЖЬЛОЖЬ</v>
      </c>
    </row>
    <row r="567" spans="23:53" x14ac:dyDescent="0.25">
      <c r="W567" t="b">
        <f t="shared" si="241"/>
        <v>0</v>
      </c>
      <c r="X567" t="b">
        <f t="shared" si="242"/>
        <v>0</v>
      </c>
      <c r="Y567" t="b">
        <f t="shared" si="243"/>
        <v>0</v>
      </c>
      <c r="Z567" t="b">
        <f t="shared" si="244"/>
        <v>0</v>
      </c>
      <c r="AA567" t="b">
        <f t="shared" si="245"/>
        <v>0</v>
      </c>
      <c r="AB567" t="b">
        <f t="shared" si="246"/>
        <v>0</v>
      </c>
      <c r="AC567" t="b">
        <f t="shared" si="247"/>
        <v>0</v>
      </c>
      <c r="AD567" t="b">
        <f t="shared" si="248"/>
        <v>0</v>
      </c>
      <c r="AE567" t="b">
        <f t="shared" si="249"/>
        <v>0</v>
      </c>
      <c r="AF567" t="b">
        <f t="shared" si="250"/>
        <v>0</v>
      </c>
      <c r="AG567" t="b">
        <f t="shared" si="251"/>
        <v>0</v>
      </c>
      <c r="AH567" t="b">
        <f t="shared" si="252"/>
        <v>0</v>
      </c>
      <c r="AI567" t="b">
        <f t="shared" si="253"/>
        <v>0</v>
      </c>
      <c r="AJ567" t="b">
        <f t="shared" si="254"/>
        <v>0</v>
      </c>
      <c r="AK567" t="b">
        <f t="shared" si="255"/>
        <v>0</v>
      </c>
      <c r="AL567" t="b">
        <f t="shared" si="256"/>
        <v>0</v>
      </c>
      <c r="AM567" t="b">
        <f t="shared" si="257"/>
        <v>0</v>
      </c>
      <c r="AN567" t="b">
        <f t="shared" si="258"/>
        <v>0</v>
      </c>
      <c r="AO567" t="b">
        <f t="shared" si="259"/>
        <v>0</v>
      </c>
      <c r="AP567" t="b">
        <f t="shared" si="260"/>
        <v>0</v>
      </c>
      <c r="AR567" t="str">
        <f t="shared" si="261"/>
        <v>ЛОЖЬЛОЖЬ</v>
      </c>
      <c r="AS567" t="str">
        <f t="shared" si="262"/>
        <v>ЛОЖЬЛОЖЬ</v>
      </c>
      <c r="AT567" t="str">
        <f t="shared" si="263"/>
        <v>ЛОЖЬЛОЖЬ</v>
      </c>
      <c r="AU567" t="str">
        <f t="shared" si="264"/>
        <v>ЛОЖЬЛОЖЬ</v>
      </c>
      <c r="AV567" t="str">
        <f t="shared" si="265"/>
        <v>ЛОЖЬЛОЖЬ</v>
      </c>
      <c r="AW567" t="str">
        <f t="shared" si="266"/>
        <v>ЛОЖЬЛОЖЬ</v>
      </c>
      <c r="AX567" t="str">
        <f t="shared" si="267"/>
        <v>ЛОЖЬЛОЖЬ</v>
      </c>
      <c r="AY567" t="str">
        <f t="shared" si="268"/>
        <v>ЛОЖЬЛОЖЬ</v>
      </c>
      <c r="AZ567" t="str">
        <f t="shared" si="269"/>
        <v>ЛОЖЬЛОЖЬ</v>
      </c>
      <c r="BA567" t="str">
        <f t="shared" si="270"/>
        <v>ЛОЖЬЛОЖЬ</v>
      </c>
    </row>
    <row r="568" spans="23:53" x14ac:dyDescent="0.25">
      <c r="W568" t="b">
        <f t="shared" si="241"/>
        <v>0</v>
      </c>
      <c r="X568" t="b">
        <f t="shared" si="242"/>
        <v>0</v>
      </c>
      <c r="Y568" t="b">
        <f t="shared" si="243"/>
        <v>0</v>
      </c>
      <c r="Z568" t="b">
        <f t="shared" si="244"/>
        <v>0</v>
      </c>
      <c r="AA568" t="b">
        <f t="shared" si="245"/>
        <v>0</v>
      </c>
      <c r="AB568" t="b">
        <f t="shared" si="246"/>
        <v>0</v>
      </c>
      <c r="AC568" t="b">
        <f t="shared" si="247"/>
        <v>0</v>
      </c>
      <c r="AD568" t="b">
        <f t="shared" si="248"/>
        <v>0</v>
      </c>
      <c r="AE568" t="b">
        <f t="shared" si="249"/>
        <v>0</v>
      </c>
      <c r="AF568" t="b">
        <f t="shared" si="250"/>
        <v>0</v>
      </c>
      <c r="AG568" t="b">
        <f t="shared" si="251"/>
        <v>0</v>
      </c>
      <c r="AH568" t="b">
        <f t="shared" si="252"/>
        <v>0</v>
      </c>
      <c r="AI568" t="b">
        <f t="shared" si="253"/>
        <v>0</v>
      </c>
      <c r="AJ568" t="b">
        <f t="shared" si="254"/>
        <v>0</v>
      </c>
      <c r="AK568" t="b">
        <f t="shared" si="255"/>
        <v>0</v>
      </c>
      <c r="AL568" t="b">
        <f t="shared" si="256"/>
        <v>0</v>
      </c>
      <c r="AM568" t="b">
        <f t="shared" si="257"/>
        <v>0</v>
      </c>
      <c r="AN568" t="b">
        <f t="shared" si="258"/>
        <v>0</v>
      </c>
      <c r="AO568" t="b">
        <f t="shared" si="259"/>
        <v>0</v>
      </c>
      <c r="AP568" t="b">
        <f t="shared" si="260"/>
        <v>0</v>
      </c>
      <c r="AR568" t="str">
        <f t="shared" si="261"/>
        <v>ЛОЖЬЛОЖЬ</v>
      </c>
      <c r="AS568" t="str">
        <f t="shared" si="262"/>
        <v>ЛОЖЬЛОЖЬ</v>
      </c>
      <c r="AT568" t="str">
        <f t="shared" si="263"/>
        <v>ЛОЖЬЛОЖЬ</v>
      </c>
      <c r="AU568" t="str">
        <f t="shared" si="264"/>
        <v>ЛОЖЬЛОЖЬ</v>
      </c>
      <c r="AV568" t="str">
        <f t="shared" si="265"/>
        <v>ЛОЖЬЛОЖЬ</v>
      </c>
      <c r="AW568" t="str">
        <f t="shared" si="266"/>
        <v>ЛОЖЬЛОЖЬ</v>
      </c>
      <c r="AX568" t="str">
        <f t="shared" si="267"/>
        <v>ЛОЖЬЛОЖЬ</v>
      </c>
      <c r="AY568" t="str">
        <f t="shared" si="268"/>
        <v>ЛОЖЬЛОЖЬ</v>
      </c>
      <c r="AZ568" t="str">
        <f t="shared" si="269"/>
        <v>ЛОЖЬЛОЖЬ</v>
      </c>
      <c r="BA568" t="str">
        <f t="shared" si="270"/>
        <v>ЛОЖЬЛОЖЬ</v>
      </c>
    </row>
    <row r="569" spans="23:53" x14ac:dyDescent="0.25">
      <c r="W569" t="b">
        <f t="shared" si="241"/>
        <v>0</v>
      </c>
      <c r="X569" t="b">
        <f t="shared" si="242"/>
        <v>0</v>
      </c>
      <c r="Y569" t="b">
        <f t="shared" si="243"/>
        <v>0</v>
      </c>
      <c r="Z569" t="b">
        <f t="shared" si="244"/>
        <v>0</v>
      </c>
      <c r="AA569" t="b">
        <f t="shared" si="245"/>
        <v>0</v>
      </c>
      <c r="AB569" t="b">
        <f t="shared" si="246"/>
        <v>0</v>
      </c>
      <c r="AC569" t="b">
        <f t="shared" si="247"/>
        <v>0</v>
      </c>
      <c r="AD569" t="b">
        <f t="shared" si="248"/>
        <v>0</v>
      </c>
      <c r="AE569" t="b">
        <f t="shared" si="249"/>
        <v>0</v>
      </c>
      <c r="AF569" t="b">
        <f t="shared" si="250"/>
        <v>0</v>
      </c>
      <c r="AG569" t="b">
        <f t="shared" si="251"/>
        <v>0</v>
      </c>
      <c r="AH569" t="b">
        <f t="shared" si="252"/>
        <v>0</v>
      </c>
      <c r="AI569" t="b">
        <f t="shared" si="253"/>
        <v>0</v>
      </c>
      <c r="AJ569" t="b">
        <f t="shared" si="254"/>
        <v>0</v>
      </c>
      <c r="AK569" t="b">
        <f t="shared" si="255"/>
        <v>0</v>
      </c>
      <c r="AL569" t="b">
        <f t="shared" si="256"/>
        <v>0</v>
      </c>
      <c r="AM569" t="b">
        <f t="shared" si="257"/>
        <v>0</v>
      </c>
      <c r="AN569" t="b">
        <f t="shared" si="258"/>
        <v>0</v>
      </c>
      <c r="AO569" t="b">
        <f t="shared" si="259"/>
        <v>0</v>
      </c>
      <c r="AP569" t="b">
        <f t="shared" si="260"/>
        <v>0</v>
      </c>
      <c r="AR569" t="str">
        <f t="shared" si="261"/>
        <v>ЛОЖЬЛОЖЬ</v>
      </c>
      <c r="AS569" t="str">
        <f t="shared" si="262"/>
        <v>ЛОЖЬЛОЖЬ</v>
      </c>
      <c r="AT569" t="str">
        <f t="shared" si="263"/>
        <v>ЛОЖЬЛОЖЬ</v>
      </c>
      <c r="AU569" t="str">
        <f t="shared" si="264"/>
        <v>ЛОЖЬЛОЖЬ</v>
      </c>
      <c r="AV569" t="str">
        <f t="shared" si="265"/>
        <v>ЛОЖЬЛОЖЬ</v>
      </c>
      <c r="AW569" t="str">
        <f t="shared" si="266"/>
        <v>ЛОЖЬЛОЖЬ</v>
      </c>
      <c r="AX569" t="str">
        <f t="shared" si="267"/>
        <v>ЛОЖЬЛОЖЬ</v>
      </c>
      <c r="AY569" t="str">
        <f t="shared" si="268"/>
        <v>ЛОЖЬЛОЖЬ</v>
      </c>
      <c r="AZ569" t="str">
        <f t="shared" si="269"/>
        <v>ЛОЖЬЛОЖЬ</v>
      </c>
      <c r="BA569" t="str">
        <f t="shared" si="270"/>
        <v>ЛОЖЬЛОЖЬ</v>
      </c>
    </row>
    <row r="570" spans="23:53" x14ac:dyDescent="0.25">
      <c r="W570" t="b">
        <f t="shared" si="241"/>
        <v>0</v>
      </c>
      <c r="X570" t="b">
        <f t="shared" si="242"/>
        <v>0</v>
      </c>
      <c r="Y570" t="b">
        <f t="shared" si="243"/>
        <v>0</v>
      </c>
      <c r="Z570" t="b">
        <f t="shared" si="244"/>
        <v>0</v>
      </c>
      <c r="AA570" t="b">
        <f t="shared" si="245"/>
        <v>0</v>
      </c>
      <c r="AB570" t="b">
        <f t="shared" si="246"/>
        <v>0</v>
      </c>
      <c r="AC570" t="b">
        <f t="shared" si="247"/>
        <v>0</v>
      </c>
      <c r="AD570" t="b">
        <f t="shared" si="248"/>
        <v>0</v>
      </c>
      <c r="AE570" t="b">
        <f t="shared" si="249"/>
        <v>0</v>
      </c>
      <c r="AF570" t="b">
        <f t="shared" si="250"/>
        <v>0</v>
      </c>
      <c r="AG570" t="b">
        <f t="shared" si="251"/>
        <v>0</v>
      </c>
      <c r="AH570" t="b">
        <f t="shared" si="252"/>
        <v>0</v>
      </c>
      <c r="AI570" t="b">
        <f t="shared" si="253"/>
        <v>0</v>
      </c>
      <c r="AJ570" t="b">
        <f t="shared" si="254"/>
        <v>0</v>
      </c>
      <c r="AK570" t="b">
        <f t="shared" si="255"/>
        <v>0</v>
      </c>
      <c r="AL570" t="b">
        <f t="shared" si="256"/>
        <v>0</v>
      </c>
      <c r="AM570" t="b">
        <f t="shared" si="257"/>
        <v>0</v>
      </c>
      <c r="AN570" t="b">
        <f t="shared" si="258"/>
        <v>0</v>
      </c>
      <c r="AO570" t="b">
        <f t="shared" si="259"/>
        <v>0</v>
      </c>
      <c r="AP570" t="b">
        <f t="shared" si="260"/>
        <v>0</v>
      </c>
      <c r="AR570" t="str">
        <f t="shared" si="261"/>
        <v>ЛОЖЬЛОЖЬ</v>
      </c>
      <c r="AS570" t="str">
        <f t="shared" si="262"/>
        <v>ЛОЖЬЛОЖЬ</v>
      </c>
      <c r="AT570" t="str">
        <f t="shared" si="263"/>
        <v>ЛОЖЬЛОЖЬ</v>
      </c>
      <c r="AU570" t="str">
        <f t="shared" si="264"/>
        <v>ЛОЖЬЛОЖЬ</v>
      </c>
      <c r="AV570" t="str">
        <f t="shared" si="265"/>
        <v>ЛОЖЬЛОЖЬ</v>
      </c>
      <c r="AW570" t="str">
        <f t="shared" si="266"/>
        <v>ЛОЖЬЛОЖЬ</v>
      </c>
      <c r="AX570" t="str">
        <f t="shared" si="267"/>
        <v>ЛОЖЬЛОЖЬ</v>
      </c>
      <c r="AY570" t="str">
        <f t="shared" si="268"/>
        <v>ЛОЖЬЛОЖЬ</v>
      </c>
      <c r="AZ570" t="str">
        <f t="shared" si="269"/>
        <v>ЛОЖЬЛОЖЬ</v>
      </c>
      <c r="BA570" t="str">
        <f t="shared" si="270"/>
        <v>ЛОЖЬЛОЖЬ</v>
      </c>
    </row>
    <row r="571" spans="23:53" x14ac:dyDescent="0.25">
      <c r="W571" t="b">
        <f t="shared" si="241"/>
        <v>0</v>
      </c>
      <c r="X571" t="b">
        <f t="shared" si="242"/>
        <v>0</v>
      </c>
      <c r="Y571" t="b">
        <f t="shared" si="243"/>
        <v>0</v>
      </c>
      <c r="Z571" t="b">
        <f t="shared" si="244"/>
        <v>0</v>
      </c>
      <c r="AA571" t="b">
        <f t="shared" si="245"/>
        <v>0</v>
      </c>
      <c r="AB571" t="b">
        <f t="shared" si="246"/>
        <v>0</v>
      </c>
      <c r="AC571" t="b">
        <f t="shared" si="247"/>
        <v>0</v>
      </c>
      <c r="AD571" t="b">
        <f t="shared" si="248"/>
        <v>0</v>
      </c>
      <c r="AE571" t="b">
        <f t="shared" si="249"/>
        <v>0</v>
      </c>
      <c r="AF571" t="b">
        <f t="shared" si="250"/>
        <v>0</v>
      </c>
      <c r="AG571" t="b">
        <f t="shared" si="251"/>
        <v>0</v>
      </c>
      <c r="AH571" t="b">
        <f t="shared" si="252"/>
        <v>0</v>
      </c>
      <c r="AI571" t="b">
        <f t="shared" si="253"/>
        <v>0</v>
      </c>
      <c r="AJ571" t="b">
        <f t="shared" si="254"/>
        <v>0</v>
      </c>
      <c r="AK571" t="b">
        <f t="shared" si="255"/>
        <v>0</v>
      </c>
      <c r="AL571" t="b">
        <f t="shared" si="256"/>
        <v>0</v>
      </c>
      <c r="AM571" t="b">
        <f t="shared" si="257"/>
        <v>0</v>
      </c>
      <c r="AN571" t="b">
        <f t="shared" si="258"/>
        <v>0</v>
      </c>
      <c r="AO571" t="b">
        <f t="shared" si="259"/>
        <v>0</v>
      </c>
      <c r="AP571" t="b">
        <f t="shared" si="260"/>
        <v>0</v>
      </c>
      <c r="AR571" t="str">
        <f t="shared" si="261"/>
        <v>ЛОЖЬЛОЖЬ</v>
      </c>
      <c r="AS571" t="str">
        <f t="shared" si="262"/>
        <v>ЛОЖЬЛОЖЬ</v>
      </c>
      <c r="AT571" t="str">
        <f t="shared" si="263"/>
        <v>ЛОЖЬЛОЖЬ</v>
      </c>
      <c r="AU571" t="str">
        <f t="shared" si="264"/>
        <v>ЛОЖЬЛОЖЬ</v>
      </c>
      <c r="AV571" t="str">
        <f t="shared" si="265"/>
        <v>ЛОЖЬЛОЖЬ</v>
      </c>
      <c r="AW571" t="str">
        <f t="shared" si="266"/>
        <v>ЛОЖЬЛОЖЬ</v>
      </c>
      <c r="AX571" t="str">
        <f t="shared" si="267"/>
        <v>ЛОЖЬЛОЖЬ</v>
      </c>
      <c r="AY571" t="str">
        <f t="shared" si="268"/>
        <v>ЛОЖЬЛОЖЬ</v>
      </c>
      <c r="AZ571" t="str">
        <f t="shared" si="269"/>
        <v>ЛОЖЬЛОЖЬ</v>
      </c>
      <c r="BA571" t="str">
        <f t="shared" si="270"/>
        <v>ЛОЖЬЛОЖЬ</v>
      </c>
    </row>
    <row r="572" spans="23:53" x14ac:dyDescent="0.25">
      <c r="W572" t="b">
        <f t="shared" si="241"/>
        <v>0</v>
      </c>
      <c r="X572" t="b">
        <f t="shared" si="242"/>
        <v>0</v>
      </c>
      <c r="Y572" t="b">
        <f t="shared" si="243"/>
        <v>0</v>
      </c>
      <c r="Z572" t="b">
        <f t="shared" si="244"/>
        <v>0</v>
      </c>
      <c r="AA572" t="b">
        <f t="shared" si="245"/>
        <v>0</v>
      </c>
      <c r="AB572" t="b">
        <f t="shared" si="246"/>
        <v>0</v>
      </c>
      <c r="AC572" t="b">
        <f t="shared" si="247"/>
        <v>0</v>
      </c>
      <c r="AD572" t="b">
        <f t="shared" si="248"/>
        <v>0</v>
      </c>
      <c r="AE572" t="b">
        <f t="shared" si="249"/>
        <v>0</v>
      </c>
      <c r="AF572" t="b">
        <f t="shared" si="250"/>
        <v>0</v>
      </c>
      <c r="AG572" t="b">
        <f t="shared" si="251"/>
        <v>0</v>
      </c>
      <c r="AH572" t="b">
        <f t="shared" si="252"/>
        <v>0</v>
      </c>
      <c r="AI572" t="b">
        <f t="shared" si="253"/>
        <v>0</v>
      </c>
      <c r="AJ572" t="b">
        <f t="shared" si="254"/>
        <v>0</v>
      </c>
      <c r="AK572" t="b">
        <f t="shared" si="255"/>
        <v>0</v>
      </c>
      <c r="AL572" t="b">
        <f t="shared" si="256"/>
        <v>0</v>
      </c>
      <c r="AM572" t="b">
        <f t="shared" si="257"/>
        <v>0</v>
      </c>
      <c r="AN572" t="b">
        <f t="shared" si="258"/>
        <v>0</v>
      </c>
      <c r="AO572" t="b">
        <f t="shared" si="259"/>
        <v>0</v>
      </c>
      <c r="AP572" t="b">
        <f t="shared" si="260"/>
        <v>0</v>
      </c>
      <c r="AR572" t="str">
        <f t="shared" si="261"/>
        <v>ЛОЖЬЛОЖЬ</v>
      </c>
      <c r="AS572" t="str">
        <f t="shared" si="262"/>
        <v>ЛОЖЬЛОЖЬ</v>
      </c>
      <c r="AT572" t="str">
        <f t="shared" si="263"/>
        <v>ЛОЖЬЛОЖЬ</v>
      </c>
      <c r="AU572" t="str">
        <f t="shared" si="264"/>
        <v>ЛОЖЬЛОЖЬ</v>
      </c>
      <c r="AV572" t="str">
        <f t="shared" si="265"/>
        <v>ЛОЖЬЛОЖЬ</v>
      </c>
      <c r="AW572" t="str">
        <f t="shared" si="266"/>
        <v>ЛОЖЬЛОЖЬ</v>
      </c>
      <c r="AX572" t="str">
        <f t="shared" si="267"/>
        <v>ЛОЖЬЛОЖЬ</v>
      </c>
      <c r="AY572" t="str">
        <f t="shared" si="268"/>
        <v>ЛОЖЬЛОЖЬ</v>
      </c>
      <c r="AZ572" t="str">
        <f t="shared" si="269"/>
        <v>ЛОЖЬЛОЖЬ</v>
      </c>
      <c r="BA572" t="str">
        <f t="shared" si="270"/>
        <v>ЛОЖЬЛОЖЬ</v>
      </c>
    </row>
    <row r="573" spans="23:53" x14ac:dyDescent="0.25">
      <c r="W573" t="b">
        <f t="shared" si="241"/>
        <v>0</v>
      </c>
      <c r="X573" t="b">
        <f t="shared" si="242"/>
        <v>0</v>
      </c>
      <c r="Y573" t="b">
        <f t="shared" si="243"/>
        <v>0</v>
      </c>
      <c r="Z573" t="b">
        <f t="shared" si="244"/>
        <v>0</v>
      </c>
      <c r="AA573" t="b">
        <f t="shared" si="245"/>
        <v>0</v>
      </c>
      <c r="AB573" t="b">
        <f t="shared" si="246"/>
        <v>0</v>
      </c>
      <c r="AC573" t="b">
        <f t="shared" si="247"/>
        <v>0</v>
      </c>
      <c r="AD573" t="b">
        <f t="shared" si="248"/>
        <v>0</v>
      </c>
      <c r="AE573" t="b">
        <f t="shared" si="249"/>
        <v>0</v>
      </c>
      <c r="AF573" t="b">
        <f t="shared" si="250"/>
        <v>0</v>
      </c>
      <c r="AG573" t="b">
        <f t="shared" si="251"/>
        <v>0</v>
      </c>
      <c r="AH573" t="b">
        <f t="shared" si="252"/>
        <v>0</v>
      </c>
      <c r="AI573" t="b">
        <f t="shared" si="253"/>
        <v>0</v>
      </c>
      <c r="AJ573" t="b">
        <f t="shared" si="254"/>
        <v>0</v>
      </c>
      <c r="AK573" t="b">
        <f t="shared" si="255"/>
        <v>0</v>
      </c>
      <c r="AL573" t="b">
        <f t="shared" si="256"/>
        <v>0</v>
      </c>
      <c r="AM573" t="b">
        <f t="shared" si="257"/>
        <v>0</v>
      </c>
      <c r="AN573" t="b">
        <f t="shared" si="258"/>
        <v>0</v>
      </c>
      <c r="AO573" t="b">
        <f t="shared" si="259"/>
        <v>0</v>
      </c>
      <c r="AP573" t="b">
        <f t="shared" si="260"/>
        <v>0</v>
      </c>
      <c r="AR573" t="str">
        <f t="shared" si="261"/>
        <v>ЛОЖЬЛОЖЬ</v>
      </c>
      <c r="AS573" t="str">
        <f t="shared" si="262"/>
        <v>ЛОЖЬЛОЖЬ</v>
      </c>
      <c r="AT573" t="str">
        <f t="shared" si="263"/>
        <v>ЛОЖЬЛОЖЬ</v>
      </c>
      <c r="AU573" t="str">
        <f t="shared" si="264"/>
        <v>ЛОЖЬЛОЖЬ</v>
      </c>
      <c r="AV573" t="str">
        <f t="shared" si="265"/>
        <v>ЛОЖЬЛОЖЬ</v>
      </c>
      <c r="AW573" t="str">
        <f t="shared" si="266"/>
        <v>ЛОЖЬЛОЖЬ</v>
      </c>
      <c r="AX573" t="str">
        <f t="shared" si="267"/>
        <v>ЛОЖЬЛОЖЬ</v>
      </c>
      <c r="AY573" t="str">
        <f t="shared" si="268"/>
        <v>ЛОЖЬЛОЖЬ</v>
      </c>
      <c r="AZ573" t="str">
        <f t="shared" si="269"/>
        <v>ЛОЖЬЛОЖЬ</v>
      </c>
      <c r="BA573" t="str">
        <f t="shared" si="270"/>
        <v>ЛОЖЬЛОЖЬ</v>
      </c>
    </row>
    <row r="574" spans="23:53" x14ac:dyDescent="0.25">
      <c r="W574" t="b">
        <f t="shared" si="241"/>
        <v>0</v>
      </c>
      <c r="X574" t="b">
        <f t="shared" si="242"/>
        <v>0</v>
      </c>
      <c r="Y574" t="b">
        <f t="shared" si="243"/>
        <v>0</v>
      </c>
      <c r="Z574" t="b">
        <f t="shared" si="244"/>
        <v>0</v>
      </c>
      <c r="AA574" t="b">
        <f t="shared" si="245"/>
        <v>0</v>
      </c>
      <c r="AB574" t="b">
        <f t="shared" si="246"/>
        <v>0</v>
      </c>
      <c r="AC574" t="b">
        <f t="shared" si="247"/>
        <v>0</v>
      </c>
      <c r="AD574" t="b">
        <f t="shared" si="248"/>
        <v>0</v>
      </c>
      <c r="AE574" t="b">
        <f t="shared" si="249"/>
        <v>0</v>
      </c>
      <c r="AF574" t="b">
        <f t="shared" si="250"/>
        <v>0</v>
      </c>
      <c r="AG574" t="b">
        <f t="shared" si="251"/>
        <v>0</v>
      </c>
      <c r="AH574" t="b">
        <f t="shared" si="252"/>
        <v>0</v>
      </c>
      <c r="AI574" t="b">
        <f t="shared" si="253"/>
        <v>0</v>
      </c>
      <c r="AJ574" t="b">
        <f t="shared" si="254"/>
        <v>0</v>
      </c>
      <c r="AK574" t="b">
        <f t="shared" si="255"/>
        <v>0</v>
      </c>
      <c r="AL574" t="b">
        <f t="shared" si="256"/>
        <v>0</v>
      </c>
      <c r="AM574" t="b">
        <f t="shared" si="257"/>
        <v>0</v>
      </c>
      <c r="AN574" t="b">
        <f t="shared" si="258"/>
        <v>0</v>
      </c>
      <c r="AO574" t="b">
        <f t="shared" si="259"/>
        <v>0</v>
      </c>
      <c r="AP574" t="b">
        <f t="shared" si="260"/>
        <v>0</v>
      </c>
      <c r="AR574" t="str">
        <f t="shared" si="261"/>
        <v>ЛОЖЬЛОЖЬ</v>
      </c>
      <c r="AS574" t="str">
        <f t="shared" si="262"/>
        <v>ЛОЖЬЛОЖЬ</v>
      </c>
      <c r="AT574" t="str">
        <f t="shared" si="263"/>
        <v>ЛОЖЬЛОЖЬ</v>
      </c>
      <c r="AU574" t="str">
        <f t="shared" si="264"/>
        <v>ЛОЖЬЛОЖЬ</v>
      </c>
      <c r="AV574" t="str">
        <f t="shared" si="265"/>
        <v>ЛОЖЬЛОЖЬ</v>
      </c>
      <c r="AW574" t="str">
        <f t="shared" si="266"/>
        <v>ЛОЖЬЛОЖЬ</v>
      </c>
      <c r="AX574" t="str">
        <f t="shared" si="267"/>
        <v>ЛОЖЬЛОЖЬ</v>
      </c>
      <c r="AY574" t="str">
        <f t="shared" si="268"/>
        <v>ЛОЖЬЛОЖЬ</v>
      </c>
      <c r="AZ574" t="str">
        <f t="shared" si="269"/>
        <v>ЛОЖЬЛОЖЬ</v>
      </c>
      <c r="BA574" t="str">
        <f t="shared" si="270"/>
        <v>ЛОЖЬЛОЖЬ</v>
      </c>
    </row>
    <row r="575" spans="23:53" x14ac:dyDescent="0.25">
      <c r="W575" t="b">
        <f t="shared" si="241"/>
        <v>0</v>
      </c>
      <c r="X575" t="b">
        <f t="shared" si="242"/>
        <v>0</v>
      </c>
      <c r="Y575" t="b">
        <f t="shared" si="243"/>
        <v>0</v>
      </c>
      <c r="Z575" t="b">
        <f t="shared" si="244"/>
        <v>0</v>
      </c>
      <c r="AA575" t="b">
        <f t="shared" si="245"/>
        <v>0</v>
      </c>
      <c r="AB575" t="b">
        <f t="shared" si="246"/>
        <v>0</v>
      </c>
      <c r="AC575" t="b">
        <f t="shared" si="247"/>
        <v>0</v>
      </c>
      <c r="AD575" t="b">
        <f t="shared" si="248"/>
        <v>0</v>
      </c>
      <c r="AE575" t="b">
        <f t="shared" si="249"/>
        <v>0</v>
      </c>
      <c r="AF575" t="b">
        <f t="shared" si="250"/>
        <v>0</v>
      </c>
      <c r="AG575" t="b">
        <f t="shared" si="251"/>
        <v>0</v>
      </c>
      <c r="AH575" t="b">
        <f t="shared" si="252"/>
        <v>0</v>
      </c>
      <c r="AI575" t="b">
        <f t="shared" si="253"/>
        <v>0</v>
      </c>
      <c r="AJ575" t="b">
        <f t="shared" si="254"/>
        <v>0</v>
      </c>
      <c r="AK575" t="b">
        <f t="shared" si="255"/>
        <v>0</v>
      </c>
      <c r="AL575" t="b">
        <f t="shared" si="256"/>
        <v>0</v>
      </c>
      <c r="AM575" t="b">
        <f t="shared" si="257"/>
        <v>0</v>
      </c>
      <c r="AN575" t="b">
        <f t="shared" si="258"/>
        <v>0</v>
      </c>
      <c r="AO575" t="b">
        <f t="shared" si="259"/>
        <v>0</v>
      </c>
      <c r="AP575" t="b">
        <f t="shared" si="260"/>
        <v>0</v>
      </c>
      <c r="AR575" t="str">
        <f t="shared" si="261"/>
        <v>ЛОЖЬЛОЖЬ</v>
      </c>
      <c r="AS575" t="str">
        <f t="shared" si="262"/>
        <v>ЛОЖЬЛОЖЬ</v>
      </c>
      <c r="AT575" t="str">
        <f t="shared" si="263"/>
        <v>ЛОЖЬЛОЖЬ</v>
      </c>
      <c r="AU575" t="str">
        <f t="shared" si="264"/>
        <v>ЛОЖЬЛОЖЬ</v>
      </c>
      <c r="AV575" t="str">
        <f t="shared" si="265"/>
        <v>ЛОЖЬЛОЖЬ</v>
      </c>
      <c r="AW575" t="str">
        <f t="shared" si="266"/>
        <v>ЛОЖЬЛОЖЬ</v>
      </c>
      <c r="AX575" t="str">
        <f t="shared" si="267"/>
        <v>ЛОЖЬЛОЖЬ</v>
      </c>
      <c r="AY575" t="str">
        <f t="shared" si="268"/>
        <v>ЛОЖЬЛОЖЬ</v>
      </c>
      <c r="AZ575" t="str">
        <f t="shared" si="269"/>
        <v>ЛОЖЬЛОЖЬ</v>
      </c>
      <c r="BA575" t="str">
        <f t="shared" si="270"/>
        <v>ЛОЖЬЛОЖЬ</v>
      </c>
    </row>
    <row r="576" spans="23:53" x14ac:dyDescent="0.25">
      <c r="W576" t="b">
        <f t="shared" si="241"/>
        <v>0</v>
      </c>
      <c r="X576" t="b">
        <f t="shared" si="242"/>
        <v>0</v>
      </c>
      <c r="Y576" t="b">
        <f t="shared" si="243"/>
        <v>0</v>
      </c>
      <c r="Z576" t="b">
        <f t="shared" si="244"/>
        <v>0</v>
      </c>
      <c r="AA576" t="b">
        <f t="shared" si="245"/>
        <v>0</v>
      </c>
      <c r="AB576" t="b">
        <f t="shared" si="246"/>
        <v>0</v>
      </c>
      <c r="AC576" t="b">
        <f t="shared" si="247"/>
        <v>0</v>
      </c>
      <c r="AD576" t="b">
        <f t="shared" si="248"/>
        <v>0</v>
      </c>
      <c r="AE576" t="b">
        <f t="shared" si="249"/>
        <v>0</v>
      </c>
      <c r="AF576" t="b">
        <f t="shared" si="250"/>
        <v>0</v>
      </c>
      <c r="AG576" t="b">
        <f t="shared" si="251"/>
        <v>0</v>
      </c>
      <c r="AH576" t="b">
        <f t="shared" si="252"/>
        <v>0</v>
      </c>
      <c r="AI576" t="b">
        <f t="shared" si="253"/>
        <v>0</v>
      </c>
      <c r="AJ576" t="b">
        <f t="shared" si="254"/>
        <v>0</v>
      </c>
      <c r="AK576" t="b">
        <f t="shared" si="255"/>
        <v>0</v>
      </c>
      <c r="AL576" t="b">
        <f t="shared" si="256"/>
        <v>0</v>
      </c>
      <c r="AM576" t="b">
        <f t="shared" si="257"/>
        <v>0</v>
      </c>
      <c r="AN576" t="b">
        <f t="shared" si="258"/>
        <v>0</v>
      </c>
      <c r="AO576" t="b">
        <f t="shared" si="259"/>
        <v>0</v>
      </c>
      <c r="AP576" t="b">
        <f t="shared" si="260"/>
        <v>0</v>
      </c>
      <c r="AR576" t="str">
        <f t="shared" si="261"/>
        <v>ЛОЖЬЛОЖЬ</v>
      </c>
      <c r="AS576" t="str">
        <f t="shared" si="262"/>
        <v>ЛОЖЬЛОЖЬ</v>
      </c>
      <c r="AT576" t="str">
        <f t="shared" si="263"/>
        <v>ЛОЖЬЛОЖЬ</v>
      </c>
      <c r="AU576" t="str">
        <f t="shared" si="264"/>
        <v>ЛОЖЬЛОЖЬ</v>
      </c>
      <c r="AV576" t="str">
        <f t="shared" si="265"/>
        <v>ЛОЖЬЛОЖЬ</v>
      </c>
      <c r="AW576" t="str">
        <f t="shared" si="266"/>
        <v>ЛОЖЬЛОЖЬ</v>
      </c>
      <c r="AX576" t="str">
        <f t="shared" si="267"/>
        <v>ЛОЖЬЛОЖЬ</v>
      </c>
      <c r="AY576" t="str">
        <f t="shared" si="268"/>
        <v>ЛОЖЬЛОЖЬ</v>
      </c>
      <c r="AZ576" t="str">
        <f t="shared" si="269"/>
        <v>ЛОЖЬЛОЖЬ</v>
      </c>
      <c r="BA576" t="str">
        <f t="shared" si="270"/>
        <v>ЛОЖЬЛОЖЬ</v>
      </c>
    </row>
    <row r="577" spans="23:53" x14ac:dyDescent="0.25">
      <c r="W577" t="b">
        <f t="shared" si="241"/>
        <v>0</v>
      </c>
      <c r="X577" t="b">
        <f t="shared" si="242"/>
        <v>0</v>
      </c>
      <c r="Y577" t="b">
        <f t="shared" si="243"/>
        <v>0</v>
      </c>
      <c r="Z577" t="b">
        <f t="shared" si="244"/>
        <v>0</v>
      </c>
      <c r="AA577" t="b">
        <f t="shared" si="245"/>
        <v>0</v>
      </c>
      <c r="AB577" t="b">
        <f t="shared" si="246"/>
        <v>0</v>
      </c>
      <c r="AC577" t="b">
        <f t="shared" si="247"/>
        <v>0</v>
      </c>
      <c r="AD577" t="b">
        <f t="shared" si="248"/>
        <v>0</v>
      </c>
      <c r="AE577" t="b">
        <f t="shared" si="249"/>
        <v>0</v>
      </c>
      <c r="AF577" t="b">
        <f t="shared" si="250"/>
        <v>0</v>
      </c>
      <c r="AG577" t="b">
        <f t="shared" si="251"/>
        <v>0</v>
      </c>
      <c r="AH577" t="b">
        <f t="shared" si="252"/>
        <v>0</v>
      </c>
      <c r="AI577" t="b">
        <f t="shared" si="253"/>
        <v>0</v>
      </c>
      <c r="AJ577" t="b">
        <f t="shared" si="254"/>
        <v>0</v>
      </c>
      <c r="AK577" t="b">
        <f t="shared" si="255"/>
        <v>0</v>
      </c>
      <c r="AL577" t="b">
        <f t="shared" si="256"/>
        <v>0</v>
      </c>
      <c r="AM577" t="b">
        <f t="shared" si="257"/>
        <v>0</v>
      </c>
      <c r="AN577" t="b">
        <f t="shared" si="258"/>
        <v>0</v>
      </c>
      <c r="AO577" t="b">
        <f t="shared" si="259"/>
        <v>0</v>
      </c>
      <c r="AP577" t="b">
        <f t="shared" si="260"/>
        <v>0</v>
      </c>
      <c r="AR577" t="str">
        <f t="shared" si="261"/>
        <v>ЛОЖЬЛОЖЬ</v>
      </c>
      <c r="AS577" t="str">
        <f t="shared" si="262"/>
        <v>ЛОЖЬЛОЖЬ</v>
      </c>
      <c r="AT577" t="str">
        <f t="shared" si="263"/>
        <v>ЛОЖЬЛОЖЬ</v>
      </c>
      <c r="AU577" t="str">
        <f t="shared" si="264"/>
        <v>ЛОЖЬЛОЖЬ</v>
      </c>
      <c r="AV577" t="str">
        <f t="shared" si="265"/>
        <v>ЛОЖЬЛОЖЬ</v>
      </c>
      <c r="AW577" t="str">
        <f t="shared" si="266"/>
        <v>ЛОЖЬЛОЖЬ</v>
      </c>
      <c r="AX577" t="str">
        <f t="shared" si="267"/>
        <v>ЛОЖЬЛОЖЬ</v>
      </c>
      <c r="AY577" t="str">
        <f t="shared" si="268"/>
        <v>ЛОЖЬЛОЖЬ</v>
      </c>
      <c r="AZ577" t="str">
        <f t="shared" si="269"/>
        <v>ЛОЖЬЛОЖЬ</v>
      </c>
      <c r="BA577" t="str">
        <f t="shared" si="270"/>
        <v>ЛОЖЬЛОЖЬ</v>
      </c>
    </row>
    <row r="578" spans="23:53" x14ac:dyDescent="0.25">
      <c r="W578" t="b">
        <f t="shared" si="241"/>
        <v>0</v>
      </c>
      <c r="X578" t="b">
        <f t="shared" si="242"/>
        <v>0</v>
      </c>
      <c r="Y578" t="b">
        <f t="shared" si="243"/>
        <v>0</v>
      </c>
      <c r="Z578" t="b">
        <f t="shared" si="244"/>
        <v>0</v>
      </c>
      <c r="AA578" t="b">
        <f t="shared" si="245"/>
        <v>0</v>
      </c>
      <c r="AB578" t="b">
        <f t="shared" si="246"/>
        <v>0</v>
      </c>
      <c r="AC578" t="b">
        <f t="shared" si="247"/>
        <v>0</v>
      </c>
      <c r="AD578" t="b">
        <f t="shared" si="248"/>
        <v>0</v>
      </c>
      <c r="AE578" t="b">
        <f t="shared" si="249"/>
        <v>0</v>
      </c>
      <c r="AF578" t="b">
        <f t="shared" si="250"/>
        <v>0</v>
      </c>
      <c r="AG578" t="b">
        <f t="shared" si="251"/>
        <v>0</v>
      </c>
      <c r="AH578" t="b">
        <f t="shared" si="252"/>
        <v>0</v>
      </c>
      <c r="AI578" t="b">
        <f t="shared" si="253"/>
        <v>0</v>
      </c>
      <c r="AJ578" t="b">
        <f t="shared" si="254"/>
        <v>0</v>
      </c>
      <c r="AK578" t="b">
        <f t="shared" si="255"/>
        <v>0</v>
      </c>
      <c r="AL578" t="b">
        <f t="shared" si="256"/>
        <v>0</v>
      </c>
      <c r="AM578" t="b">
        <f t="shared" si="257"/>
        <v>0</v>
      </c>
      <c r="AN578" t="b">
        <f t="shared" si="258"/>
        <v>0</v>
      </c>
      <c r="AO578" t="b">
        <f t="shared" si="259"/>
        <v>0</v>
      </c>
      <c r="AP578" t="b">
        <f t="shared" si="260"/>
        <v>0</v>
      </c>
      <c r="AR578" t="str">
        <f t="shared" si="261"/>
        <v>ЛОЖЬЛОЖЬ</v>
      </c>
      <c r="AS578" t="str">
        <f t="shared" si="262"/>
        <v>ЛОЖЬЛОЖЬ</v>
      </c>
      <c r="AT578" t="str">
        <f t="shared" si="263"/>
        <v>ЛОЖЬЛОЖЬ</v>
      </c>
      <c r="AU578" t="str">
        <f t="shared" si="264"/>
        <v>ЛОЖЬЛОЖЬ</v>
      </c>
      <c r="AV578" t="str">
        <f t="shared" si="265"/>
        <v>ЛОЖЬЛОЖЬ</v>
      </c>
      <c r="AW578" t="str">
        <f t="shared" si="266"/>
        <v>ЛОЖЬЛОЖЬ</v>
      </c>
      <c r="AX578" t="str">
        <f t="shared" si="267"/>
        <v>ЛОЖЬЛОЖЬ</v>
      </c>
      <c r="AY578" t="str">
        <f t="shared" si="268"/>
        <v>ЛОЖЬЛОЖЬ</v>
      </c>
      <c r="AZ578" t="str">
        <f t="shared" si="269"/>
        <v>ЛОЖЬЛОЖЬ</v>
      </c>
      <c r="BA578" t="str">
        <f t="shared" si="270"/>
        <v>ЛОЖЬЛОЖЬ</v>
      </c>
    </row>
    <row r="579" spans="23:53" x14ac:dyDescent="0.25">
      <c r="W579" t="b">
        <f t="shared" si="241"/>
        <v>0</v>
      </c>
      <c r="X579" t="b">
        <f t="shared" si="242"/>
        <v>0</v>
      </c>
      <c r="Y579" t="b">
        <f t="shared" si="243"/>
        <v>0</v>
      </c>
      <c r="Z579" t="b">
        <f t="shared" si="244"/>
        <v>0</v>
      </c>
      <c r="AA579" t="b">
        <f t="shared" si="245"/>
        <v>0</v>
      </c>
      <c r="AB579" t="b">
        <f t="shared" si="246"/>
        <v>0</v>
      </c>
      <c r="AC579" t="b">
        <f t="shared" si="247"/>
        <v>0</v>
      </c>
      <c r="AD579" t="b">
        <f t="shared" si="248"/>
        <v>0</v>
      </c>
      <c r="AE579" t="b">
        <f t="shared" si="249"/>
        <v>0</v>
      </c>
      <c r="AF579" t="b">
        <f t="shared" si="250"/>
        <v>0</v>
      </c>
      <c r="AG579" t="b">
        <f t="shared" si="251"/>
        <v>0</v>
      </c>
      <c r="AH579" t="b">
        <f t="shared" si="252"/>
        <v>0</v>
      </c>
      <c r="AI579" t="b">
        <f t="shared" si="253"/>
        <v>0</v>
      </c>
      <c r="AJ579" t="b">
        <f t="shared" si="254"/>
        <v>0</v>
      </c>
      <c r="AK579" t="b">
        <f t="shared" si="255"/>
        <v>0</v>
      </c>
      <c r="AL579" t="b">
        <f t="shared" si="256"/>
        <v>0</v>
      </c>
      <c r="AM579" t="b">
        <f t="shared" si="257"/>
        <v>0</v>
      </c>
      <c r="AN579" t="b">
        <f t="shared" si="258"/>
        <v>0</v>
      </c>
      <c r="AO579" t="b">
        <f t="shared" si="259"/>
        <v>0</v>
      </c>
      <c r="AP579" t="b">
        <f t="shared" si="260"/>
        <v>0</v>
      </c>
      <c r="AR579" t="str">
        <f t="shared" si="261"/>
        <v>ЛОЖЬЛОЖЬ</v>
      </c>
      <c r="AS579" t="str">
        <f t="shared" si="262"/>
        <v>ЛОЖЬЛОЖЬ</v>
      </c>
      <c r="AT579" t="str">
        <f t="shared" si="263"/>
        <v>ЛОЖЬЛОЖЬ</v>
      </c>
      <c r="AU579" t="str">
        <f t="shared" si="264"/>
        <v>ЛОЖЬЛОЖЬ</v>
      </c>
      <c r="AV579" t="str">
        <f t="shared" si="265"/>
        <v>ЛОЖЬЛОЖЬ</v>
      </c>
      <c r="AW579" t="str">
        <f t="shared" si="266"/>
        <v>ЛОЖЬЛОЖЬ</v>
      </c>
      <c r="AX579" t="str">
        <f t="shared" si="267"/>
        <v>ЛОЖЬЛОЖЬ</v>
      </c>
      <c r="AY579" t="str">
        <f t="shared" si="268"/>
        <v>ЛОЖЬЛОЖЬ</v>
      </c>
      <c r="AZ579" t="str">
        <f t="shared" si="269"/>
        <v>ЛОЖЬЛОЖЬ</v>
      </c>
      <c r="BA579" t="str">
        <f t="shared" si="270"/>
        <v>ЛОЖЬЛОЖЬ</v>
      </c>
    </row>
    <row r="580" spans="23:53" x14ac:dyDescent="0.25">
      <c r="W580" t="b">
        <f t="shared" si="241"/>
        <v>0</v>
      </c>
      <c r="X580" t="b">
        <f t="shared" si="242"/>
        <v>0</v>
      </c>
      <c r="Y580" t="b">
        <f t="shared" si="243"/>
        <v>0</v>
      </c>
      <c r="Z580" t="b">
        <f t="shared" si="244"/>
        <v>0</v>
      </c>
      <c r="AA580" t="b">
        <f t="shared" si="245"/>
        <v>0</v>
      </c>
      <c r="AB580" t="b">
        <f t="shared" si="246"/>
        <v>0</v>
      </c>
      <c r="AC580" t="b">
        <f t="shared" si="247"/>
        <v>0</v>
      </c>
      <c r="AD580" t="b">
        <f t="shared" si="248"/>
        <v>0</v>
      </c>
      <c r="AE580" t="b">
        <f t="shared" si="249"/>
        <v>0</v>
      </c>
      <c r="AF580" t="b">
        <f t="shared" si="250"/>
        <v>0</v>
      </c>
      <c r="AG580" t="b">
        <f t="shared" si="251"/>
        <v>0</v>
      </c>
      <c r="AH580" t="b">
        <f t="shared" si="252"/>
        <v>0</v>
      </c>
      <c r="AI580" t="b">
        <f t="shared" si="253"/>
        <v>0</v>
      </c>
      <c r="AJ580" t="b">
        <f t="shared" si="254"/>
        <v>0</v>
      </c>
      <c r="AK580" t="b">
        <f t="shared" si="255"/>
        <v>0</v>
      </c>
      <c r="AL580" t="b">
        <f t="shared" si="256"/>
        <v>0</v>
      </c>
      <c r="AM580" t="b">
        <f t="shared" si="257"/>
        <v>0</v>
      </c>
      <c r="AN580" t="b">
        <f t="shared" si="258"/>
        <v>0</v>
      </c>
      <c r="AO580" t="b">
        <f t="shared" si="259"/>
        <v>0</v>
      </c>
      <c r="AP580" t="b">
        <f t="shared" si="260"/>
        <v>0</v>
      </c>
      <c r="AR580" t="str">
        <f t="shared" si="261"/>
        <v>ЛОЖЬЛОЖЬ</v>
      </c>
      <c r="AS580" t="str">
        <f t="shared" si="262"/>
        <v>ЛОЖЬЛОЖЬ</v>
      </c>
      <c r="AT580" t="str">
        <f t="shared" si="263"/>
        <v>ЛОЖЬЛОЖЬ</v>
      </c>
      <c r="AU580" t="str">
        <f t="shared" si="264"/>
        <v>ЛОЖЬЛОЖЬ</v>
      </c>
      <c r="AV580" t="str">
        <f t="shared" si="265"/>
        <v>ЛОЖЬЛОЖЬ</v>
      </c>
      <c r="AW580" t="str">
        <f t="shared" si="266"/>
        <v>ЛОЖЬЛОЖЬ</v>
      </c>
      <c r="AX580" t="str">
        <f t="shared" si="267"/>
        <v>ЛОЖЬЛОЖЬ</v>
      </c>
      <c r="AY580" t="str">
        <f t="shared" si="268"/>
        <v>ЛОЖЬЛОЖЬ</v>
      </c>
      <c r="AZ580" t="str">
        <f t="shared" si="269"/>
        <v>ЛОЖЬЛОЖЬ</v>
      </c>
      <c r="BA580" t="str">
        <f t="shared" si="270"/>
        <v>ЛОЖЬЛОЖЬ</v>
      </c>
    </row>
    <row r="581" spans="23:53" x14ac:dyDescent="0.25">
      <c r="W581" t="b">
        <f t="shared" ref="W581:W644" si="271">IF(OR(B581="I enjoy it that way",B581=5),4,IF(OR(B581="I expect it that way",B581=4),2,IF(OR(B581="I am neutral",B581=3),0,IF(OR(B581="I dislike it, but I can live with it that way",B581=2),-1,IF(OR(B581="I dislike it, and I can’t accept it",B581=1),-2)))))</f>
        <v>0</v>
      </c>
      <c r="X581" t="b">
        <f t="shared" ref="X581:X644" si="272">IF(OR(C581="I enjoy it that way",C581=5),-2,IF(OR(C581="I expect it that way",C581=4),-1,IF(OR(C581="I am neutral",C581=3),0,IF(OR(C581="I dislike it, but I can live with it that way",C581=2),2,IF(OR(C581="I dislike it, and I can’t accept it",C581=1),4)))))</f>
        <v>0</v>
      </c>
      <c r="Y581" t="b">
        <f t="shared" ref="Y581:Y644" si="273">IF(OR(D581="I enjoy it that way",D581=5),4,IF(OR(D581="I expect it that way",D581=4),2,IF(OR(D581="I am neutral",D581=3),0,IF(OR(D581="I dislike it, but I can live with it that way",D581=2),-1,IF(OR(D581="I dislike it, and I can’t accept it",D581=1),-2)))))</f>
        <v>0</v>
      </c>
      <c r="Z581" t="b">
        <f t="shared" ref="Z581:Z644" si="274">IF(OR(E581="I enjoy it that way",E581=5),-2,IF(OR(E581="I expect it that way",E581=4),-1,IF(OR(E581="I am neutral",E581=3),0,IF(OR(E581="I dislike it, but I can live with it that way",E581=2),2,IF(OR(E581="I dislike it, and I can’t accept it",E581=1),4)))))</f>
        <v>0</v>
      </c>
      <c r="AA581" t="b">
        <f t="shared" ref="AA581:AA644" si="275">IF(OR(F581="I enjoy it that way",F581=5),4,IF(OR(F581="I expect it that way",F581=4),2,IF(OR(F581="I am neutral",F581=3),0,IF(OR(F581="I dislike it, but I can live with it that way",F581=2),-1,IF(OR(F581="I dislike it, and I can’t accept it",F581=1),-2)))))</f>
        <v>0</v>
      </c>
      <c r="AB581" t="b">
        <f t="shared" ref="AB581:AB644" si="276">IF(OR(G581="I enjoy it that way",G581=5),-2,IF(OR(G581="I expect it that way",G581=4),-1,IF(OR(G581="I am neutral",G581=3),0,IF(OR(G581="I dislike it, but I can live with it that way",G581=2),2,IF(OR(G581="I dislike it, and I can’t accept it",G581=1),4)))))</f>
        <v>0</v>
      </c>
      <c r="AC581" t="b">
        <f t="shared" ref="AC581:AC644" si="277">IF(OR(H581="I enjoy it that way",H581=5),4,IF(OR(H581="I expect it that way",H581=4),2,IF(OR(H581="I am neutral",H581=3),0,IF(OR(H581="I dislike it, but I can live with it that way",H581=2),-1,IF(OR(H581="I dislike it, and I can’t accept it",H581=1),-2)))))</f>
        <v>0</v>
      </c>
      <c r="AD581" t="b">
        <f t="shared" ref="AD581:AD644" si="278">IF(OR(I581="I enjoy it that way",I581=5),-2,IF(OR(I581="I expect it that way",I581=4),-1,IF(OR(I581="I am neutral",I581=3),0,IF(OR(I581="I dislike it, but I can live with it that way",I581=2),2,IF(OR(I581="I dislike it, and I can’t accept it",I581=1),4)))))</f>
        <v>0</v>
      </c>
      <c r="AE581" t="b">
        <f t="shared" ref="AE581:AE644" si="279">IF(OR(J581="I enjoy it that way",J581=5),4,IF(OR(J581="I expect it that way",J581=4),2,IF(OR(J581="I am neutral",J581=3),0,IF(OR(J581="I dislike it, but I can live with it that way",J581=2),-1,IF(OR(J581="I dislike it, and I can’t accept it",J581=1),-2)))))</f>
        <v>0</v>
      </c>
      <c r="AF581" t="b">
        <f t="shared" ref="AF581:AF644" si="280">IF(OR(K581="I enjoy it that way",K581=5),-2,IF(OR(K581="I expect it that way",K581=4),-1,IF(OR(K581="I am neutral",K581=3),0,IF(OR(K581="I dislike it, but I can live with it that way",K581=2),2,IF(OR(K581="I dislike it, and I can’t accept it",K581=1),4)))))</f>
        <v>0</v>
      </c>
      <c r="AG581" t="b">
        <f t="shared" ref="AG581:AG644" si="281">IF(OR(L581="I enjoy it that way",L581=5),4,IF(OR(L581="I expect it that way",L581=4),2,IF(OR(L581="I am neutral",L581=3),0,IF(OR(L581="I dislike it, but I can live with it that way",L581=2),-1,IF(OR(L581="I dislike it, and I can’t accept it",L581=1),-2)))))</f>
        <v>0</v>
      </c>
      <c r="AH581" t="b">
        <f t="shared" ref="AH581:AH644" si="282">IF(OR(M581="I enjoy it that way",M581=5),-2,IF(OR(M581="I expect it that way",M581=4),-1,IF(OR(M581="I am neutral",M581=3),0,IF(OR(M581="I dislike it, but I can live with it that way",M581=2),2,IF(OR(M581="I dislike it, and I can’t accept it",M581=1),4)))))</f>
        <v>0</v>
      </c>
      <c r="AI581" t="b">
        <f t="shared" ref="AI581:AI644" si="283">IF(OR(N581="I enjoy it that way",N581=5),4,IF(OR(N581="I expect it that way",N581=4),2,IF(OR(N581="I am neutral",N581=3),0,IF(OR(N581="I dislike it, but I can live with it that way",N581=2),-1,IF(OR(N581="I dislike it, and I can’t accept it",N581=1),-2)))))</f>
        <v>0</v>
      </c>
      <c r="AJ581" t="b">
        <f t="shared" ref="AJ581:AJ644" si="284">IF(OR(O581="I enjoy it that way",O581=5),-2,IF(OR(O581="I expect it that way",O581=4),-1,IF(OR(O581="I am neutral",O581=3),0,IF(OR(O581="I dislike it, but I can live with it that way",O581=2),2,IF(OR(O581="I dislike it, and I can’t accept it",O581=1),4)))))</f>
        <v>0</v>
      </c>
      <c r="AK581" t="b">
        <f t="shared" ref="AK581:AK644" si="285">IF(OR(P581="I enjoy it that way",P581=5),4,IF(OR(P581="I expect it that way",P581=4),2,IF(OR(P581="I am neutral",P581=3),0,IF(OR(P581="I dislike it, but I can live with it that way",P581=2),-1,IF(OR(P581="I dislike it, and I can’t accept it",P581=1),-2)))))</f>
        <v>0</v>
      </c>
      <c r="AL581" t="b">
        <f t="shared" ref="AL581:AL644" si="286">IF(OR(Q581="I enjoy it that way",Q581=5),-2,IF(OR(Q581="I expect it that way",Q581=4),-1,IF(OR(Q581="I am neutral",Q581=3),0,IF(OR(Q581="I dislike it, but I can live with it that way",Q581=2),2,IF(OR(Q581="I dislike it, and I can’t accept it",Q581=1),4)))))</f>
        <v>0</v>
      </c>
      <c r="AM581" t="b">
        <f t="shared" ref="AM581:AM644" si="287">IF(OR(R581="I enjoy it that way",R581=5),4,IF(OR(R581="I expect it that way",R581=4),2,IF(OR(R581="I am neutral",R581=3),0,IF(OR(R581="I dislike it, but I can live with it that way",R581=2),-1,IF(OR(R581="I dislike it, and I can’t accept it",R581=1),-2)))))</f>
        <v>0</v>
      </c>
      <c r="AN581" t="b">
        <f t="shared" ref="AN581:AN644" si="288">IF(OR(S581="I enjoy it that way",S581=5),-2,IF(OR(S581="I expect it that way",S581=4),-1,IF(OR(S581="I am neutral",S581=3),0,IF(OR(S581="I dislike it, but I can live with it that way",S581=2),2,IF(OR(S581="I dislike it, and I can’t accept it",S581=1),4)))))</f>
        <v>0</v>
      </c>
      <c r="AO581" t="b">
        <f t="shared" ref="AO581:AO644" si="289">IF(OR(T581="I enjoy it that way",T581=5),4,IF(OR(T581="I expect it that way",T581=4),2,IF(OR(T581="I am neutral",T581=3),0,IF(OR(T581="I dislike it, but I can live with it that way",T581=2),-1,IF(OR(T581="I dislike it, and I can’t accept it",T581=1),-2)))))</f>
        <v>0</v>
      </c>
      <c r="AP581" t="b">
        <f t="shared" ref="AP581:AP644" si="290">IF(OR(U581="I enjoy it that way",U581=5),-2,IF(OR(U581="I expect it that way",U581=4),-1,IF(OR(U581="I am neutral",U581=3),0,IF(OR(U581="I dislike it, but I can live with it that way",U581=2),2,IF(OR(U581="I dislike it, and I can’t accept it",U581=1),4)))))</f>
        <v>0</v>
      </c>
      <c r="AR581" t="str">
        <f t="shared" si="261"/>
        <v>ЛОЖЬЛОЖЬ</v>
      </c>
      <c r="AS581" t="str">
        <f t="shared" si="262"/>
        <v>ЛОЖЬЛОЖЬ</v>
      </c>
      <c r="AT581" t="str">
        <f t="shared" si="263"/>
        <v>ЛОЖЬЛОЖЬ</v>
      </c>
      <c r="AU581" t="str">
        <f t="shared" si="264"/>
        <v>ЛОЖЬЛОЖЬ</v>
      </c>
      <c r="AV581" t="str">
        <f t="shared" si="265"/>
        <v>ЛОЖЬЛОЖЬ</v>
      </c>
      <c r="AW581" t="str">
        <f t="shared" si="266"/>
        <v>ЛОЖЬЛОЖЬ</v>
      </c>
      <c r="AX581" t="str">
        <f t="shared" si="267"/>
        <v>ЛОЖЬЛОЖЬ</v>
      </c>
      <c r="AY581" t="str">
        <f t="shared" si="268"/>
        <v>ЛОЖЬЛОЖЬ</v>
      </c>
      <c r="AZ581" t="str">
        <f t="shared" si="269"/>
        <v>ЛОЖЬЛОЖЬ</v>
      </c>
      <c r="BA581" t="str">
        <f t="shared" si="270"/>
        <v>ЛОЖЬЛОЖЬ</v>
      </c>
    </row>
    <row r="582" spans="23:53" x14ac:dyDescent="0.25">
      <c r="W582" t="b">
        <f t="shared" si="271"/>
        <v>0</v>
      </c>
      <c r="X582" t="b">
        <f t="shared" si="272"/>
        <v>0</v>
      </c>
      <c r="Y582" t="b">
        <f t="shared" si="273"/>
        <v>0</v>
      </c>
      <c r="Z582" t="b">
        <f t="shared" si="274"/>
        <v>0</v>
      </c>
      <c r="AA582" t="b">
        <f t="shared" si="275"/>
        <v>0</v>
      </c>
      <c r="AB582" t="b">
        <f t="shared" si="276"/>
        <v>0</v>
      </c>
      <c r="AC582" t="b">
        <f t="shared" si="277"/>
        <v>0</v>
      </c>
      <c r="AD582" t="b">
        <f t="shared" si="278"/>
        <v>0</v>
      </c>
      <c r="AE582" t="b">
        <f t="shared" si="279"/>
        <v>0</v>
      </c>
      <c r="AF582" t="b">
        <f t="shared" si="280"/>
        <v>0</v>
      </c>
      <c r="AG582" t="b">
        <f t="shared" si="281"/>
        <v>0</v>
      </c>
      <c r="AH582" t="b">
        <f t="shared" si="282"/>
        <v>0</v>
      </c>
      <c r="AI582" t="b">
        <f t="shared" si="283"/>
        <v>0</v>
      </c>
      <c r="AJ582" t="b">
        <f t="shared" si="284"/>
        <v>0</v>
      </c>
      <c r="AK582" t="b">
        <f t="shared" si="285"/>
        <v>0</v>
      </c>
      <c r="AL582" t="b">
        <f t="shared" si="286"/>
        <v>0</v>
      </c>
      <c r="AM582" t="b">
        <f t="shared" si="287"/>
        <v>0</v>
      </c>
      <c r="AN582" t="b">
        <f t="shared" si="288"/>
        <v>0</v>
      </c>
      <c r="AO582" t="b">
        <f t="shared" si="289"/>
        <v>0</v>
      </c>
      <c r="AP582" t="b">
        <f t="shared" si="290"/>
        <v>0</v>
      </c>
      <c r="AR582" t="str">
        <f t="shared" ref="AR582:AR645" si="291">CONCATENATE(W582,X582)</f>
        <v>ЛОЖЬЛОЖЬ</v>
      </c>
      <c r="AS582" t="str">
        <f t="shared" ref="AS582:AS645" si="292">CONCATENATE(Y582,Z582)</f>
        <v>ЛОЖЬЛОЖЬ</v>
      </c>
      <c r="AT582" t="str">
        <f t="shared" ref="AT582:AT645" si="293">CONCATENATE(AA582,AB582)</f>
        <v>ЛОЖЬЛОЖЬ</v>
      </c>
      <c r="AU582" t="str">
        <f t="shared" ref="AU582:AU645" si="294">CONCATENATE(AC582,AD582)</f>
        <v>ЛОЖЬЛОЖЬ</v>
      </c>
      <c r="AV582" t="str">
        <f t="shared" ref="AV582:AV645" si="295">CONCATENATE(AE582,AF582)</f>
        <v>ЛОЖЬЛОЖЬ</v>
      </c>
      <c r="AW582" t="str">
        <f t="shared" ref="AW582:AW645" si="296">CONCATENATE(AG582,AH582)</f>
        <v>ЛОЖЬЛОЖЬ</v>
      </c>
      <c r="AX582" t="str">
        <f t="shared" ref="AX582:AX645" si="297">CONCATENATE(AI582,AJ582)</f>
        <v>ЛОЖЬЛОЖЬ</v>
      </c>
      <c r="AY582" t="str">
        <f t="shared" ref="AY582:AY645" si="298">CONCATENATE(AK582,AL582)</f>
        <v>ЛОЖЬЛОЖЬ</v>
      </c>
      <c r="AZ582" t="str">
        <f t="shared" ref="AZ582:AZ645" si="299">CONCATENATE(AM582,AN582)</f>
        <v>ЛОЖЬЛОЖЬ</v>
      </c>
      <c r="BA582" t="str">
        <f t="shared" ref="BA582:BA645" si="300">CONCATENATE(AO582,AP582)</f>
        <v>ЛОЖЬЛОЖЬ</v>
      </c>
    </row>
    <row r="583" spans="23:53" x14ac:dyDescent="0.25">
      <c r="W583" t="b">
        <f t="shared" si="271"/>
        <v>0</v>
      </c>
      <c r="X583" t="b">
        <f t="shared" si="272"/>
        <v>0</v>
      </c>
      <c r="Y583" t="b">
        <f t="shared" si="273"/>
        <v>0</v>
      </c>
      <c r="Z583" t="b">
        <f t="shared" si="274"/>
        <v>0</v>
      </c>
      <c r="AA583" t="b">
        <f t="shared" si="275"/>
        <v>0</v>
      </c>
      <c r="AB583" t="b">
        <f t="shared" si="276"/>
        <v>0</v>
      </c>
      <c r="AC583" t="b">
        <f t="shared" si="277"/>
        <v>0</v>
      </c>
      <c r="AD583" t="b">
        <f t="shared" si="278"/>
        <v>0</v>
      </c>
      <c r="AE583" t="b">
        <f t="shared" si="279"/>
        <v>0</v>
      </c>
      <c r="AF583" t="b">
        <f t="shared" si="280"/>
        <v>0</v>
      </c>
      <c r="AG583" t="b">
        <f t="shared" si="281"/>
        <v>0</v>
      </c>
      <c r="AH583" t="b">
        <f t="shared" si="282"/>
        <v>0</v>
      </c>
      <c r="AI583" t="b">
        <f t="shared" si="283"/>
        <v>0</v>
      </c>
      <c r="AJ583" t="b">
        <f t="shared" si="284"/>
        <v>0</v>
      </c>
      <c r="AK583" t="b">
        <f t="shared" si="285"/>
        <v>0</v>
      </c>
      <c r="AL583" t="b">
        <f t="shared" si="286"/>
        <v>0</v>
      </c>
      <c r="AM583" t="b">
        <f t="shared" si="287"/>
        <v>0</v>
      </c>
      <c r="AN583" t="b">
        <f t="shared" si="288"/>
        <v>0</v>
      </c>
      <c r="AO583" t="b">
        <f t="shared" si="289"/>
        <v>0</v>
      </c>
      <c r="AP583" t="b">
        <f t="shared" si="290"/>
        <v>0</v>
      </c>
      <c r="AR583" t="str">
        <f t="shared" si="291"/>
        <v>ЛОЖЬЛОЖЬ</v>
      </c>
      <c r="AS583" t="str">
        <f t="shared" si="292"/>
        <v>ЛОЖЬЛОЖЬ</v>
      </c>
      <c r="AT583" t="str">
        <f t="shared" si="293"/>
        <v>ЛОЖЬЛОЖЬ</v>
      </c>
      <c r="AU583" t="str">
        <f t="shared" si="294"/>
        <v>ЛОЖЬЛОЖЬ</v>
      </c>
      <c r="AV583" t="str">
        <f t="shared" si="295"/>
        <v>ЛОЖЬЛОЖЬ</v>
      </c>
      <c r="AW583" t="str">
        <f t="shared" si="296"/>
        <v>ЛОЖЬЛОЖЬ</v>
      </c>
      <c r="AX583" t="str">
        <f t="shared" si="297"/>
        <v>ЛОЖЬЛОЖЬ</v>
      </c>
      <c r="AY583" t="str">
        <f t="shared" si="298"/>
        <v>ЛОЖЬЛОЖЬ</v>
      </c>
      <c r="AZ583" t="str">
        <f t="shared" si="299"/>
        <v>ЛОЖЬЛОЖЬ</v>
      </c>
      <c r="BA583" t="str">
        <f t="shared" si="300"/>
        <v>ЛОЖЬЛОЖЬ</v>
      </c>
    </row>
    <row r="584" spans="23:53" x14ac:dyDescent="0.25">
      <c r="W584" t="b">
        <f t="shared" si="271"/>
        <v>0</v>
      </c>
      <c r="X584" t="b">
        <f t="shared" si="272"/>
        <v>0</v>
      </c>
      <c r="Y584" t="b">
        <f t="shared" si="273"/>
        <v>0</v>
      </c>
      <c r="Z584" t="b">
        <f t="shared" si="274"/>
        <v>0</v>
      </c>
      <c r="AA584" t="b">
        <f t="shared" si="275"/>
        <v>0</v>
      </c>
      <c r="AB584" t="b">
        <f t="shared" si="276"/>
        <v>0</v>
      </c>
      <c r="AC584" t="b">
        <f t="shared" si="277"/>
        <v>0</v>
      </c>
      <c r="AD584" t="b">
        <f t="shared" si="278"/>
        <v>0</v>
      </c>
      <c r="AE584" t="b">
        <f t="shared" si="279"/>
        <v>0</v>
      </c>
      <c r="AF584" t="b">
        <f t="shared" si="280"/>
        <v>0</v>
      </c>
      <c r="AG584" t="b">
        <f t="shared" si="281"/>
        <v>0</v>
      </c>
      <c r="AH584" t="b">
        <f t="shared" si="282"/>
        <v>0</v>
      </c>
      <c r="AI584" t="b">
        <f t="shared" si="283"/>
        <v>0</v>
      </c>
      <c r="AJ584" t="b">
        <f t="shared" si="284"/>
        <v>0</v>
      </c>
      <c r="AK584" t="b">
        <f t="shared" si="285"/>
        <v>0</v>
      </c>
      <c r="AL584" t="b">
        <f t="shared" si="286"/>
        <v>0</v>
      </c>
      <c r="AM584" t="b">
        <f t="shared" si="287"/>
        <v>0</v>
      </c>
      <c r="AN584" t="b">
        <f t="shared" si="288"/>
        <v>0</v>
      </c>
      <c r="AO584" t="b">
        <f t="shared" si="289"/>
        <v>0</v>
      </c>
      <c r="AP584" t="b">
        <f t="shared" si="290"/>
        <v>0</v>
      </c>
      <c r="AR584" t="str">
        <f t="shared" si="291"/>
        <v>ЛОЖЬЛОЖЬ</v>
      </c>
      <c r="AS584" t="str">
        <f t="shared" si="292"/>
        <v>ЛОЖЬЛОЖЬ</v>
      </c>
      <c r="AT584" t="str">
        <f t="shared" si="293"/>
        <v>ЛОЖЬЛОЖЬ</v>
      </c>
      <c r="AU584" t="str">
        <f t="shared" si="294"/>
        <v>ЛОЖЬЛОЖЬ</v>
      </c>
      <c r="AV584" t="str">
        <f t="shared" si="295"/>
        <v>ЛОЖЬЛОЖЬ</v>
      </c>
      <c r="AW584" t="str">
        <f t="shared" si="296"/>
        <v>ЛОЖЬЛОЖЬ</v>
      </c>
      <c r="AX584" t="str">
        <f t="shared" si="297"/>
        <v>ЛОЖЬЛОЖЬ</v>
      </c>
      <c r="AY584" t="str">
        <f t="shared" si="298"/>
        <v>ЛОЖЬЛОЖЬ</v>
      </c>
      <c r="AZ584" t="str">
        <f t="shared" si="299"/>
        <v>ЛОЖЬЛОЖЬ</v>
      </c>
      <c r="BA584" t="str">
        <f t="shared" si="300"/>
        <v>ЛОЖЬЛОЖЬ</v>
      </c>
    </row>
    <row r="585" spans="23:53" x14ac:dyDescent="0.25">
      <c r="W585" t="b">
        <f t="shared" si="271"/>
        <v>0</v>
      </c>
      <c r="X585" t="b">
        <f t="shared" si="272"/>
        <v>0</v>
      </c>
      <c r="Y585" t="b">
        <f t="shared" si="273"/>
        <v>0</v>
      </c>
      <c r="Z585" t="b">
        <f t="shared" si="274"/>
        <v>0</v>
      </c>
      <c r="AA585" t="b">
        <f t="shared" si="275"/>
        <v>0</v>
      </c>
      <c r="AB585" t="b">
        <f t="shared" si="276"/>
        <v>0</v>
      </c>
      <c r="AC585" t="b">
        <f t="shared" si="277"/>
        <v>0</v>
      </c>
      <c r="AD585" t="b">
        <f t="shared" si="278"/>
        <v>0</v>
      </c>
      <c r="AE585" t="b">
        <f t="shared" si="279"/>
        <v>0</v>
      </c>
      <c r="AF585" t="b">
        <f t="shared" si="280"/>
        <v>0</v>
      </c>
      <c r="AG585" t="b">
        <f t="shared" si="281"/>
        <v>0</v>
      </c>
      <c r="AH585" t="b">
        <f t="shared" si="282"/>
        <v>0</v>
      </c>
      <c r="AI585" t="b">
        <f t="shared" si="283"/>
        <v>0</v>
      </c>
      <c r="AJ585" t="b">
        <f t="shared" si="284"/>
        <v>0</v>
      </c>
      <c r="AK585" t="b">
        <f t="shared" si="285"/>
        <v>0</v>
      </c>
      <c r="AL585" t="b">
        <f t="shared" si="286"/>
        <v>0</v>
      </c>
      <c r="AM585" t="b">
        <f t="shared" si="287"/>
        <v>0</v>
      </c>
      <c r="AN585" t="b">
        <f t="shared" si="288"/>
        <v>0</v>
      </c>
      <c r="AO585" t="b">
        <f t="shared" si="289"/>
        <v>0</v>
      </c>
      <c r="AP585" t="b">
        <f t="shared" si="290"/>
        <v>0</v>
      </c>
      <c r="AR585" t="str">
        <f t="shared" si="291"/>
        <v>ЛОЖЬЛОЖЬ</v>
      </c>
      <c r="AS585" t="str">
        <f t="shared" si="292"/>
        <v>ЛОЖЬЛОЖЬ</v>
      </c>
      <c r="AT585" t="str">
        <f t="shared" si="293"/>
        <v>ЛОЖЬЛОЖЬ</v>
      </c>
      <c r="AU585" t="str">
        <f t="shared" si="294"/>
        <v>ЛОЖЬЛОЖЬ</v>
      </c>
      <c r="AV585" t="str">
        <f t="shared" si="295"/>
        <v>ЛОЖЬЛОЖЬ</v>
      </c>
      <c r="AW585" t="str">
        <f t="shared" si="296"/>
        <v>ЛОЖЬЛОЖЬ</v>
      </c>
      <c r="AX585" t="str">
        <f t="shared" si="297"/>
        <v>ЛОЖЬЛОЖЬ</v>
      </c>
      <c r="AY585" t="str">
        <f t="shared" si="298"/>
        <v>ЛОЖЬЛОЖЬ</v>
      </c>
      <c r="AZ585" t="str">
        <f t="shared" si="299"/>
        <v>ЛОЖЬЛОЖЬ</v>
      </c>
      <c r="BA585" t="str">
        <f t="shared" si="300"/>
        <v>ЛОЖЬЛОЖЬ</v>
      </c>
    </row>
    <row r="586" spans="23:53" x14ac:dyDescent="0.25">
      <c r="W586" t="b">
        <f t="shared" si="271"/>
        <v>0</v>
      </c>
      <c r="X586" t="b">
        <f t="shared" si="272"/>
        <v>0</v>
      </c>
      <c r="Y586" t="b">
        <f t="shared" si="273"/>
        <v>0</v>
      </c>
      <c r="Z586" t="b">
        <f t="shared" si="274"/>
        <v>0</v>
      </c>
      <c r="AA586" t="b">
        <f t="shared" si="275"/>
        <v>0</v>
      </c>
      <c r="AB586" t="b">
        <f t="shared" si="276"/>
        <v>0</v>
      </c>
      <c r="AC586" t="b">
        <f t="shared" si="277"/>
        <v>0</v>
      </c>
      <c r="AD586" t="b">
        <f t="shared" si="278"/>
        <v>0</v>
      </c>
      <c r="AE586" t="b">
        <f t="shared" si="279"/>
        <v>0</v>
      </c>
      <c r="AF586" t="b">
        <f t="shared" si="280"/>
        <v>0</v>
      </c>
      <c r="AG586" t="b">
        <f t="shared" si="281"/>
        <v>0</v>
      </c>
      <c r="AH586" t="b">
        <f t="shared" si="282"/>
        <v>0</v>
      </c>
      <c r="AI586" t="b">
        <f t="shared" si="283"/>
        <v>0</v>
      </c>
      <c r="AJ586" t="b">
        <f t="shared" si="284"/>
        <v>0</v>
      </c>
      <c r="AK586" t="b">
        <f t="shared" si="285"/>
        <v>0</v>
      </c>
      <c r="AL586" t="b">
        <f t="shared" si="286"/>
        <v>0</v>
      </c>
      <c r="AM586" t="b">
        <f t="shared" si="287"/>
        <v>0</v>
      </c>
      <c r="AN586" t="b">
        <f t="shared" si="288"/>
        <v>0</v>
      </c>
      <c r="AO586" t="b">
        <f t="shared" si="289"/>
        <v>0</v>
      </c>
      <c r="AP586" t="b">
        <f t="shared" si="290"/>
        <v>0</v>
      </c>
      <c r="AR586" t="str">
        <f t="shared" si="291"/>
        <v>ЛОЖЬЛОЖЬ</v>
      </c>
      <c r="AS586" t="str">
        <f t="shared" si="292"/>
        <v>ЛОЖЬЛОЖЬ</v>
      </c>
      <c r="AT586" t="str">
        <f t="shared" si="293"/>
        <v>ЛОЖЬЛОЖЬ</v>
      </c>
      <c r="AU586" t="str">
        <f t="shared" si="294"/>
        <v>ЛОЖЬЛОЖЬ</v>
      </c>
      <c r="AV586" t="str">
        <f t="shared" si="295"/>
        <v>ЛОЖЬЛОЖЬ</v>
      </c>
      <c r="AW586" t="str">
        <f t="shared" si="296"/>
        <v>ЛОЖЬЛОЖЬ</v>
      </c>
      <c r="AX586" t="str">
        <f t="shared" si="297"/>
        <v>ЛОЖЬЛОЖЬ</v>
      </c>
      <c r="AY586" t="str">
        <f t="shared" si="298"/>
        <v>ЛОЖЬЛОЖЬ</v>
      </c>
      <c r="AZ586" t="str">
        <f t="shared" si="299"/>
        <v>ЛОЖЬЛОЖЬ</v>
      </c>
      <c r="BA586" t="str">
        <f t="shared" si="300"/>
        <v>ЛОЖЬЛОЖЬ</v>
      </c>
    </row>
    <row r="587" spans="23:53" x14ac:dyDescent="0.25">
      <c r="W587" t="b">
        <f t="shared" si="271"/>
        <v>0</v>
      </c>
      <c r="X587" t="b">
        <f t="shared" si="272"/>
        <v>0</v>
      </c>
      <c r="Y587" t="b">
        <f t="shared" si="273"/>
        <v>0</v>
      </c>
      <c r="Z587" t="b">
        <f t="shared" si="274"/>
        <v>0</v>
      </c>
      <c r="AA587" t="b">
        <f t="shared" si="275"/>
        <v>0</v>
      </c>
      <c r="AB587" t="b">
        <f t="shared" si="276"/>
        <v>0</v>
      </c>
      <c r="AC587" t="b">
        <f t="shared" si="277"/>
        <v>0</v>
      </c>
      <c r="AD587" t="b">
        <f t="shared" si="278"/>
        <v>0</v>
      </c>
      <c r="AE587" t="b">
        <f t="shared" si="279"/>
        <v>0</v>
      </c>
      <c r="AF587" t="b">
        <f t="shared" si="280"/>
        <v>0</v>
      </c>
      <c r="AG587" t="b">
        <f t="shared" si="281"/>
        <v>0</v>
      </c>
      <c r="AH587" t="b">
        <f t="shared" si="282"/>
        <v>0</v>
      </c>
      <c r="AI587" t="b">
        <f t="shared" si="283"/>
        <v>0</v>
      </c>
      <c r="AJ587" t="b">
        <f t="shared" si="284"/>
        <v>0</v>
      </c>
      <c r="AK587" t="b">
        <f t="shared" si="285"/>
        <v>0</v>
      </c>
      <c r="AL587" t="b">
        <f t="shared" si="286"/>
        <v>0</v>
      </c>
      <c r="AM587" t="b">
        <f t="shared" si="287"/>
        <v>0</v>
      </c>
      <c r="AN587" t="b">
        <f t="shared" si="288"/>
        <v>0</v>
      </c>
      <c r="AO587" t="b">
        <f t="shared" si="289"/>
        <v>0</v>
      </c>
      <c r="AP587" t="b">
        <f t="shared" si="290"/>
        <v>0</v>
      </c>
      <c r="AR587" t="str">
        <f t="shared" si="291"/>
        <v>ЛОЖЬЛОЖЬ</v>
      </c>
      <c r="AS587" t="str">
        <f t="shared" si="292"/>
        <v>ЛОЖЬЛОЖЬ</v>
      </c>
      <c r="AT587" t="str">
        <f t="shared" si="293"/>
        <v>ЛОЖЬЛОЖЬ</v>
      </c>
      <c r="AU587" t="str">
        <f t="shared" si="294"/>
        <v>ЛОЖЬЛОЖЬ</v>
      </c>
      <c r="AV587" t="str">
        <f t="shared" si="295"/>
        <v>ЛОЖЬЛОЖЬ</v>
      </c>
      <c r="AW587" t="str">
        <f t="shared" si="296"/>
        <v>ЛОЖЬЛОЖЬ</v>
      </c>
      <c r="AX587" t="str">
        <f t="shared" si="297"/>
        <v>ЛОЖЬЛОЖЬ</v>
      </c>
      <c r="AY587" t="str">
        <f t="shared" si="298"/>
        <v>ЛОЖЬЛОЖЬ</v>
      </c>
      <c r="AZ587" t="str">
        <f t="shared" si="299"/>
        <v>ЛОЖЬЛОЖЬ</v>
      </c>
      <c r="BA587" t="str">
        <f t="shared" si="300"/>
        <v>ЛОЖЬЛОЖЬ</v>
      </c>
    </row>
    <row r="588" spans="23:53" x14ac:dyDescent="0.25">
      <c r="W588" t="b">
        <f t="shared" si="271"/>
        <v>0</v>
      </c>
      <c r="X588" t="b">
        <f t="shared" si="272"/>
        <v>0</v>
      </c>
      <c r="Y588" t="b">
        <f t="shared" si="273"/>
        <v>0</v>
      </c>
      <c r="Z588" t="b">
        <f t="shared" si="274"/>
        <v>0</v>
      </c>
      <c r="AA588" t="b">
        <f t="shared" si="275"/>
        <v>0</v>
      </c>
      <c r="AB588" t="b">
        <f t="shared" si="276"/>
        <v>0</v>
      </c>
      <c r="AC588" t="b">
        <f t="shared" si="277"/>
        <v>0</v>
      </c>
      <c r="AD588" t="b">
        <f t="shared" si="278"/>
        <v>0</v>
      </c>
      <c r="AE588" t="b">
        <f t="shared" si="279"/>
        <v>0</v>
      </c>
      <c r="AF588" t="b">
        <f t="shared" si="280"/>
        <v>0</v>
      </c>
      <c r="AG588" t="b">
        <f t="shared" si="281"/>
        <v>0</v>
      </c>
      <c r="AH588" t="b">
        <f t="shared" si="282"/>
        <v>0</v>
      </c>
      <c r="AI588" t="b">
        <f t="shared" si="283"/>
        <v>0</v>
      </c>
      <c r="AJ588" t="b">
        <f t="shared" si="284"/>
        <v>0</v>
      </c>
      <c r="AK588" t="b">
        <f t="shared" si="285"/>
        <v>0</v>
      </c>
      <c r="AL588" t="b">
        <f t="shared" si="286"/>
        <v>0</v>
      </c>
      <c r="AM588" t="b">
        <f t="shared" si="287"/>
        <v>0</v>
      </c>
      <c r="AN588" t="b">
        <f t="shared" si="288"/>
        <v>0</v>
      </c>
      <c r="AO588" t="b">
        <f t="shared" si="289"/>
        <v>0</v>
      </c>
      <c r="AP588" t="b">
        <f t="shared" si="290"/>
        <v>0</v>
      </c>
      <c r="AR588" t="str">
        <f t="shared" si="291"/>
        <v>ЛОЖЬЛОЖЬ</v>
      </c>
      <c r="AS588" t="str">
        <f t="shared" si="292"/>
        <v>ЛОЖЬЛОЖЬ</v>
      </c>
      <c r="AT588" t="str">
        <f t="shared" si="293"/>
        <v>ЛОЖЬЛОЖЬ</v>
      </c>
      <c r="AU588" t="str">
        <f t="shared" si="294"/>
        <v>ЛОЖЬЛОЖЬ</v>
      </c>
      <c r="AV588" t="str">
        <f t="shared" si="295"/>
        <v>ЛОЖЬЛОЖЬ</v>
      </c>
      <c r="AW588" t="str">
        <f t="shared" si="296"/>
        <v>ЛОЖЬЛОЖЬ</v>
      </c>
      <c r="AX588" t="str">
        <f t="shared" si="297"/>
        <v>ЛОЖЬЛОЖЬ</v>
      </c>
      <c r="AY588" t="str">
        <f t="shared" si="298"/>
        <v>ЛОЖЬЛОЖЬ</v>
      </c>
      <c r="AZ588" t="str">
        <f t="shared" si="299"/>
        <v>ЛОЖЬЛОЖЬ</v>
      </c>
      <c r="BA588" t="str">
        <f t="shared" si="300"/>
        <v>ЛОЖЬЛОЖЬ</v>
      </c>
    </row>
    <row r="589" spans="23:53" x14ac:dyDescent="0.25">
      <c r="W589" t="b">
        <f t="shared" si="271"/>
        <v>0</v>
      </c>
      <c r="X589" t="b">
        <f t="shared" si="272"/>
        <v>0</v>
      </c>
      <c r="Y589" t="b">
        <f t="shared" si="273"/>
        <v>0</v>
      </c>
      <c r="Z589" t="b">
        <f t="shared" si="274"/>
        <v>0</v>
      </c>
      <c r="AA589" t="b">
        <f t="shared" si="275"/>
        <v>0</v>
      </c>
      <c r="AB589" t="b">
        <f t="shared" si="276"/>
        <v>0</v>
      </c>
      <c r="AC589" t="b">
        <f t="shared" si="277"/>
        <v>0</v>
      </c>
      <c r="AD589" t="b">
        <f t="shared" si="278"/>
        <v>0</v>
      </c>
      <c r="AE589" t="b">
        <f t="shared" si="279"/>
        <v>0</v>
      </c>
      <c r="AF589" t="b">
        <f t="shared" si="280"/>
        <v>0</v>
      </c>
      <c r="AG589" t="b">
        <f t="shared" si="281"/>
        <v>0</v>
      </c>
      <c r="AH589" t="b">
        <f t="shared" si="282"/>
        <v>0</v>
      </c>
      <c r="AI589" t="b">
        <f t="shared" si="283"/>
        <v>0</v>
      </c>
      <c r="AJ589" t="b">
        <f t="shared" si="284"/>
        <v>0</v>
      </c>
      <c r="AK589" t="b">
        <f t="shared" si="285"/>
        <v>0</v>
      </c>
      <c r="AL589" t="b">
        <f t="shared" si="286"/>
        <v>0</v>
      </c>
      <c r="AM589" t="b">
        <f t="shared" si="287"/>
        <v>0</v>
      </c>
      <c r="AN589" t="b">
        <f t="shared" si="288"/>
        <v>0</v>
      </c>
      <c r="AO589" t="b">
        <f t="shared" si="289"/>
        <v>0</v>
      </c>
      <c r="AP589" t="b">
        <f t="shared" si="290"/>
        <v>0</v>
      </c>
      <c r="AR589" t="str">
        <f t="shared" si="291"/>
        <v>ЛОЖЬЛОЖЬ</v>
      </c>
      <c r="AS589" t="str">
        <f t="shared" si="292"/>
        <v>ЛОЖЬЛОЖЬ</v>
      </c>
      <c r="AT589" t="str">
        <f t="shared" si="293"/>
        <v>ЛОЖЬЛОЖЬ</v>
      </c>
      <c r="AU589" t="str">
        <f t="shared" si="294"/>
        <v>ЛОЖЬЛОЖЬ</v>
      </c>
      <c r="AV589" t="str">
        <f t="shared" si="295"/>
        <v>ЛОЖЬЛОЖЬ</v>
      </c>
      <c r="AW589" t="str">
        <f t="shared" si="296"/>
        <v>ЛОЖЬЛОЖЬ</v>
      </c>
      <c r="AX589" t="str">
        <f t="shared" si="297"/>
        <v>ЛОЖЬЛОЖЬ</v>
      </c>
      <c r="AY589" t="str">
        <f t="shared" si="298"/>
        <v>ЛОЖЬЛОЖЬ</v>
      </c>
      <c r="AZ589" t="str">
        <f t="shared" si="299"/>
        <v>ЛОЖЬЛОЖЬ</v>
      </c>
      <c r="BA589" t="str">
        <f t="shared" si="300"/>
        <v>ЛОЖЬЛОЖЬ</v>
      </c>
    </row>
    <row r="590" spans="23:53" x14ac:dyDescent="0.25">
      <c r="W590" t="b">
        <f t="shared" si="271"/>
        <v>0</v>
      </c>
      <c r="X590" t="b">
        <f t="shared" si="272"/>
        <v>0</v>
      </c>
      <c r="Y590" t="b">
        <f t="shared" si="273"/>
        <v>0</v>
      </c>
      <c r="Z590" t="b">
        <f t="shared" si="274"/>
        <v>0</v>
      </c>
      <c r="AA590" t="b">
        <f t="shared" si="275"/>
        <v>0</v>
      </c>
      <c r="AB590" t="b">
        <f t="shared" si="276"/>
        <v>0</v>
      </c>
      <c r="AC590" t="b">
        <f t="shared" si="277"/>
        <v>0</v>
      </c>
      <c r="AD590" t="b">
        <f t="shared" si="278"/>
        <v>0</v>
      </c>
      <c r="AE590" t="b">
        <f t="shared" si="279"/>
        <v>0</v>
      </c>
      <c r="AF590" t="b">
        <f t="shared" si="280"/>
        <v>0</v>
      </c>
      <c r="AG590" t="b">
        <f t="shared" si="281"/>
        <v>0</v>
      </c>
      <c r="AH590" t="b">
        <f t="shared" si="282"/>
        <v>0</v>
      </c>
      <c r="AI590" t="b">
        <f t="shared" si="283"/>
        <v>0</v>
      </c>
      <c r="AJ590" t="b">
        <f t="shared" si="284"/>
        <v>0</v>
      </c>
      <c r="AK590" t="b">
        <f t="shared" si="285"/>
        <v>0</v>
      </c>
      <c r="AL590" t="b">
        <f t="shared" si="286"/>
        <v>0</v>
      </c>
      <c r="AM590" t="b">
        <f t="shared" si="287"/>
        <v>0</v>
      </c>
      <c r="AN590" t="b">
        <f t="shared" si="288"/>
        <v>0</v>
      </c>
      <c r="AO590" t="b">
        <f t="shared" si="289"/>
        <v>0</v>
      </c>
      <c r="AP590" t="b">
        <f t="shared" si="290"/>
        <v>0</v>
      </c>
      <c r="AR590" t="str">
        <f t="shared" si="291"/>
        <v>ЛОЖЬЛОЖЬ</v>
      </c>
      <c r="AS590" t="str">
        <f t="shared" si="292"/>
        <v>ЛОЖЬЛОЖЬ</v>
      </c>
      <c r="AT590" t="str">
        <f t="shared" si="293"/>
        <v>ЛОЖЬЛОЖЬ</v>
      </c>
      <c r="AU590" t="str">
        <f t="shared" si="294"/>
        <v>ЛОЖЬЛОЖЬ</v>
      </c>
      <c r="AV590" t="str">
        <f t="shared" si="295"/>
        <v>ЛОЖЬЛОЖЬ</v>
      </c>
      <c r="AW590" t="str">
        <f t="shared" si="296"/>
        <v>ЛОЖЬЛОЖЬ</v>
      </c>
      <c r="AX590" t="str">
        <f t="shared" si="297"/>
        <v>ЛОЖЬЛОЖЬ</v>
      </c>
      <c r="AY590" t="str">
        <f t="shared" si="298"/>
        <v>ЛОЖЬЛОЖЬ</v>
      </c>
      <c r="AZ590" t="str">
        <f t="shared" si="299"/>
        <v>ЛОЖЬЛОЖЬ</v>
      </c>
      <c r="BA590" t="str">
        <f t="shared" si="300"/>
        <v>ЛОЖЬЛОЖЬ</v>
      </c>
    </row>
    <row r="591" spans="23:53" x14ac:dyDescent="0.25">
      <c r="W591" t="b">
        <f t="shared" si="271"/>
        <v>0</v>
      </c>
      <c r="X591" t="b">
        <f t="shared" si="272"/>
        <v>0</v>
      </c>
      <c r="Y591" t="b">
        <f t="shared" si="273"/>
        <v>0</v>
      </c>
      <c r="Z591" t="b">
        <f t="shared" si="274"/>
        <v>0</v>
      </c>
      <c r="AA591" t="b">
        <f t="shared" si="275"/>
        <v>0</v>
      </c>
      <c r="AB591" t="b">
        <f t="shared" si="276"/>
        <v>0</v>
      </c>
      <c r="AC591" t="b">
        <f t="shared" si="277"/>
        <v>0</v>
      </c>
      <c r="AD591" t="b">
        <f t="shared" si="278"/>
        <v>0</v>
      </c>
      <c r="AE591" t="b">
        <f t="shared" si="279"/>
        <v>0</v>
      </c>
      <c r="AF591" t="b">
        <f t="shared" si="280"/>
        <v>0</v>
      </c>
      <c r="AG591" t="b">
        <f t="shared" si="281"/>
        <v>0</v>
      </c>
      <c r="AH591" t="b">
        <f t="shared" si="282"/>
        <v>0</v>
      </c>
      <c r="AI591" t="b">
        <f t="shared" si="283"/>
        <v>0</v>
      </c>
      <c r="AJ591" t="b">
        <f t="shared" si="284"/>
        <v>0</v>
      </c>
      <c r="AK591" t="b">
        <f t="shared" si="285"/>
        <v>0</v>
      </c>
      <c r="AL591" t="b">
        <f t="shared" si="286"/>
        <v>0</v>
      </c>
      <c r="AM591" t="b">
        <f t="shared" si="287"/>
        <v>0</v>
      </c>
      <c r="AN591" t="b">
        <f t="shared" si="288"/>
        <v>0</v>
      </c>
      <c r="AO591" t="b">
        <f t="shared" si="289"/>
        <v>0</v>
      </c>
      <c r="AP591" t="b">
        <f t="shared" si="290"/>
        <v>0</v>
      </c>
      <c r="AR591" t="str">
        <f t="shared" si="291"/>
        <v>ЛОЖЬЛОЖЬ</v>
      </c>
      <c r="AS591" t="str">
        <f t="shared" si="292"/>
        <v>ЛОЖЬЛОЖЬ</v>
      </c>
      <c r="AT591" t="str">
        <f t="shared" si="293"/>
        <v>ЛОЖЬЛОЖЬ</v>
      </c>
      <c r="AU591" t="str">
        <f t="shared" si="294"/>
        <v>ЛОЖЬЛОЖЬ</v>
      </c>
      <c r="AV591" t="str">
        <f t="shared" si="295"/>
        <v>ЛОЖЬЛОЖЬ</v>
      </c>
      <c r="AW591" t="str">
        <f t="shared" si="296"/>
        <v>ЛОЖЬЛОЖЬ</v>
      </c>
      <c r="AX591" t="str">
        <f t="shared" si="297"/>
        <v>ЛОЖЬЛОЖЬ</v>
      </c>
      <c r="AY591" t="str">
        <f t="shared" si="298"/>
        <v>ЛОЖЬЛОЖЬ</v>
      </c>
      <c r="AZ591" t="str">
        <f t="shared" si="299"/>
        <v>ЛОЖЬЛОЖЬ</v>
      </c>
      <c r="BA591" t="str">
        <f t="shared" si="300"/>
        <v>ЛОЖЬЛОЖЬ</v>
      </c>
    </row>
    <row r="592" spans="23:53" x14ac:dyDescent="0.25">
      <c r="W592" t="b">
        <f t="shared" si="271"/>
        <v>0</v>
      </c>
      <c r="X592" t="b">
        <f t="shared" si="272"/>
        <v>0</v>
      </c>
      <c r="Y592" t="b">
        <f t="shared" si="273"/>
        <v>0</v>
      </c>
      <c r="Z592" t="b">
        <f t="shared" si="274"/>
        <v>0</v>
      </c>
      <c r="AA592" t="b">
        <f t="shared" si="275"/>
        <v>0</v>
      </c>
      <c r="AB592" t="b">
        <f t="shared" si="276"/>
        <v>0</v>
      </c>
      <c r="AC592" t="b">
        <f t="shared" si="277"/>
        <v>0</v>
      </c>
      <c r="AD592" t="b">
        <f t="shared" si="278"/>
        <v>0</v>
      </c>
      <c r="AE592" t="b">
        <f t="shared" si="279"/>
        <v>0</v>
      </c>
      <c r="AF592" t="b">
        <f t="shared" si="280"/>
        <v>0</v>
      </c>
      <c r="AG592" t="b">
        <f t="shared" si="281"/>
        <v>0</v>
      </c>
      <c r="AH592" t="b">
        <f t="shared" si="282"/>
        <v>0</v>
      </c>
      <c r="AI592" t="b">
        <f t="shared" si="283"/>
        <v>0</v>
      </c>
      <c r="AJ592" t="b">
        <f t="shared" si="284"/>
        <v>0</v>
      </c>
      <c r="AK592" t="b">
        <f t="shared" si="285"/>
        <v>0</v>
      </c>
      <c r="AL592" t="b">
        <f t="shared" si="286"/>
        <v>0</v>
      </c>
      <c r="AM592" t="b">
        <f t="shared" si="287"/>
        <v>0</v>
      </c>
      <c r="AN592" t="b">
        <f t="shared" si="288"/>
        <v>0</v>
      </c>
      <c r="AO592" t="b">
        <f t="shared" si="289"/>
        <v>0</v>
      </c>
      <c r="AP592" t="b">
        <f t="shared" si="290"/>
        <v>0</v>
      </c>
      <c r="AR592" t="str">
        <f t="shared" si="291"/>
        <v>ЛОЖЬЛОЖЬ</v>
      </c>
      <c r="AS592" t="str">
        <f t="shared" si="292"/>
        <v>ЛОЖЬЛОЖЬ</v>
      </c>
      <c r="AT592" t="str">
        <f t="shared" si="293"/>
        <v>ЛОЖЬЛОЖЬ</v>
      </c>
      <c r="AU592" t="str">
        <f t="shared" si="294"/>
        <v>ЛОЖЬЛОЖЬ</v>
      </c>
      <c r="AV592" t="str">
        <f t="shared" si="295"/>
        <v>ЛОЖЬЛОЖЬ</v>
      </c>
      <c r="AW592" t="str">
        <f t="shared" si="296"/>
        <v>ЛОЖЬЛОЖЬ</v>
      </c>
      <c r="AX592" t="str">
        <f t="shared" si="297"/>
        <v>ЛОЖЬЛОЖЬ</v>
      </c>
      <c r="AY592" t="str">
        <f t="shared" si="298"/>
        <v>ЛОЖЬЛОЖЬ</v>
      </c>
      <c r="AZ592" t="str">
        <f t="shared" si="299"/>
        <v>ЛОЖЬЛОЖЬ</v>
      </c>
      <c r="BA592" t="str">
        <f t="shared" si="300"/>
        <v>ЛОЖЬЛОЖЬ</v>
      </c>
    </row>
    <row r="593" spans="23:53" x14ac:dyDescent="0.25">
      <c r="W593" t="b">
        <f t="shared" si="271"/>
        <v>0</v>
      </c>
      <c r="X593" t="b">
        <f t="shared" si="272"/>
        <v>0</v>
      </c>
      <c r="Y593" t="b">
        <f t="shared" si="273"/>
        <v>0</v>
      </c>
      <c r="Z593" t="b">
        <f t="shared" si="274"/>
        <v>0</v>
      </c>
      <c r="AA593" t="b">
        <f t="shared" si="275"/>
        <v>0</v>
      </c>
      <c r="AB593" t="b">
        <f t="shared" si="276"/>
        <v>0</v>
      </c>
      <c r="AC593" t="b">
        <f t="shared" si="277"/>
        <v>0</v>
      </c>
      <c r="AD593" t="b">
        <f t="shared" si="278"/>
        <v>0</v>
      </c>
      <c r="AE593" t="b">
        <f t="shared" si="279"/>
        <v>0</v>
      </c>
      <c r="AF593" t="b">
        <f t="shared" si="280"/>
        <v>0</v>
      </c>
      <c r="AG593" t="b">
        <f t="shared" si="281"/>
        <v>0</v>
      </c>
      <c r="AH593" t="b">
        <f t="shared" si="282"/>
        <v>0</v>
      </c>
      <c r="AI593" t="b">
        <f t="shared" si="283"/>
        <v>0</v>
      </c>
      <c r="AJ593" t="b">
        <f t="shared" si="284"/>
        <v>0</v>
      </c>
      <c r="AK593" t="b">
        <f t="shared" si="285"/>
        <v>0</v>
      </c>
      <c r="AL593" t="b">
        <f t="shared" si="286"/>
        <v>0</v>
      </c>
      <c r="AM593" t="b">
        <f t="shared" si="287"/>
        <v>0</v>
      </c>
      <c r="AN593" t="b">
        <f t="shared" si="288"/>
        <v>0</v>
      </c>
      <c r="AO593" t="b">
        <f t="shared" si="289"/>
        <v>0</v>
      </c>
      <c r="AP593" t="b">
        <f t="shared" si="290"/>
        <v>0</v>
      </c>
      <c r="AR593" t="str">
        <f t="shared" si="291"/>
        <v>ЛОЖЬЛОЖЬ</v>
      </c>
      <c r="AS593" t="str">
        <f t="shared" si="292"/>
        <v>ЛОЖЬЛОЖЬ</v>
      </c>
      <c r="AT593" t="str">
        <f t="shared" si="293"/>
        <v>ЛОЖЬЛОЖЬ</v>
      </c>
      <c r="AU593" t="str">
        <f t="shared" si="294"/>
        <v>ЛОЖЬЛОЖЬ</v>
      </c>
      <c r="AV593" t="str">
        <f t="shared" si="295"/>
        <v>ЛОЖЬЛОЖЬ</v>
      </c>
      <c r="AW593" t="str">
        <f t="shared" si="296"/>
        <v>ЛОЖЬЛОЖЬ</v>
      </c>
      <c r="AX593" t="str">
        <f t="shared" si="297"/>
        <v>ЛОЖЬЛОЖЬ</v>
      </c>
      <c r="AY593" t="str">
        <f t="shared" si="298"/>
        <v>ЛОЖЬЛОЖЬ</v>
      </c>
      <c r="AZ593" t="str">
        <f t="shared" si="299"/>
        <v>ЛОЖЬЛОЖЬ</v>
      </c>
      <c r="BA593" t="str">
        <f t="shared" si="300"/>
        <v>ЛОЖЬЛОЖЬ</v>
      </c>
    </row>
    <row r="594" spans="23:53" x14ac:dyDescent="0.25">
      <c r="W594" t="b">
        <f t="shared" si="271"/>
        <v>0</v>
      </c>
      <c r="X594" t="b">
        <f t="shared" si="272"/>
        <v>0</v>
      </c>
      <c r="Y594" t="b">
        <f t="shared" si="273"/>
        <v>0</v>
      </c>
      <c r="Z594" t="b">
        <f t="shared" si="274"/>
        <v>0</v>
      </c>
      <c r="AA594" t="b">
        <f t="shared" si="275"/>
        <v>0</v>
      </c>
      <c r="AB594" t="b">
        <f t="shared" si="276"/>
        <v>0</v>
      </c>
      <c r="AC594" t="b">
        <f t="shared" si="277"/>
        <v>0</v>
      </c>
      <c r="AD594" t="b">
        <f t="shared" si="278"/>
        <v>0</v>
      </c>
      <c r="AE594" t="b">
        <f t="shared" si="279"/>
        <v>0</v>
      </c>
      <c r="AF594" t="b">
        <f t="shared" si="280"/>
        <v>0</v>
      </c>
      <c r="AG594" t="b">
        <f t="shared" si="281"/>
        <v>0</v>
      </c>
      <c r="AH594" t="b">
        <f t="shared" si="282"/>
        <v>0</v>
      </c>
      <c r="AI594" t="b">
        <f t="shared" si="283"/>
        <v>0</v>
      </c>
      <c r="AJ594" t="b">
        <f t="shared" si="284"/>
        <v>0</v>
      </c>
      <c r="AK594" t="b">
        <f t="shared" si="285"/>
        <v>0</v>
      </c>
      <c r="AL594" t="b">
        <f t="shared" si="286"/>
        <v>0</v>
      </c>
      <c r="AM594" t="b">
        <f t="shared" si="287"/>
        <v>0</v>
      </c>
      <c r="AN594" t="b">
        <f t="shared" si="288"/>
        <v>0</v>
      </c>
      <c r="AO594" t="b">
        <f t="shared" si="289"/>
        <v>0</v>
      </c>
      <c r="AP594" t="b">
        <f t="shared" si="290"/>
        <v>0</v>
      </c>
      <c r="AR594" t="str">
        <f t="shared" si="291"/>
        <v>ЛОЖЬЛОЖЬ</v>
      </c>
      <c r="AS594" t="str">
        <f t="shared" si="292"/>
        <v>ЛОЖЬЛОЖЬ</v>
      </c>
      <c r="AT594" t="str">
        <f t="shared" si="293"/>
        <v>ЛОЖЬЛОЖЬ</v>
      </c>
      <c r="AU594" t="str">
        <f t="shared" si="294"/>
        <v>ЛОЖЬЛОЖЬ</v>
      </c>
      <c r="AV594" t="str">
        <f t="shared" si="295"/>
        <v>ЛОЖЬЛОЖЬ</v>
      </c>
      <c r="AW594" t="str">
        <f t="shared" si="296"/>
        <v>ЛОЖЬЛОЖЬ</v>
      </c>
      <c r="AX594" t="str">
        <f t="shared" si="297"/>
        <v>ЛОЖЬЛОЖЬ</v>
      </c>
      <c r="AY594" t="str">
        <f t="shared" si="298"/>
        <v>ЛОЖЬЛОЖЬ</v>
      </c>
      <c r="AZ594" t="str">
        <f t="shared" si="299"/>
        <v>ЛОЖЬЛОЖЬ</v>
      </c>
      <c r="BA594" t="str">
        <f t="shared" si="300"/>
        <v>ЛОЖЬЛОЖЬ</v>
      </c>
    </row>
    <row r="595" spans="23:53" x14ac:dyDescent="0.25">
      <c r="W595" t="b">
        <f t="shared" si="271"/>
        <v>0</v>
      </c>
      <c r="X595" t="b">
        <f t="shared" si="272"/>
        <v>0</v>
      </c>
      <c r="Y595" t="b">
        <f t="shared" si="273"/>
        <v>0</v>
      </c>
      <c r="Z595" t="b">
        <f t="shared" si="274"/>
        <v>0</v>
      </c>
      <c r="AA595" t="b">
        <f t="shared" si="275"/>
        <v>0</v>
      </c>
      <c r="AB595" t="b">
        <f t="shared" si="276"/>
        <v>0</v>
      </c>
      <c r="AC595" t="b">
        <f t="shared" si="277"/>
        <v>0</v>
      </c>
      <c r="AD595" t="b">
        <f t="shared" si="278"/>
        <v>0</v>
      </c>
      <c r="AE595" t="b">
        <f t="shared" si="279"/>
        <v>0</v>
      </c>
      <c r="AF595" t="b">
        <f t="shared" si="280"/>
        <v>0</v>
      </c>
      <c r="AG595" t="b">
        <f t="shared" si="281"/>
        <v>0</v>
      </c>
      <c r="AH595" t="b">
        <f t="shared" si="282"/>
        <v>0</v>
      </c>
      <c r="AI595" t="b">
        <f t="shared" si="283"/>
        <v>0</v>
      </c>
      <c r="AJ595" t="b">
        <f t="shared" si="284"/>
        <v>0</v>
      </c>
      <c r="AK595" t="b">
        <f t="shared" si="285"/>
        <v>0</v>
      </c>
      <c r="AL595" t="b">
        <f t="shared" si="286"/>
        <v>0</v>
      </c>
      <c r="AM595" t="b">
        <f t="shared" si="287"/>
        <v>0</v>
      </c>
      <c r="AN595" t="b">
        <f t="shared" si="288"/>
        <v>0</v>
      </c>
      <c r="AO595" t="b">
        <f t="shared" si="289"/>
        <v>0</v>
      </c>
      <c r="AP595" t="b">
        <f t="shared" si="290"/>
        <v>0</v>
      </c>
      <c r="AR595" t="str">
        <f t="shared" si="291"/>
        <v>ЛОЖЬЛОЖЬ</v>
      </c>
      <c r="AS595" t="str">
        <f t="shared" si="292"/>
        <v>ЛОЖЬЛОЖЬ</v>
      </c>
      <c r="AT595" t="str">
        <f t="shared" si="293"/>
        <v>ЛОЖЬЛОЖЬ</v>
      </c>
      <c r="AU595" t="str">
        <f t="shared" si="294"/>
        <v>ЛОЖЬЛОЖЬ</v>
      </c>
      <c r="AV595" t="str">
        <f t="shared" si="295"/>
        <v>ЛОЖЬЛОЖЬ</v>
      </c>
      <c r="AW595" t="str">
        <f t="shared" si="296"/>
        <v>ЛОЖЬЛОЖЬ</v>
      </c>
      <c r="AX595" t="str">
        <f t="shared" si="297"/>
        <v>ЛОЖЬЛОЖЬ</v>
      </c>
      <c r="AY595" t="str">
        <f t="shared" si="298"/>
        <v>ЛОЖЬЛОЖЬ</v>
      </c>
      <c r="AZ595" t="str">
        <f t="shared" si="299"/>
        <v>ЛОЖЬЛОЖЬ</v>
      </c>
      <c r="BA595" t="str">
        <f t="shared" si="300"/>
        <v>ЛОЖЬЛОЖЬ</v>
      </c>
    </row>
    <row r="596" spans="23:53" x14ac:dyDescent="0.25">
      <c r="W596" t="b">
        <f t="shared" si="271"/>
        <v>0</v>
      </c>
      <c r="X596" t="b">
        <f t="shared" si="272"/>
        <v>0</v>
      </c>
      <c r="Y596" t="b">
        <f t="shared" si="273"/>
        <v>0</v>
      </c>
      <c r="Z596" t="b">
        <f t="shared" si="274"/>
        <v>0</v>
      </c>
      <c r="AA596" t="b">
        <f t="shared" si="275"/>
        <v>0</v>
      </c>
      <c r="AB596" t="b">
        <f t="shared" si="276"/>
        <v>0</v>
      </c>
      <c r="AC596" t="b">
        <f t="shared" si="277"/>
        <v>0</v>
      </c>
      <c r="AD596" t="b">
        <f t="shared" si="278"/>
        <v>0</v>
      </c>
      <c r="AE596" t="b">
        <f t="shared" si="279"/>
        <v>0</v>
      </c>
      <c r="AF596" t="b">
        <f t="shared" si="280"/>
        <v>0</v>
      </c>
      <c r="AG596" t="b">
        <f t="shared" si="281"/>
        <v>0</v>
      </c>
      <c r="AH596" t="b">
        <f t="shared" si="282"/>
        <v>0</v>
      </c>
      <c r="AI596" t="b">
        <f t="shared" si="283"/>
        <v>0</v>
      </c>
      <c r="AJ596" t="b">
        <f t="shared" si="284"/>
        <v>0</v>
      </c>
      <c r="AK596" t="b">
        <f t="shared" si="285"/>
        <v>0</v>
      </c>
      <c r="AL596" t="b">
        <f t="shared" si="286"/>
        <v>0</v>
      </c>
      <c r="AM596" t="b">
        <f t="shared" si="287"/>
        <v>0</v>
      </c>
      <c r="AN596" t="b">
        <f t="shared" si="288"/>
        <v>0</v>
      </c>
      <c r="AO596" t="b">
        <f t="shared" si="289"/>
        <v>0</v>
      </c>
      <c r="AP596" t="b">
        <f t="shared" si="290"/>
        <v>0</v>
      </c>
      <c r="AR596" t="str">
        <f t="shared" si="291"/>
        <v>ЛОЖЬЛОЖЬ</v>
      </c>
      <c r="AS596" t="str">
        <f t="shared" si="292"/>
        <v>ЛОЖЬЛОЖЬ</v>
      </c>
      <c r="AT596" t="str">
        <f t="shared" si="293"/>
        <v>ЛОЖЬЛОЖЬ</v>
      </c>
      <c r="AU596" t="str">
        <f t="shared" si="294"/>
        <v>ЛОЖЬЛОЖЬ</v>
      </c>
      <c r="AV596" t="str">
        <f t="shared" si="295"/>
        <v>ЛОЖЬЛОЖЬ</v>
      </c>
      <c r="AW596" t="str">
        <f t="shared" si="296"/>
        <v>ЛОЖЬЛОЖЬ</v>
      </c>
      <c r="AX596" t="str">
        <f t="shared" si="297"/>
        <v>ЛОЖЬЛОЖЬ</v>
      </c>
      <c r="AY596" t="str">
        <f t="shared" si="298"/>
        <v>ЛОЖЬЛОЖЬ</v>
      </c>
      <c r="AZ596" t="str">
        <f t="shared" si="299"/>
        <v>ЛОЖЬЛОЖЬ</v>
      </c>
      <c r="BA596" t="str">
        <f t="shared" si="300"/>
        <v>ЛОЖЬЛОЖЬ</v>
      </c>
    </row>
    <row r="597" spans="23:53" x14ac:dyDescent="0.25">
      <c r="W597" t="b">
        <f t="shared" si="271"/>
        <v>0</v>
      </c>
      <c r="X597" t="b">
        <f t="shared" si="272"/>
        <v>0</v>
      </c>
      <c r="Y597" t="b">
        <f t="shared" si="273"/>
        <v>0</v>
      </c>
      <c r="Z597" t="b">
        <f t="shared" si="274"/>
        <v>0</v>
      </c>
      <c r="AA597" t="b">
        <f t="shared" si="275"/>
        <v>0</v>
      </c>
      <c r="AB597" t="b">
        <f t="shared" si="276"/>
        <v>0</v>
      </c>
      <c r="AC597" t="b">
        <f t="shared" si="277"/>
        <v>0</v>
      </c>
      <c r="AD597" t="b">
        <f t="shared" si="278"/>
        <v>0</v>
      </c>
      <c r="AE597" t="b">
        <f t="shared" si="279"/>
        <v>0</v>
      </c>
      <c r="AF597" t="b">
        <f t="shared" si="280"/>
        <v>0</v>
      </c>
      <c r="AG597" t="b">
        <f t="shared" si="281"/>
        <v>0</v>
      </c>
      <c r="AH597" t="b">
        <f t="shared" si="282"/>
        <v>0</v>
      </c>
      <c r="AI597" t="b">
        <f t="shared" si="283"/>
        <v>0</v>
      </c>
      <c r="AJ597" t="b">
        <f t="shared" si="284"/>
        <v>0</v>
      </c>
      <c r="AK597" t="b">
        <f t="shared" si="285"/>
        <v>0</v>
      </c>
      <c r="AL597" t="b">
        <f t="shared" si="286"/>
        <v>0</v>
      </c>
      <c r="AM597" t="b">
        <f t="shared" si="287"/>
        <v>0</v>
      </c>
      <c r="AN597" t="b">
        <f t="shared" si="288"/>
        <v>0</v>
      </c>
      <c r="AO597" t="b">
        <f t="shared" si="289"/>
        <v>0</v>
      </c>
      <c r="AP597" t="b">
        <f t="shared" si="290"/>
        <v>0</v>
      </c>
      <c r="AR597" t="str">
        <f t="shared" si="291"/>
        <v>ЛОЖЬЛОЖЬ</v>
      </c>
      <c r="AS597" t="str">
        <f t="shared" si="292"/>
        <v>ЛОЖЬЛОЖЬ</v>
      </c>
      <c r="AT597" t="str">
        <f t="shared" si="293"/>
        <v>ЛОЖЬЛОЖЬ</v>
      </c>
      <c r="AU597" t="str">
        <f t="shared" si="294"/>
        <v>ЛОЖЬЛОЖЬ</v>
      </c>
      <c r="AV597" t="str">
        <f t="shared" si="295"/>
        <v>ЛОЖЬЛОЖЬ</v>
      </c>
      <c r="AW597" t="str">
        <f t="shared" si="296"/>
        <v>ЛОЖЬЛОЖЬ</v>
      </c>
      <c r="AX597" t="str">
        <f t="shared" si="297"/>
        <v>ЛОЖЬЛОЖЬ</v>
      </c>
      <c r="AY597" t="str">
        <f t="shared" si="298"/>
        <v>ЛОЖЬЛОЖЬ</v>
      </c>
      <c r="AZ597" t="str">
        <f t="shared" si="299"/>
        <v>ЛОЖЬЛОЖЬ</v>
      </c>
      <c r="BA597" t="str">
        <f t="shared" si="300"/>
        <v>ЛОЖЬЛОЖЬ</v>
      </c>
    </row>
    <row r="598" spans="23:53" x14ac:dyDescent="0.25">
      <c r="W598" t="b">
        <f t="shared" si="271"/>
        <v>0</v>
      </c>
      <c r="X598" t="b">
        <f t="shared" si="272"/>
        <v>0</v>
      </c>
      <c r="Y598" t="b">
        <f t="shared" si="273"/>
        <v>0</v>
      </c>
      <c r="Z598" t="b">
        <f t="shared" si="274"/>
        <v>0</v>
      </c>
      <c r="AA598" t="b">
        <f t="shared" si="275"/>
        <v>0</v>
      </c>
      <c r="AB598" t="b">
        <f t="shared" si="276"/>
        <v>0</v>
      </c>
      <c r="AC598" t="b">
        <f t="shared" si="277"/>
        <v>0</v>
      </c>
      <c r="AD598" t="b">
        <f t="shared" si="278"/>
        <v>0</v>
      </c>
      <c r="AE598" t="b">
        <f t="shared" si="279"/>
        <v>0</v>
      </c>
      <c r="AF598" t="b">
        <f t="shared" si="280"/>
        <v>0</v>
      </c>
      <c r="AG598" t="b">
        <f t="shared" si="281"/>
        <v>0</v>
      </c>
      <c r="AH598" t="b">
        <f t="shared" si="282"/>
        <v>0</v>
      </c>
      <c r="AI598" t="b">
        <f t="shared" si="283"/>
        <v>0</v>
      </c>
      <c r="AJ598" t="b">
        <f t="shared" si="284"/>
        <v>0</v>
      </c>
      <c r="AK598" t="b">
        <f t="shared" si="285"/>
        <v>0</v>
      </c>
      <c r="AL598" t="b">
        <f t="shared" si="286"/>
        <v>0</v>
      </c>
      <c r="AM598" t="b">
        <f t="shared" si="287"/>
        <v>0</v>
      </c>
      <c r="AN598" t="b">
        <f t="shared" si="288"/>
        <v>0</v>
      </c>
      <c r="AO598" t="b">
        <f t="shared" si="289"/>
        <v>0</v>
      </c>
      <c r="AP598" t="b">
        <f t="shared" si="290"/>
        <v>0</v>
      </c>
      <c r="AR598" t="str">
        <f t="shared" si="291"/>
        <v>ЛОЖЬЛОЖЬ</v>
      </c>
      <c r="AS598" t="str">
        <f t="shared" si="292"/>
        <v>ЛОЖЬЛОЖЬ</v>
      </c>
      <c r="AT598" t="str">
        <f t="shared" si="293"/>
        <v>ЛОЖЬЛОЖЬ</v>
      </c>
      <c r="AU598" t="str">
        <f t="shared" si="294"/>
        <v>ЛОЖЬЛОЖЬ</v>
      </c>
      <c r="AV598" t="str">
        <f t="shared" si="295"/>
        <v>ЛОЖЬЛОЖЬ</v>
      </c>
      <c r="AW598" t="str">
        <f t="shared" si="296"/>
        <v>ЛОЖЬЛОЖЬ</v>
      </c>
      <c r="AX598" t="str">
        <f t="shared" si="297"/>
        <v>ЛОЖЬЛОЖЬ</v>
      </c>
      <c r="AY598" t="str">
        <f t="shared" si="298"/>
        <v>ЛОЖЬЛОЖЬ</v>
      </c>
      <c r="AZ598" t="str">
        <f t="shared" si="299"/>
        <v>ЛОЖЬЛОЖЬ</v>
      </c>
      <c r="BA598" t="str">
        <f t="shared" si="300"/>
        <v>ЛОЖЬЛОЖЬ</v>
      </c>
    </row>
    <row r="599" spans="23:53" x14ac:dyDescent="0.25">
      <c r="W599" t="b">
        <f t="shared" si="271"/>
        <v>0</v>
      </c>
      <c r="X599" t="b">
        <f t="shared" si="272"/>
        <v>0</v>
      </c>
      <c r="Y599" t="b">
        <f t="shared" si="273"/>
        <v>0</v>
      </c>
      <c r="Z599" t="b">
        <f t="shared" si="274"/>
        <v>0</v>
      </c>
      <c r="AA599" t="b">
        <f t="shared" si="275"/>
        <v>0</v>
      </c>
      <c r="AB599" t="b">
        <f t="shared" si="276"/>
        <v>0</v>
      </c>
      <c r="AC599" t="b">
        <f t="shared" si="277"/>
        <v>0</v>
      </c>
      <c r="AD599" t="b">
        <f t="shared" si="278"/>
        <v>0</v>
      </c>
      <c r="AE599" t="b">
        <f t="shared" si="279"/>
        <v>0</v>
      </c>
      <c r="AF599" t="b">
        <f t="shared" si="280"/>
        <v>0</v>
      </c>
      <c r="AG599" t="b">
        <f t="shared" si="281"/>
        <v>0</v>
      </c>
      <c r="AH599" t="b">
        <f t="shared" si="282"/>
        <v>0</v>
      </c>
      <c r="AI599" t="b">
        <f t="shared" si="283"/>
        <v>0</v>
      </c>
      <c r="AJ599" t="b">
        <f t="shared" si="284"/>
        <v>0</v>
      </c>
      <c r="AK599" t="b">
        <f t="shared" si="285"/>
        <v>0</v>
      </c>
      <c r="AL599" t="b">
        <f t="shared" si="286"/>
        <v>0</v>
      </c>
      <c r="AM599" t="b">
        <f t="shared" si="287"/>
        <v>0</v>
      </c>
      <c r="AN599" t="b">
        <f t="shared" si="288"/>
        <v>0</v>
      </c>
      <c r="AO599" t="b">
        <f t="shared" si="289"/>
        <v>0</v>
      </c>
      <c r="AP599" t="b">
        <f t="shared" si="290"/>
        <v>0</v>
      </c>
      <c r="AR599" t="str">
        <f t="shared" si="291"/>
        <v>ЛОЖЬЛОЖЬ</v>
      </c>
      <c r="AS599" t="str">
        <f t="shared" si="292"/>
        <v>ЛОЖЬЛОЖЬ</v>
      </c>
      <c r="AT599" t="str">
        <f t="shared" si="293"/>
        <v>ЛОЖЬЛОЖЬ</v>
      </c>
      <c r="AU599" t="str">
        <f t="shared" si="294"/>
        <v>ЛОЖЬЛОЖЬ</v>
      </c>
      <c r="AV599" t="str">
        <f t="shared" si="295"/>
        <v>ЛОЖЬЛОЖЬ</v>
      </c>
      <c r="AW599" t="str">
        <f t="shared" si="296"/>
        <v>ЛОЖЬЛОЖЬ</v>
      </c>
      <c r="AX599" t="str">
        <f t="shared" si="297"/>
        <v>ЛОЖЬЛОЖЬ</v>
      </c>
      <c r="AY599" t="str">
        <f t="shared" si="298"/>
        <v>ЛОЖЬЛОЖЬ</v>
      </c>
      <c r="AZ599" t="str">
        <f t="shared" si="299"/>
        <v>ЛОЖЬЛОЖЬ</v>
      </c>
      <c r="BA599" t="str">
        <f t="shared" si="300"/>
        <v>ЛОЖЬЛОЖЬ</v>
      </c>
    </row>
    <row r="600" spans="23:53" x14ac:dyDescent="0.25">
      <c r="W600" t="b">
        <f t="shared" si="271"/>
        <v>0</v>
      </c>
      <c r="X600" t="b">
        <f t="shared" si="272"/>
        <v>0</v>
      </c>
      <c r="Y600" t="b">
        <f t="shared" si="273"/>
        <v>0</v>
      </c>
      <c r="Z600" t="b">
        <f t="shared" si="274"/>
        <v>0</v>
      </c>
      <c r="AA600" t="b">
        <f t="shared" si="275"/>
        <v>0</v>
      </c>
      <c r="AB600" t="b">
        <f t="shared" si="276"/>
        <v>0</v>
      </c>
      <c r="AC600" t="b">
        <f t="shared" si="277"/>
        <v>0</v>
      </c>
      <c r="AD600" t="b">
        <f t="shared" si="278"/>
        <v>0</v>
      </c>
      <c r="AE600" t="b">
        <f t="shared" si="279"/>
        <v>0</v>
      </c>
      <c r="AF600" t="b">
        <f t="shared" si="280"/>
        <v>0</v>
      </c>
      <c r="AG600" t="b">
        <f t="shared" si="281"/>
        <v>0</v>
      </c>
      <c r="AH600" t="b">
        <f t="shared" si="282"/>
        <v>0</v>
      </c>
      <c r="AI600" t="b">
        <f t="shared" si="283"/>
        <v>0</v>
      </c>
      <c r="AJ600" t="b">
        <f t="shared" si="284"/>
        <v>0</v>
      </c>
      <c r="AK600" t="b">
        <f t="shared" si="285"/>
        <v>0</v>
      </c>
      <c r="AL600" t="b">
        <f t="shared" si="286"/>
        <v>0</v>
      </c>
      <c r="AM600" t="b">
        <f t="shared" si="287"/>
        <v>0</v>
      </c>
      <c r="AN600" t="b">
        <f t="shared" si="288"/>
        <v>0</v>
      </c>
      <c r="AO600" t="b">
        <f t="shared" si="289"/>
        <v>0</v>
      </c>
      <c r="AP600" t="b">
        <f t="shared" si="290"/>
        <v>0</v>
      </c>
      <c r="AR600" t="str">
        <f t="shared" si="291"/>
        <v>ЛОЖЬЛОЖЬ</v>
      </c>
      <c r="AS600" t="str">
        <f t="shared" si="292"/>
        <v>ЛОЖЬЛОЖЬ</v>
      </c>
      <c r="AT600" t="str">
        <f t="shared" si="293"/>
        <v>ЛОЖЬЛОЖЬ</v>
      </c>
      <c r="AU600" t="str">
        <f t="shared" si="294"/>
        <v>ЛОЖЬЛОЖЬ</v>
      </c>
      <c r="AV600" t="str">
        <f t="shared" si="295"/>
        <v>ЛОЖЬЛОЖЬ</v>
      </c>
      <c r="AW600" t="str">
        <f t="shared" si="296"/>
        <v>ЛОЖЬЛОЖЬ</v>
      </c>
      <c r="AX600" t="str">
        <f t="shared" si="297"/>
        <v>ЛОЖЬЛОЖЬ</v>
      </c>
      <c r="AY600" t="str">
        <f t="shared" si="298"/>
        <v>ЛОЖЬЛОЖЬ</v>
      </c>
      <c r="AZ600" t="str">
        <f t="shared" si="299"/>
        <v>ЛОЖЬЛОЖЬ</v>
      </c>
      <c r="BA600" t="str">
        <f t="shared" si="300"/>
        <v>ЛОЖЬЛОЖЬ</v>
      </c>
    </row>
    <row r="601" spans="23:53" x14ac:dyDescent="0.25">
      <c r="W601" t="b">
        <f t="shared" si="271"/>
        <v>0</v>
      </c>
      <c r="X601" t="b">
        <f t="shared" si="272"/>
        <v>0</v>
      </c>
      <c r="Y601" t="b">
        <f t="shared" si="273"/>
        <v>0</v>
      </c>
      <c r="Z601" t="b">
        <f t="shared" si="274"/>
        <v>0</v>
      </c>
      <c r="AA601" t="b">
        <f t="shared" si="275"/>
        <v>0</v>
      </c>
      <c r="AB601" t="b">
        <f t="shared" si="276"/>
        <v>0</v>
      </c>
      <c r="AC601" t="b">
        <f t="shared" si="277"/>
        <v>0</v>
      </c>
      <c r="AD601" t="b">
        <f t="shared" si="278"/>
        <v>0</v>
      </c>
      <c r="AE601" t="b">
        <f t="shared" si="279"/>
        <v>0</v>
      </c>
      <c r="AF601" t="b">
        <f t="shared" si="280"/>
        <v>0</v>
      </c>
      <c r="AG601" t="b">
        <f t="shared" si="281"/>
        <v>0</v>
      </c>
      <c r="AH601" t="b">
        <f t="shared" si="282"/>
        <v>0</v>
      </c>
      <c r="AI601" t="b">
        <f t="shared" si="283"/>
        <v>0</v>
      </c>
      <c r="AJ601" t="b">
        <f t="shared" si="284"/>
        <v>0</v>
      </c>
      <c r="AK601" t="b">
        <f t="shared" si="285"/>
        <v>0</v>
      </c>
      <c r="AL601" t="b">
        <f t="shared" si="286"/>
        <v>0</v>
      </c>
      <c r="AM601" t="b">
        <f t="shared" si="287"/>
        <v>0</v>
      </c>
      <c r="AN601" t="b">
        <f t="shared" si="288"/>
        <v>0</v>
      </c>
      <c r="AO601" t="b">
        <f t="shared" si="289"/>
        <v>0</v>
      </c>
      <c r="AP601" t="b">
        <f t="shared" si="290"/>
        <v>0</v>
      </c>
      <c r="AR601" t="str">
        <f t="shared" si="291"/>
        <v>ЛОЖЬЛОЖЬ</v>
      </c>
      <c r="AS601" t="str">
        <f t="shared" si="292"/>
        <v>ЛОЖЬЛОЖЬ</v>
      </c>
      <c r="AT601" t="str">
        <f t="shared" si="293"/>
        <v>ЛОЖЬЛОЖЬ</v>
      </c>
      <c r="AU601" t="str">
        <f t="shared" si="294"/>
        <v>ЛОЖЬЛОЖЬ</v>
      </c>
      <c r="AV601" t="str">
        <f t="shared" si="295"/>
        <v>ЛОЖЬЛОЖЬ</v>
      </c>
      <c r="AW601" t="str">
        <f t="shared" si="296"/>
        <v>ЛОЖЬЛОЖЬ</v>
      </c>
      <c r="AX601" t="str">
        <f t="shared" si="297"/>
        <v>ЛОЖЬЛОЖЬ</v>
      </c>
      <c r="AY601" t="str">
        <f t="shared" si="298"/>
        <v>ЛОЖЬЛОЖЬ</v>
      </c>
      <c r="AZ601" t="str">
        <f t="shared" si="299"/>
        <v>ЛОЖЬЛОЖЬ</v>
      </c>
      <c r="BA601" t="str">
        <f t="shared" si="300"/>
        <v>ЛОЖЬЛОЖЬ</v>
      </c>
    </row>
    <row r="602" spans="23:53" x14ac:dyDescent="0.25">
      <c r="W602" t="b">
        <f t="shared" si="271"/>
        <v>0</v>
      </c>
      <c r="X602" t="b">
        <f t="shared" si="272"/>
        <v>0</v>
      </c>
      <c r="Y602" t="b">
        <f t="shared" si="273"/>
        <v>0</v>
      </c>
      <c r="Z602" t="b">
        <f t="shared" si="274"/>
        <v>0</v>
      </c>
      <c r="AA602" t="b">
        <f t="shared" si="275"/>
        <v>0</v>
      </c>
      <c r="AB602" t="b">
        <f t="shared" si="276"/>
        <v>0</v>
      </c>
      <c r="AC602" t="b">
        <f t="shared" si="277"/>
        <v>0</v>
      </c>
      <c r="AD602" t="b">
        <f t="shared" si="278"/>
        <v>0</v>
      </c>
      <c r="AE602" t="b">
        <f t="shared" si="279"/>
        <v>0</v>
      </c>
      <c r="AF602" t="b">
        <f t="shared" si="280"/>
        <v>0</v>
      </c>
      <c r="AG602" t="b">
        <f t="shared" si="281"/>
        <v>0</v>
      </c>
      <c r="AH602" t="b">
        <f t="shared" si="282"/>
        <v>0</v>
      </c>
      <c r="AI602" t="b">
        <f t="shared" si="283"/>
        <v>0</v>
      </c>
      <c r="AJ602" t="b">
        <f t="shared" si="284"/>
        <v>0</v>
      </c>
      <c r="AK602" t="b">
        <f t="shared" si="285"/>
        <v>0</v>
      </c>
      <c r="AL602" t="b">
        <f t="shared" si="286"/>
        <v>0</v>
      </c>
      <c r="AM602" t="b">
        <f t="shared" si="287"/>
        <v>0</v>
      </c>
      <c r="AN602" t="b">
        <f t="shared" si="288"/>
        <v>0</v>
      </c>
      <c r="AO602" t="b">
        <f t="shared" si="289"/>
        <v>0</v>
      </c>
      <c r="AP602" t="b">
        <f t="shared" si="290"/>
        <v>0</v>
      </c>
      <c r="AR602" t="str">
        <f t="shared" si="291"/>
        <v>ЛОЖЬЛОЖЬ</v>
      </c>
      <c r="AS602" t="str">
        <f t="shared" si="292"/>
        <v>ЛОЖЬЛОЖЬ</v>
      </c>
      <c r="AT602" t="str">
        <f t="shared" si="293"/>
        <v>ЛОЖЬЛОЖЬ</v>
      </c>
      <c r="AU602" t="str">
        <f t="shared" si="294"/>
        <v>ЛОЖЬЛОЖЬ</v>
      </c>
      <c r="AV602" t="str">
        <f t="shared" si="295"/>
        <v>ЛОЖЬЛОЖЬ</v>
      </c>
      <c r="AW602" t="str">
        <f t="shared" si="296"/>
        <v>ЛОЖЬЛОЖЬ</v>
      </c>
      <c r="AX602" t="str">
        <f t="shared" si="297"/>
        <v>ЛОЖЬЛОЖЬ</v>
      </c>
      <c r="AY602" t="str">
        <f t="shared" si="298"/>
        <v>ЛОЖЬЛОЖЬ</v>
      </c>
      <c r="AZ602" t="str">
        <f t="shared" si="299"/>
        <v>ЛОЖЬЛОЖЬ</v>
      </c>
      <c r="BA602" t="str">
        <f t="shared" si="300"/>
        <v>ЛОЖЬЛОЖЬ</v>
      </c>
    </row>
    <row r="603" spans="23:53" x14ac:dyDescent="0.25">
      <c r="W603" t="b">
        <f t="shared" si="271"/>
        <v>0</v>
      </c>
      <c r="X603" t="b">
        <f t="shared" si="272"/>
        <v>0</v>
      </c>
      <c r="Y603" t="b">
        <f t="shared" si="273"/>
        <v>0</v>
      </c>
      <c r="Z603" t="b">
        <f t="shared" si="274"/>
        <v>0</v>
      </c>
      <c r="AA603" t="b">
        <f t="shared" si="275"/>
        <v>0</v>
      </c>
      <c r="AB603" t="b">
        <f t="shared" si="276"/>
        <v>0</v>
      </c>
      <c r="AC603" t="b">
        <f t="shared" si="277"/>
        <v>0</v>
      </c>
      <c r="AD603" t="b">
        <f t="shared" si="278"/>
        <v>0</v>
      </c>
      <c r="AE603" t="b">
        <f t="shared" si="279"/>
        <v>0</v>
      </c>
      <c r="AF603" t="b">
        <f t="shared" si="280"/>
        <v>0</v>
      </c>
      <c r="AG603" t="b">
        <f t="shared" si="281"/>
        <v>0</v>
      </c>
      <c r="AH603" t="b">
        <f t="shared" si="282"/>
        <v>0</v>
      </c>
      <c r="AI603" t="b">
        <f t="shared" si="283"/>
        <v>0</v>
      </c>
      <c r="AJ603" t="b">
        <f t="shared" si="284"/>
        <v>0</v>
      </c>
      <c r="AK603" t="b">
        <f t="shared" si="285"/>
        <v>0</v>
      </c>
      <c r="AL603" t="b">
        <f t="shared" si="286"/>
        <v>0</v>
      </c>
      <c r="AM603" t="b">
        <f t="shared" si="287"/>
        <v>0</v>
      </c>
      <c r="AN603" t="b">
        <f t="shared" si="288"/>
        <v>0</v>
      </c>
      <c r="AO603" t="b">
        <f t="shared" si="289"/>
        <v>0</v>
      </c>
      <c r="AP603" t="b">
        <f t="shared" si="290"/>
        <v>0</v>
      </c>
      <c r="AR603" t="str">
        <f t="shared" si="291"/>
        <v>ЛОЖЬЛОЖЬ</v>
      </c>
      <c r="AS603" t="str">
        <f t="shared" si="292"/>
        <v>ЛОЖЬЛОЖЬ</v>
      </c>
      <c r="AT603" t="str">
        <f t="shared" si="293"/>
        <v>ЛОЖЬЛОЖЬ</v>
      </c>
      <c r="AU603" t="str">
        <f t="shared" si="294"/>
        <v>ЛОЖЬЛОЖЬ</v>
      </c>
      <c r="AV603" t="str">
        <f t="shared" si="295"/>
        <v>ЛОЖЬЛОЖЬ</v>
      </c>
      <c r="AW603" t="str">
        <f t="shared" si="296"/>
        <v>ЛОЖЬЛОЖЬ</v>
      </c>
      <c r="AX603" t="str">
        <f t="shared" si="297"/>
        <v>ЛОЖЬЛОЖЬ</v>
      </c>
      <c r="AY603" t="str">
        <f t="shared" si="298"/>
        <v>ЛОЖЬЛОЖЬ</v>
      </c>
      <c r="AZ603" t="str">
        <f t="shared" si="299"/>
        <v>ЛОЖЬЛОЖЬ</v>
      </c>
      <c r="BA603" t="str">
        <f t="shared" si="300"/>
        <v>ЛОЖЬЛОЖЬ</v>
      </c>
    </row>
    <row r="604" spans="23:53" x14ac:dyDescent="0.25">
      <c r="W604" t="b">
        <f t="shared" si="271"/>
        <v>0</v>
      </c>
      <c r="X604" t="b">
        <f t="shared" si="272"/>
        <v>0</v>
      </c>
      <c r="Y604" t="b">
        <f t="shared" si="273"/>
        <v>0</v>
      </c>
      <c r="Z604" t="b">
        <f t="shared" si="274"/>
        <v>0</v>
      </c>
      <c r="AA604" t="b">
        <f t="shared" si="275"/>
        <v>0</v>
      </c>
      <c r="AB604" t="b">
        <f t="shared" si="276"/>
        <v>0</v>
      </c>
      <c r="AC604" t="b">
        <f t="shared" si="277"/>
        <v>0</v>
      </c>
      <c r="AD604" t="b">
        <f t="shared" si="278"/>
        <v>0</v>
      </c>
      <c r="AE604" t="b">
        <f t="shared" si="279"/>
        <v>0</v>
      </c>
      <c r="AF604" t="b">
        <f t="shared" si="280"/>
        <v>0</v>
      </c>
      <c r="AG604" t="b">
        <f t="shared" si="281"/>
        <v>0</v>
      </c>
      <c r="AH604" t="b">
        <f t="shared" si="282"/>
        <v>0</v>
      </c>
      <c r="AI604" t="b">
        <f t="shared" si="283"/>
        <v>0</v>
      </c>
      <c r="AJ604" t="b">
        <f t="shared" si="284"/>
        <v>0</v>
      </c>
      <c r="AK604" t="b">
        <f t="shared" si="285"/>
        <v>0</v>
      </c>
      <c r="AL604" t="b">
        <f t="shared" si="286"/>
        <v>0</v>
      </c>
      <c r="AM604" t="b">
        <f t="shared" si="287"/>
        <v>0</v>
      </c>
      <c r="AN604" t="b">
        <f t="shared" si="288"/>
        <v>0</v>
      </c>
      <c r="AO604" t="b">
        <f t="shared" si="289"/>
        <v>0</v>
      </c>
      <c r="AP604" t="b">
        <f t="shared" si="290"/>
        <v>0</v>
      </c>
      <c r="AR604" t="str">
        <f t="shared" si="291"/>
        <v>ЛОЖЬЛОЖЬ</v>
      </c>
      <c r="AS604" t="str">
        <f t="shared" si="292"/>
        <v>ЛОЖЬЛОЖЬ</v>
      </c>
      <c r="AT604" t="str">
        <f t="shared" si="293"/>
        <v>ЛОЖЬЛОЖЬ</v>
      </c>
      <c r="AU604" t="str">
        <f t="shared" si="294"/>
        <v>ЛОЖЬЛОЖЬ</v>
      </c>
      <c r="AV604" t="str">
        <f t="shared" si="295"/>
        <v>ЛОЖЬЛОЖЬ</v>
      </c>
      <c r="AW604" t="str">
        <f t="shared" si="296"/>
        <v>ЛОЖЬЛОЖЬ</v>
      </c>
      <c r="AX604" t="str">
        <f t="shared" si="297"/>
        <v>ЛОЖЬЛОЖЬ</v>
      </c>
      <c r="AY604" t="str">
        <f t="shared" si="298"/>
        <v>ЛОЖЬЛОЖЬ</v>
      </c>
      <c r="AZ604" t="str">
        <f t="shared" si="299"/>
        <v>ЛОЖЬЛОЖЬ</v>
      </c>
      <c r="BA604" t="str">
        <f t="shared" si="300"/>
        <v>ЛОЖЬЛОЖЬ</v>
      </c>
    </row>
    <row r="605" spans="23:53" x14ac:dyDescent="0.25">
      <c r="W605" t="b">
        <f t="shared" si="271"/>
        <v>0</v>
      </c>
      <c r="X605" t="b">
        <f t="shared" si="272"/>
        <v>0</v>
      </c>
      <c r="Y605" t="b">
        <f t="shared" si="273"/>
        <v>0</v>
      </c>
      <c r="Z605" t="b">
        <f t="shared" si="274"/>
        <v>0</v>
      </c>
      <c r="AA605" t="b">
        <f t="shared" si="275"/>
        <v>0</v>
      </c>
      <c r="AB605" t="b">
        <f t="shared" si="276"/>
        <v>0</v>
      </c>
      <c r="AC605" t="b">
        <f t="shared" si="277"/>
        <v>0</v>
      </c>
      <c r="AD605" t="b">
        <f t="shared" si="278"/>
        <v>0</v>
      </c>
      <c r="AE605" t="b">
        <f t="shared" si="279"/>
        <v>0</v>
      </c>
      <c r="AF605" t="b">
        <f t="shared" si="280"/>
        <v>0</v>
      </c>
      <c r="AG605" t="b">
        <f t="shared" si="281"/>
        <v>0</v>
      </c>
      <c r="AH605" t="b">
        <f t="shared" si="282"/>
        <v>0</v>
      </c>
      <c r="AI605" t="b">
        <f t="shared" si="283"/>
        <v>0</v>
      </c>
      <c r="AJ605" t="b">
        <f t="shared" si="284"/>
        <v>0</v>
      </c>
      <c r="AK605" t="b">
        <f t="shared" si="285"/>
        <v>0</v>
      </c>
      <c r="AL605" t="b">
        <f t="shared" si="286"/>
        <v>0</v>
      </c>
      <c r="AM605" t="b">
        <f t="shared" si="287"/>
        <v>0</v>
      </c>
      <c r="AN605" t="b">
        <f t="shared" si="288"/>
        <v>0</v>
      </c>
      <c r="AO605" t="b">
        <f t="shared" si="289"/>
        <v>0</v>
      </c>
      <c r="AP605" t="b">
        <f t="shared" si="290"/>
        <v>0</v>
      </c>
      <c r="AR605" t="str">
        <f t="shared" si="291"/>
        <v>ЛОЖЬЛОЖЬ</v>
      </c>
      <c r="AS605" t="str">
        <f t="shared" si="292"/>
        <v>ЛОЖЬЛОЖЬ</v>
      </c>
      <c r="AT605" t="str">
        <f t="shared" si="293"/>
        <v>ЛОЖЬЛОЖЬ</v>
      </c>
      <c r="AU605" t="str">
        <f t="shared" si="294"/>
        <v>ЛОЖЬЛОЖЬ</v>
      </c>
      <c r="AV605" t="str">
        <f t="shared" si="295"/>
        <v>ЛОЖЬЛОЖЬ</v>
      </c>
      <c r="AW605" t="str">
        <f t="shared" si="296"/>
        <v>ЛОЖЬЛОЖЬ</v>
      </c>
      <c r="AX605" t="str">
        <f t="shared" si="297"/>
        <v>ЛОЖЬЛОЖЬ</v>
      </c>
      <c r="AY605" t="str">
        <f t="shared" si="298"/>
        <v>ЛОЖЬЛОЖЬ</v>
      </c>
      <c r="AZ605" t="str">
        <f t="shared" si="299"/>
        <v>ЛОЖЬЛОЖЬ</v>
      </c>
      <c r="BA605" t="str">
        <f t="shared" si="300"/>
        <v>ЛОЖЬЛОЖЬ</v>
      </c>
    </row>
    <row r="606" spans="23:53" x14ac:dyDescent="0.25">
      <c r="W606" t="b">
        <f t="shared" si="271"/>
        <v>0</v>
      </c>
      <c r="X606" t="b">
        <f t="shared" si="272"/>
        <v>0</v>
      </c>
      <c r="Y606" t="b">
        <f t="shared" si="273"/>
        <v>0</v>
      </c>
      <c r="Z606" t="b">
        <f t="shared" si="274"/>
        <v>0</v>
      </c>
      <c r="AA606" t="b">
        <f t="shared" si="275"/>
        <v>0</v>
      </c>
      <c r="AB606" t="b">
        <f t="shared" si="276"/>
        <v>0</v>
      </c>
      <c r="AC606" t="b">
        <f t="shared" si="277"/>
        <v>0</v>
      </c>
      <c r="AD606" t="b">
        <f t="shared" si="278"/>
        <v>0</v>
      </c>
      <c r="AE606" t="b">
        <f t="shared" si="279"/>
        <v>0</v>
      </c>
      <c r="AF606" t="b">
        <f t="shared" si="280"/>
        <v>0</v>
      </c>
      <c r="AG606" t="b">
        <f t="shared" si="281"/>
        <v>0</v>
      </c>
      <c r="AH606" t="b">
        <f t="shared" si="282"/>
        <v>0</v>
      </c>
      <c r="AI606" t="b">
        <f t="shared" si="283"/>
        <v>0</v>
      </c>
      <c r="AJ606" t="b">
        <f t="shared" si="284"/>
        <v>0</v>
      </c>
      <c r="AK606" t="b">
        <f t="shared" si="285"/>
        <v>0</v>
      </c>
      <c r="AL606" t="b">
        <f t="shared" si="286"/>
        <v>0</v>
      </c>
      <c r="AM606" t="b">
        <f t="shared" si="287"/>
        <v>0</v>
      </c>
      <c r="AN606" t="b">
        <f t="shared" si="288"/>
        <v>0</v>
      </c>
      <c r="AO606" t="b">
        <f t="shared" si="289"/>
        <v>0</v>
      </c>
      <c r="AP606" t="b">
        <f t="shared" si="290"/>
        <v>0</v>
      </c>
      <c r="AR606" t="str">
        <f t="shared" si="291"/>
        <v>ЛОЖЬЛОЖЬ</v>
      </c>
      <c r="AS606" t="str">
        <f t="shared" si="292"/>
        <v>ЛОЖЬЛОЖЬ</v>
      </c>
      <c r="AT606" t="str">
        <f t="shared" si="293"/>
        <v>ЛОЖЬЛОЖЬ</v>
      </c>
      <c r="AU606" t="str">
        <f t="shared" si="294"/>
        <v>ЛОЖЬЛОЖЬ</v>
      </c>
      <c r="AV606" t="str">
        <f t="shared" si="295"/>
        <v>ЛОЖЬЛОЖЬ</v>
      </c>
      <c r="AW606" t="str">
        <f t="shared" si="296"/>
        <v>ЛОЖЬЛОЖЬ</v>
      </c>
      <c r="AX606" t="str">
        <f t="shared" si="297"/>
        <v>ЛОЖЬЛОЖЬ</v>
      </c>
      <c r="AY606" t="str">
        <f t="shared" si="298"/>
        <v>ЛОЖЬЛОЖЬ</v>
      </c>
      <c r="AZ606" t="str">
        <f t="shared" si="299"/>
        <v>ЛОЖЬЛОЖЬ</v>
      </c>
      <c r="BA606" t="str">
        <f t="shared" si="300"/>
        <v>ЛОЖЬЛОЖЬ</v>
      </c>
    </row>
    <row r="607" spans="23:53" x14ac:dyDescent="0.25">
      <c r="W607" t="b">
        <f t="shared" si="271"/>
        <v>0</v>
      </c>
      <c r="X607" t="b">
        <f t="shared" si="272"/>
        <v>0</v>
      </c>
      <c r="Y607" t="b">
        <f t="shared" si="273"/>
        <v>0</v>
      </c>
      <c r="Z607" t="b">
        <f t="shared" si="274"/>
        <v>0</v>
      </c>
      <c r="AA607" t="b">
        <f t="shared" si="275"/>
        <v>0</v>
      </c>
      <c r="AB607" t="b">
        <f t="shared" si="276"/>
        <v>0</v>
      </c>
      <c r="AC607" t="b">
        <f t="shared" si="277"/>
        <v>0</v>
      </c>
      <c r="AD607" t="b">
        <f t="shared" si="278"/>
        <v>0</v>
      </c>
      <c r="AE607" t="b">
        <f t="shared" si="279"/>
        <v>0</v>
      </c>
      <c r="AF607" t="b">
        <f t="shared" si="280"/>
        <v>0</v>
      </c>
      <c r="AG607" t="b">
        <f t="shared" si="281"/>
        <v>0</v>
      </c>
      <c r="AH607" t="b">
        <f t="shared" si="282"/>
        <v>0</v>
      </c>
      <c r="AI607" t="b">
        <f t="shared" si="283"/>
        <v>0</v>
      </c>
      <c r="AJ607" t="b">
        <f t="shared" si="284"/>
        <v>0</v>
      </c>
      <c r="AK607" t="b">
        <f t="shared" si="285"/>
        <v>0</v>
      </c>
      <c r="AL607" t="b">
        <f t="shared" si="286"/>
        <v>0</v>
      </c>
      <c r="AM607" t="b">
        <f t="shared" si="287"/>
        <v>0</v>
      </c>
      <c r="AN607" t="b">
        <f t="shared" si="288"/>
        <v>0</v>
      </c>
      <c r="AO607" t="b">
        <f t="shared" si="289"/>
        <v>0</v>
      </c>
      <c r="AP607" t="b">
        <f t="shared" si="290"/>
        <v>0</v>
      </c>
      <c r="AR607" t="str">
        <f t="shared" si="291"/>
        <v>ЛОЖЬЛОЖЬ</v>
      </c>
      <c r="AS607" t="str">
        <f t="shared" si="292"/>
        <v>ЛОЖЬЛОЖЬ</v>
      </c>
      <c r="AT607" t="str">
        <f t="shared" si="293"/>
        <v>ЛОЖЬЛОЖЬ</v>
      </c>
      <c r="AU607" t="str">
        <f t="shared" si="294"/>
        <v>ЛОЖЬЛОЖЬ</v>
      </c>
      <c r="AV607" t="str">
        <f t="shared" si="295"/>
        <v>ЛОЖЬЛОЖЬ</v>
      </c>
      <c r="AW607" t="str">
        <f t="shared" si="296"/>
        <v>ЛОЖЬЛОЖЬ</v>
      </c>
      <c r="AX607" t="str">
        <f t="shared" si="297"/>
        <v>ЛОЖЬЛОЖЬ</v>
      </c>
      <c r="AY607" t="str">
        <f t="shared" si="298"/>
        <v>ЛОЖЬЛОЖЬ</v>
      </c>
      <c r="AZ607" t="str">
        <f t="shared" si="299"/>
        <v>ЛОЖЬЛОЖЬ</v>
      </c>
      <c r="BA607" t="str">
        <f t="shared" si="300"/>
        <v>ЛОЖЬЛОЖЬ</v>
      </c>
    </row>
    <row r="608" spans="23:53" x14ac:dyDescent="0.25">
      <c r="W608" t="b">
        <f t="shared" si="271"/>
        <v>0</v>
      </c>
      <c r="X608" t="b">
        <f t="shared" si="272"/>
        <v>0</v>
      </c>
      <c r="Y608" t="b">
        <f t="shared" si="273"/>
        <v>0</v>
      </c>
      <c r="Z608" t="b">
        <f t="shared" si="274"/>
        <v>0</v>
      </c>
      <c r="AA608" t="b">
        <f t="shared" si="275"/>
        <v>0</v>
      </c>
      <c r="AB608" t="b">
        <f t="shared" si="276"/>
        <v>0</v>
      </c>
      <c r="AC608" t="b">
        <f t="shared" si="277"/>
        <v>0</v>
      </c>
      <c r="AD608" t="b">
        <f t="shared" si="278"/>
        <v>0</v>
      </c>
      <c r="AE608" t="b">
        <f t="shared" si="279"/>
        <v>0</v>
      </c>
      <c r="AF608" t="b">
        <f t="shared" si="280"/>
        <v>0</v>
      </c>
      <c r="AG608" t="b">
        <f t="shared" si="281"/>
        <v>0</v>
      </c>
      <c r="AH608" t="b">
        <f t="shared" si="282"/>
        <v>0</v>
      </c>
      <c r="AI608" t="b">
        <f t="shared" si="283"/>
        <v>0</v>
      </c>
      <c r="AJ608" t="b">
        <f t="shared" si="284"/>
        <v>0</v>
      </c>
      <c r="AK608" t="b">
        <f t="shared" si="285"/>
        <v>0</v>
      </c>
      <c r="AL608" t="b">
        <f t="shared" si="286"/>
        <v>0</v>
      </c>
      <c r="AM608" t="b">
        <f t="shared" si="287"/>
        <v>0</v>
      </c>
      <c r="AN608" t="b">
        <f t="shared" si="288"/>
        <v>0</v>
      </c>
      <c r="AO608" t="b">
        <f t="shared" si="289"/>
        <v>0</v>
      </c>
      <c r="AP608" t="b">
        <f t="shared" si="290"/>
        <v>0</v>
      </c>
      <c r="AR608" t="str">
        <f t="shared" si="291"/>
        <v>ЛОЖЬЛОЖЬ</v>
      </c>
      <c r="AS608" t="str">
        <f t="shared" si="292"/>
        <v>ЛОЖЬЛОЖЬ</v>
      </c>
      <c r="AT608" t="str">
        <f t="shared" si="293"/>
        <v>ЛОЖЬЛОЖЬ</v>
      </c>
      <c r="AU608" t="str">
        <f t="shared" si="294"/>
        <v>ЛОЖЬЛОЖЬ</v>
      </c>
      <c r="AV608" t="str">
        <f t="shared" si="295"/>
        <v>ЛОЖЬЛОЖЬ</v>
      </c>
      <c r="AW608" t="str">
        <f t="shared" si="296"/>
        <v>ЛОЖЬЛОЖЬ</v>
      </c>
      <c r="AX608" t="str">
        <f t="shared" si="297"/>
        <v>ЛОЖЬЛОЖЬ</v>
      </c>
      <c r="AY608" t="str">
        <f t="shared" si="298"/>
        <v>ЛОЖЬЛОЖЬ</v>
      </c>
      <c r="AZ608" t="str">
        <f t="shared" si="299"/>
        <v>ЛОЖЬЛОЖЬ</v>
      </c>
      <c r="BA608" t="str">
        <f t="shared" si="300"/>
        <v>ЛОЖЬЛОЖЬ</v>
      </c>
    </row>
    <row r="609" spans="23:53" x14ac:dyDescent="0.25">
      <c r="W609" t="b">
        <f t="shared" si="271"/>
        <v>0</v>
      </c>
      <c r="X609" t="b">
        <f t="shared" si="272"/>
        <v>0</v>
      </c>
      <c r="Y609" t="b">
        <f t="shared" si="273"/>
        <v>0</v>
      </c>
      <c r="Z609" t="b">
        <f t="shared" si="274"/>
        <v>0</v>
      </c>
      <c r="AA609" t="b">
        <f t="shared" si="275"/>
        <v>0</v>
      </c>
      <c r="AB609" t="b">
        <f t="shared" si="276"/>
        <v>0</v>
      </c>
      <c r="AC609" t="b">
        <f t="shared" si="277"/>
        <v>0</v>
      </c>
      <c r="AD609" t="b">
        <f t="shared" si="278"/>
        <v>0</v>
      </c>
      <c r="AE609" t="b">
        <f t="shared" si="279"/>
        <v>0</v>
      </c>
      <c r="AF609" t="b">
        <f t="shared" si="280"/>
        <v>0</v>
      </c>
      <c r="AG609" t="b">
        <f t="shared" si="281"/>
        <v>0</v>
      </c>
      <c r="AH609" t="b">
        <f t="shared" si="282"/>
        <v>0</v>
      </c>
      <c r="AI609" t="b">
        <f t="shared" si="283"/>
        <v>0</v>
      </c>
      <c r="AJ609" t="b">
        <f t="shared" si="284"/>
        <v>0</v>
      </c>
      <c r="AK609" t="b">
        <f t="shared" si="285"/>
        <v>0</v>
      </c>
      <c r="AL609" t="b">
        <f t="shared" si="286"/>
        <v>0</v>
      </c>
      <c r="AM609" t="b">
        <f t="shared" si="287"/>
        <v>0</v>
      </c>
      <c r="AN609" t="b">
        <f t="shared" si="288"/>
        <v>0</v>
      </c>
      <c r="AO609" t="b">
        <f t="shared" si="289"/>
        <v>0</v>
      </c>
      <c r="AP609" t="b">
        <f t="shared" si="290"/>
        <v>0</v>
      </c>
      <c r="AR609" t="str">
        <f t="shared" si="291"/>
        <v>ЛОЖЬЛОЖЬ</v>
      </c>
      <c r="AS609" t="str">
        <f t="shared" si="292"/>
        <v>ЛОЖЬЛОЖЬ</v>
      </c>
      <c r="AT609" t="str">
        <f t="shared" si="293"/>
        <v>ЛОЖЬЛОЖЬ</v>
      </c>
      <c r="AU609" t="str">
        <f t="shared" si="294"/>
        <v>ЛОЖЬЛОЖЬ</v>
      </c>
      <c r="AV609" t="str">
        <f t="shared" si="295"/>
        <v>ЛОЖЬЛОЖЬ</v>
      </c>
      <c r="AW609" t="str">
        <f t="shared" si="296"/>
        <v>ЛОЖЬЛОЖЬ</v>
      </c>
      <c r="AX609" t="str">
        <f t="shared" si="297"/>
        <v>ЛОЖЬЛОЖЬ</v>
      </c>
      <c r="AY609" t="str">
        <f t="shared" si="298"/>
        <v>ЛОЖЬЛОЖЬ</v>
      </c>
      <c r="AZ609" t="str">
        <f t="shared" si="299"/>
        <v>ЛОЖЬЛОЖЬ</v>
      </c>
      <c r="BA609" t="str">
        <f t="shared" si="300"/>
        <v>ЛОЖЬЛОЖЬ</v>
      </c>
    </row>
    <row r="610" spans="23:53" x14ac:dyDescent="0.25">
      <c r="W610" t="b">
        <f t="shared" si="271"/>
        <v>0</v>
      </c>
      <c r="X610" t="b">
        <f t="shared" si="272"/>
        <v>0</v>
      </c>
      <c r="Y610" t="b">
        <f t="shared" si="273"/>
        <v>0</v>
      </c>
      <c r="Z610" t="b">
        <f t="shared" si="274"/>
        <v>0</v>
      </c>
      <c r="AA610" t="b">
        <f t="shared" si="275"/>
        <v>0</v>
      </c>
      <c r="AB610" t="b">
        <f t="shared" si="276"/>
        <v>0</v>
      </c>
      <c r="AC610" t="b">
        <f t="shared" si="277"/>
        <v>0</v>
      </c>
      <c r="AD610" t="b">
        <f t="shared" si="278"/>
        <v>0</v>
      </c>
      <c r="AE610" t="b">
        <f t="shared" si="279"/>
        <v>0</v>
      </c>
      <c r="AF610" t="b">
        <f t="shared" si="280"/>
        <v>0</v>
      </c>
      <c r="AG610" t="b">
        <f t="shared" si="281"/>
        <v>0</v>
      </c>
      <c r="AH610" t="b">
        <f t="shared" si="282"/>
        <v>0</v>
      </c>
      <c r="AI610" t="b">
        <f t="shared" si="283"/>
        <v>0</v>
      </c>
      <c r="AJ610" t="b">
        <f t="shared" si="284"/>
        <v>0</v>
      </c>
      <c r="AK610" t="b">
        <f t="shared" si="285"/>
        <v>0</v>
      </c>
      <c r="AL610" t="b">
        <f t="shared" si="286"/>
        <v>0</v>
      </c>
      <c r="AM610" t="b">
        <f t="shared" si="287"/>
        <v>0</v>
      </c>
      <c r="AN610" t="b">
        <f t="shared" si="288"/>
        <v>0</v>
      </c>
      <c r="AO610" t="b">
        <f t="shared" si="289"/>
        <v>0</v>
      </c>
      <c r="AP610" t="b">
        <f t="shared" si="290"/>
        <v>0</v>
      </c>
      <c r="AR610" t="str">
        <f t="shared" si="291"/>
        <v>ЛОЖЬЛОЖЬ</v>
      </c>
      <c r="AS610" t="str">
        <f t="shared" si="292"/>
        <v>ЛОЖЬЛОЖЬ</v>
      </c>
      <c r="AT610" t="str">
        <f t="shared" si="293"/>
        <v>ЛОЖЬЛОЖЬ</v>
      </c>
      <c r="AU610" t="str">
        <f t="shared" si="294"/>
        <v>ЛОЖЬЛОЖЬ</v>
      </c>
      <c r="AV610" t="str">
        <f t="shared" si="295"/>
        <v>ЛОЖЬЛОЖЬ</v>
      </c>
      <c r="AW610" t="str">
        <f t="shared" si="296"/>
        <v>ЛОЖЬЛОЖЬ</v>
      </c>
      <c r="AX610" t="str">
        <f t="shared" si="297"/>
        <v>ЛОЖЬЛОЖЬ</v>
      </c>
      <c r="AY610" t="str">
        <f t="shared" si="298"/>
        <v>ЛОЖЬЛОЖЬ</v>
      </c>
      <c r="AZ610" t="str">
        <f t="shared" si="299"/>
        <v>ЛОЖЬЛОЖЬ</v>
      </c>
      <c r="BA610" t="str">
        <f t="shared" si="300"/>
        <v>ЛОЖЬЛОЖЬ</v>
      </c>
    </row>
    <row r="611" spans="23:53" x14ac:dyDescent="0.25">
      <c r="W611" t="b">
        <f t="shared" si="271"/>
        <v>0</v>
      </c>
      <c r="X611" t="b">
        <f t="shared" si="272"/>
        <v>0</v>
      </c>
      <c r="Y611" t="b">
        <f t="shared" si="273"/>
        <v>0</v>
      </c>
      <c r="Z611" t="b">
        <f t="shared" si="274"/>
        <v>0</v>
      </c>
      <c r="AA611" t="b">
        <f t="shared" si="275"/>
        <v>0</v>
      </c>
      <c r="AB611" t="b">
        <f t="shared" si="276"/>
        <v>0</v>
      </c>
      <c r="AC611" t="b">
        <f t="shared" si="277"/>
        <v>0</v>
      </c>
      <c r="AD611" t="b">
        <f t="shared" si="278"/>
        <v>0</v>
      </c>
      <c r="AE611" t="b">
        <f t="shared" si="279"/>
        <v>0</v>
      </c>
      <c r="AF611" t="b">
        <f t="shared" si="280"/>
        <v>0</v>
      </c>
      <c r="AG611" t="b">
        <f t="shared" si="281"/>
        <v>0</v>
      </c>
      <c r="AH611" t="b">
        <f t="shared" si="282"/>
        <v>0</v>
      </c>
      <c r="AI611" t="b">
        <f t="shared" si="283"/>
        <v>0</v>
      </c>
      <c r="AJ611" t="b">
        <f t="shared" si="284"/>
        <v>0</v>
      </c>
      <c r="AK611" t="b">
        <f t="shared" si="285"/>
        <v>0</v>
      </c>
      <c r="AL611" t="b">
        <f t="shared" si="286"/>
        <v>0</v>
      </c>
      <c r="AM611" t="b">
        <f t="shared" si="287"/>
        <v>0</v>
      </c>
      <c r="AN611" t="b">
        <f t="shared" si="288"/>
        <v>0</v>
      </c>
      <c r="AO611" t="b">
        <f t="shared" si="289"/>
        <v>0</v>
      </c>
      <c r="AP611" t="b">
        <f t="shared" si="290"/>
        <v>0</v>
      </c>
      <c r="AR611" t="str">
        <f t="shared" si="291"/>
        <v>ЛОЖЬЛОЖЬ</v>
      </c>
      <c r="AS611" t="str">
        <f t="shared" si="292"/>
        <v>ЛОЖЬЛОЖЬ</v>
      </c>
      <c r="AT611" t="str">
        <f t="shared" si="293"/>
        <v>ЛОЖЬЛОЖЬ</v>
      </c>
      <c r="AU611" t="str">
        <f t="shared" si="294"/>
        <v>ЛОЖЬЛОЖЬ</v>
      </c>
      <c r="AV611" t="str">
        <f t="shared" si="295"/>
        <v>ЛОЖЬЛОЖЬ</v>
      </c>
      <c r="AW611" t="str">
        <f t="shared" si="296"/>
        <v>ЛОЖЬЛОЖЬ</v>
      </c>
      <c r="AX611" t="str">
        <f t="shared" si="297"/>
        <v>ЛОЖЬЛОЖЬ</v>
      </c>
      <c r="AY611" t="str">
        <f t="shared" si="298"/>
        <v>ЛОЖЬЛОЖЬ</v>
      </c>
      <c r="AZ611" t="str">
        <f t="shared" si="299"/>
        <v>ЛОЖЬЛОЖЬ</v>
      </c>
      <c r="BA611" t="str">
        <f t="shared" si="300"/>
        <v>ЛОЖЬЛОЖЬ</v>
      </c>
    </row>
    <row r="612" spans="23:53" x14ac:dyDescent="0.25">
      <c r="W612" t="b">
        <f t="shared" si="271"/>
        <v>0</v>
      </c>
      <c r="X612" t="b">
        <f t="shared" si="272"/>
        <v>0</v>
      </c>
      <c r="Y612" t="b">
        <f t="shared" si="273"/>
        <v>0</v>
      </c>
      <c r="Z612" t="b">
        <f t="shared" si="274"/>
        <v>0</v>
      </c>
      <c r="AA612" t="b">
        <f t="shared" si="275"/>
        <v>0</v>
      </c>
      <c r="AB612" t="b">
        <f t="shared" si="276"/>
        <v>0</v>
      </c>
      <c r="AC612" t="b">
        <f t="shared" si="277"/>
        <v>0</v>
      </c>
      <c r="AD612" t="b">
        <f t="shared" si="278"/>
        <v>0</v>
      </c>
      <c r="AE612" t="b">
        <f t="shared" si="279"/>
        <v>0</v>
      </c>
      <c r="AF612" t="b">
        <f t="shared" si="280"/>
        <v>0</v>
      </c>
      <c r="AG612" t="b">
        <f t="shared" si="281"/>
        <v>0</v>
      </c>
      <c r="AH612" t="b">
        <f t="shared" si="282"/>
        <v>0</v>
      </c>
      <c r="AI612" t="b">
        <f t="shared" si="283"/>
        <v>0</v>
      </c>
      <c r="AJ612" t="b">
        <f t="shared" si="284"/>
        <v>0</v>
      </c>
      <c r="AK612" t="b">
        <f t="shared" si="285"/>
        <v>0</v>
      </c>
      <c r="AL612" t="b">
        <f t="shared" si="286"/>
        <v>0</v>
      </c>
      <c r="AM612" t="b">
        <f t="shared" si="287"/>
        <v>0</v>
      </c>
      <c r="AN612" t="b">
        <f t="shared" si="288"/>
        <v>0</v>
      </c>
      <c r="AO612" t="b">
        <f t="shared" si="289"/>
        <v>0</v>
      </c>
      <c r="AP612" t="b">
        <f t="shared" si="290"/>
        <v>0</v>
      </c>
      <c r="AR612" t="str">
        <f t="shared" si="291"/>
        <v>ЛОЖЬЛОЖЬ</v>
      </c>
      <c r="AS612" t="str">
        <f t="shared" si="292"/>
        <v>ЛОЖЬЛОЖЬ</v>
      </c>
      <c r="AT612" t="str">
        <f t="shared" si="293"/>
        <v>ЛОЖЬЛОЖЬ</v>
      </c>
      <c r="AU612" t="str">
        <f t="shared" si="294"/>
        <v>ЛОЖЬЛОЖЬ</v>
      </c>
      <c r="AV612" t="str">
        <f t="shared" si="295"/>
        <v>ЛОЖЬЛОЖЬ</v>
      </c>
      <c r="AW612" t="str">
        <f t="shared" si="296"/>
        <v>ЛОЖЬЛОЖЬ</v>
      </c>
      <c r="AX612" t="str">
        <f t="shared" si="297"/>
        <v>ЛОЖЬЛОЖЬ</v>
      </c>
      <c r="AY612" t="str">
        <f t="shared" si="298"/>
        <v>ЛОЖЬЛОЖЬ</v>
      </c>
      <c r="AZ612" t="str">
        <f t="shared" si="299"/>
        <v>ЛОЖЬЛОЖЬ</v>
      </c>
      <c r="BA612" t="str">
        <f t="shared" si="300"/>
        <v>ЛОЖЬЛОЖЬ</v>
      </c>
    </row>
    <row r="613" spans="23:53" x14ac:dyDescent="0.25">
      <c r="W613" t="b">
        <f t="shared" si="271"/>
        <v>0</v>
      </c>
      <c r="X613" t="b">
        <f t="shared" si="272"/>
        <v>0</v>
      </c>
      <c r="Y613" t="b">
        <f t="shared" si="273"/>
        <v>0</v>
      </c>
      <c r="Z613" t="b">
        <f t="shared" si="274"/>
        <v>0</v>
      </c>
      <c r="AA613" t="b">
        <f t="shared" si="275"/>
        <v>0</v>
      </c>
      <c r="AB613" t="b">
        <f t="shared" si="276"/>
        <v>0</v>
      </c>
      <c r="AC613" t="b">
        <f t="shared" si="277"/>
        <v>0</v>
      </c>
      <c r="AD613" t="b">
        <f t="shared" si="278"/>
        <v>0</v>
      </c>
      <c r="AE613" t="b">
        <f t="shared" si="279"/>
        <v>0</v>
      </c>
      <c r="AF613" t="b">
        <f t="shared" si="280"/>
        <v>0</v>
      </c>
      <c r="AG613" t="b">
        <f t="shared" si="281"/>
        <v>0</v>
      </c>
      <c r="AH613" t="b">
        <f t="shared" si="282"/>
        <v>0</v>
      </c>
      <c r="AI613" t="b">
        <f t="shared" si="283"/>
        <v>0</v>
      </c>
      <c r="AJ613" t="b">
        <f t="shared" si="284"/>
        <v>0</v>
      </c>
      <c r="AK613" t="b">
        <f t="shared" si="285"/>
        <v>0</v>
      </c>
      <c r="AL613" t="b">
        <f t="shared" si="286"/>
        <v>0</v>
      </c>
      <c r="AM613" t="b">
        <f t="shared" si="287"/>
        <v>0</v>
      </c>
      <c r="AN613" t="b">
        <f t="shared" si="288"/>
        <v>0</v>
      </c>
      <c r="AO613" t="b">
        <f t="shared" si="289"/>
        <v>0</v>
      </c>
      <c r="AP613" t="b">
        <f t="shared" si="290"/>
        <v>0</v>
      </c>
      <c r="AR613" t="str">
        <f t="shared" si="291"/>
        <v>ЛОЖЬЛОЖЬ</v>
      </c>
      <c r="AS613" t="str">
        <f t="shared" si="292"/>
        <v>ЛОЖЬЛОЖЬ</v>
      </c>
      <c r="AT613" t="str">
        <f t="shared" si="293"/>
        <v>ЛОЖЬЛОЖЬ</v>
      </c>
      <c r="AU613" t="str">
        <f t="shared" si="294"/>
        <v>ЛОЖЬЛОЖЬ</v>
      </c>
      <c r="AV613" t="str">
        <f t="shared" si="295"/>
        <v>ЛОЖЬЛОЖЬ</v>
      </c>
      <c r="AW613" t="str">
        <f t="shared" si="296"/>
        <v>ЛОЖЬЛОЖЬ</v>
      </c>
      <c r="AX613" t="str">
        <f t="shared" si="297"/>
        <v>ЛОЖЬЛОЖЬ</v>
      </c>
      <c r="AY613" t="str">
        <f t="shared" si="298"/>
        <v>ЛОЖЬЛОЖЬ</v>
      </c>
      <c r="AZ613" t="str">
        <f t="shared" si="299"/>
        <v>ЛОЖЬЛОЖЬ</v>
      </c>
      <c r="BA613" t="str">
        <f t="shared" si="300"/>
        <v>ЛОЖЬЛОЖЬ</v>
      </c>
    </row>
    <row r="614" spans="23:53" x14ac:dyDescent="0.25">
      <c r="W614" t="b">
        <f t="shared" si="271"/>
        <v>0</v>
      </c>
      <c r="X614" t="b">
        <f t="shared" si="272"/>
        <v>0</v>
      </c>
      <c r="Y614" t="b">
        <f t="shared" si="273"/>
        <v>0</v>
      </c>
      <c r="Z614" t="b">
        <f t="shared" si="274"/>
        <v>0</v>
      </c>
      <c r="AA614" t="b">
        <f t="shared" si="275"/>
        <v>0</v>
      </c>
      <c r="AB614" t="b">
        <f t="shared" si="276"/>
        <v>0</v>
      </c>
      <c r="AC614" t="b">
        <f t="shared" si="277"/>
        <v>0</v>
      </c>
      <c r="AD614" t="b">
        <f t="shared" si="278"/>
        <v>0</v>
      </c>
      <c r="AE614" t="b">
        <f t="shared" si="279"/>
        <v>0</v>
      </c>
      <c r="AF614" t="b">
        <f t="shared" si="280"/>
        <v>0</v>
      </c>
      <c r="AG614" t="b">
        <f t="shared" si="281"/>
        <v>0</v>
      </c>
      <c r="AH614" t="b">
        <f t="shared" si="282"/>
        <v>0</v>
      </c>
      <c r="AI614" t="b">
        <f t="shared" si="283"/>
        <v>0</v>
      </c>
      <c r="AJ614" t="b">
        <f t="shared" si="284"/>
        <v>0</v>
      </c>
      <c r="AK614" t="b">
        <f t="shared" si="285"/>
        <v>0</v>
      </c>
      <c r="AL614" t="b">
        <f t="shared" si="286"/>
        <v>0</v>
      </c>
      <c r="AM614" t="b">
        <f t="shared" si="287"/>
        <v>0</v>
      </c>
      <c r="AN614" t="b">
        <f t="shared" si="288"/>
        <v>0</v>
      </c>
      <c r="AO614" t="b">
        <f t="shared" si="289"/>
        <v>0</v>
      </c>
      <c r="AP614" t="b">
        <f t="shared" si="290"/>
        <v>0</v>
      </c>
      <c r="AR614" t="str">
        <f t="shared" si="291"/>
        <v>ЛОЖЬЛОЖЬ</v>
      </c>
      <c r="AS614" t="str">
        <f t="shared" si="292"/>
        <v>ЛОЖЬЛОЖЬ</v>
      </c>
      <c r="AT614" t="str">
        <f t="shared" si="293"/>
        <v>ЛОЖЬЛОЖЬ</v>
      </c>
      <c r="AU614" t="str">
        <f t="shared" si="294"/>
        <v>ЛОЖЬЛОЖЬ</v>
      </c>
      <c r="AV614" t="str">
        <f t="shared" si="295"/>
        <v>ЛОЖЬЛОЖЬ</v>
      </c>
      <c r="AW614" t="str">
        <f t="shared" si="296"/>
        <v>ЛОЖЬЛОЖЬ</v>
      </c>
      <c r="AX614" t="str">
        <f t="shared" si="297"/>
        <v>ЛОЖЬЛОЖЬ</v>
      </c>
      <c r="AY614" t="str">
        <f t="shared" si="298"/>
        <v>ЛОЖЬЛОЖЬ</v>
      </c>
      <c r="AZ614" t="str">
        <f t="shared" si="299"/>
        <v>ЛОЖЬЛОЖЬ</v>
      </c>
      <c r="BA614" t="str">
        <f t="shared" si="300"/>
        <v>ЛОЖЬЛОЖЬ</v>
      </c>
    </row>
    <row r="615" spans="23:53" x14ac:dyDescent="0.25">
      <c r="W615" t="b">
        <f t="shared" si="271"/>
        <v>0</v>
      </c>
      <c r="X615" t="b">
        <f t="shared" si="272"/>
        <v>0</v>
      </c>
      <c r="Y615" t="b">
        <f t="shared" si="273"/>
        <v>0</v>
      </c>
      <c r="Z615" t="b">
        <f t="shared" si="274"/>
        <v>0</v>
      </c>
      <c r="AA615" t="b">
        <f t="shared" si="275"/>
        <v>0</v>
      </c>
      <c r="AB615" t="b">
        <f t="shared" si="276"/>
        <v>0</v>
      </c>
      <c r="AC615" t="b">
        <f t="shared" si="277"/>
        <v>0</v>
      </c>
      <c r="AD615" t="b">
        <f t="shared" si="278"/>
        <v>0</v>
      </c>
      <c r="AE615" t="b">
        <f t="shared" si="279"/>
        <v>0</v>
      </c>
      <c r="AF615" t="b">
        <f t="shared" si="280"/>
        <v>0</v>
      </c>
      <c r="AG615" t="b">
        <f t="shared" si="281"/>
        <v>0</v>
      </c>
      <c r="AH615" t="b">
        <f t="shared" si="282"/>
        <v>0</v>
      </c>
      <c r="AI615" t="b">
        <f t="shared" si="283"/>
        <v>0</v>
      </c>
      <c r="AJ615" t="b">
        <f t="shared" si="284"/>
        <v>0</v>
      </c>
      <c r="AK615" t="b">
        <f t="shared" si="285"/>
        <v>0</v>
      </c>
      <c r="AL615" t="b">
        <f t="shared" si="286"/>
        <v>0</v>
      </c>
      <c r="AM615" t="b">
        <f t="shared" si="287"/>
        <v>0</v>
      </c>
      <c r="AN615" t="b">
        <f t="shared" si="288"/>
        <v>0</v>
      </c>
      <c r="AO615" t="b">
        <f t="shared" si="289"/>
        <v>0</v>
      </c>
      <c r="AP615" t="b">
        <f t="shared" si="290"/>
        <v>0</v>
      </c>
      <c r="AR615" t="str">
        <f t="shared" si="291"/>
        <v>ЛОЖЬЛОЖЬ</v>
      </c>
      <c r="AS615" t="str">
        <f t="shared" si="292"/>
        <v>ЛОЖЬЛОЖЬ</v>
      </c>
      <c r="AT615" t="str">
        <f t="shared" si="293"/>
        <v>ЛОЖЬЛОЖЬ</v>
      </c>
      <c r="AU615" t="str">
        <f t="shared" si="294"/>
        <v>ЛОЖЬЛОЖЬ</v>
      </c>
      <c r="AV615" t="str">
        <f t="shared" si="295"/>
        <v>ЛОЖЬЛОЖЬ</v>
      </c>
      <c r="AW615" t="str">
        <f t="shared" si="296"/>
        <v>ЛОЖЬЛОЖЬ</v>
      </c>
      <c r="AX615" t="str">
        <f t="shared" si="297"/>
        <v>ЛОЖЬЛОЖЬ</v>
      </c>
      <c r="AY615" t="str">
        <f t="shared" si="298"/>
        <v>ЛОЖЬЛОЖЬ</v>
      </c>
      <c r="AZ615" t="str">
        <f t="shared" si="299"/>
        <v>ЛОЖЬЛОЖЬ</v>
      </c>
      <c r="BA615" t="str">
        <f t="shared" si="300"/>
        <v>ЛОЖЬЛОЖЬ</v>
      </c>
    </row>
    <row r="616" spans="23:53" x14ac:dyDescent="0.25">
      <c r="W616" t="b">
        <f t="shared" si="271"/>
        <v>0</v>
      </c>
      <c r="X616" t="b">
        <f t="shared" si="272"/>
        <v>0</v>
      </c>
      <c r="Y616" t="b">
        <f t="shared" si="273"/>
        <v>0</v>
      </c>
      <c r="Z616" t="b">
        <f t="shared" si="274"/>
        <v>0</v>
      </c>
      <c r="AA616" t="b">
        <f t="shared" si="275"/>
        <v>0</v>
      </c>
      <c r="AB616" t="b">
        <f t="shared" si="276"/>
        <v>0</v>
      </c>
      <c r="AC616" t="b">
        <f t="shared" si="277"/>
        <v>0</v>
      </c>
      <c r="AD616" t="b">
        <f t="shared" si="278"/>
        <v>0</v>
      </c>
      <c r="AE616" t="b">
        <f t="shared" si="279"/>
        <v>0</v>
      </c>
      <c r="AF616" t="b">
        <f t="shared" si="280"/>
        <v>0</v>
      </c>
      <c r="AG616" t="b">
        <f t="shared" si="281"/>
        <v>0</v>
      </c>
      <c r="AH616" t="b">
        <f t="shared" si="282"/>
        <v>0</v>
      </c>
      <c r="AI616" t="b">
        <f t="shared" si="283"/>
        <v>0</v>
      </c>
      <c r="AJ616" t="b">
        <f t="shared" si="284"/>
        <v>0</v>
      </c>
      <c r="AK616" t="b">
        <f t="shared" si="285"/>
        <v>0</v>
      </c>
      <c r="AL616" t="b">
        <f t="shared" si="286"/>
        <v>0</v>
      </c>
      <c r="AM616" t="b">
        <f t="shared" si="287"/>
        <v>0</v>
      </c>
      <c r="AN616" t="b">
        <f t="shared" si="288"/>
        <v>0</v>
      </c>
      <c r="AO616" t="b">
        <f t="shared" si="289"/>
        <v>0</v>
      </c>
      <c r="AP616" t="b">
        <f t="shared" si="290"/>
        <v>0</v>
      </c>
      <c r="AR616" t="str">
        <f t="shared" si="291"/>
        <v>ЛОЖЬЛОЖЬ</v>
      </c>
      <c r="AS616" t="str">
        <f t="shared" si="292"/>
        <v>ЛОЖЬЛОЖЬ</v>
      </c>
      <c r="AT616" t="str">
        <f t="shared" si="293"/>
        <v>ЛОЖЬЛОЖЬ</v>
      </c>
      <c r="AU616" t="str">
        <f t="shared" si="294"/>
        <v>ЛОЖЬЛОЖЬ</v>
      </c>
      <c r="AV616" t="str">
        <f t="shared" si="295"/>
        <v>ЛОЖЬЛОЖЬ</v>
      </c>
      <c r="AW616" t="str">
        <f t="shared" si="296"/>
        <v>ЛОЖЬЛОЖЬ</v>
      </c>
      <c r="AX616" t="str">
        <f t="shared" si="297"/>
        <v>ЛОЖЬЛОЖЬ</v>
      </c>
      <c r="AY616" t="str">
        <f t="shared" si="298"/>
        <v>ЛОЖЬЛОЖЬ</v>
      </c>
      <c r="AZ616" t="str">
        <f t="shared" si="299"/>
        <v>ЛОЖЬЛОЖЬ</v>
      </c>
      <c r="BA616" t="str">
        <f t="shared" si="300"/>
        <v>ЛОЖЬЛОЖЬ</v>
      </c>
    </row>
    <row r="617" spans="23:53" x14ac:dyDescent="0.25">
      <c r="W617" t="b">
        <f t="shared" si="271"/>
        <v>0</v>
      </c>
      <c r="X617" t="b">
        <f t="shared" si="272"/>
        <v>0</v>
      </c>
      <c r="Y617" t="b">
        <f t="shared" si="273"/>
        <v>0</v>
      </c>
      <c r="Z617" t="b">
        <f t="shared" si="274"/>
        <v>0</v>
      </c>
      <c r="AA617" t="b">
        <f t="shared" si="275"/>
        <v>0</v>
      </c>
      <c r="AB617" t="b">
        <f t="shared" si="276"/>
        <v>0</v>
      </c>
      <c r="AC617" t="b">
        <f t="shared" si="277"/>
        <v>0</v>
      </c>
      <c r="AD617" t="b">
        <f t="shared" si="278"/>
        <v>0</v>
      </c>
      <c r="AE617" t="b">
        <f t="shared" si="279"/>
        <v>0</v>
      </c>
      <c r="AF617" t="b">
        <f t="shared" si="280"/>
        <v>0</v>
      </c>
      <c r="AG617" t="b">
        <f t="shared" si="281"/>
        <v>0</v>
      </c>
      <c r="AH617" t="b">
        <f t="shared" si="282"/>
        <v>0</v>
      </c>
      <c r="AI617" t="b">
        <f t="shared" si="283"/>
        <v>0</v>
      </c>
      <c r="AJ617" t="b">
        <f t="shared" si="284"/>
        <v>0</v>
      </c>
      <c r="AK617" t="b">
        <f t="shared" si="285"/>
        <v>0</v>
      </c>
      <c r="AL617" t="b">
        <f t="shared" si="286"/>
        <v>0</v>
      </c>
      <c r="AM617" t="b">
        <f t="shared" si="287"/>
        <v>0</v>
      </c>
      <c r="AN617" t="b">
        <f t="shared" si="288"/>
        <v>0</v>
      </c>
      <c r="AO617" t="b">
        <f t="shared" si="289"/>
        <v>0</v>
      </c>
      <c r="AP617" t="b">
        <f t="shared" si="290"/>
        <v>0</v>
      </c>
      <c r="AR617" t="str">
        <f t="shared" si="291"/>
        <v>ЛОЖЬЛОЖЬ</v>
      </c>
      <c r="AS617" t="str">
        <f t="shared" si="292"/>
        <v>ЛОЖЬЛОЖЬ</v>
      </c>
      <c r="AT617" t="str">
        <f t="shared" si="293"/>
        <v>ЛОЖЬЛОЖЬ</v>
      </c>
      <c r="AU617" t="str">
        <f t="shared" si="294"/>
        <v>ЛОЖЬЛОЖЬ</v>
      </c>
      <c r="AV617" t="str">
        <f t="shared" si="295"/>
        <v>ЛОЖЬЛОЖЬ</v>
      </c>
      <c r="AW617" t="str">
        <f t="shared" si="296"/>
        <v>ЛОЖЬЛОЖЬ</v>
      </c>
      <c r="AX617" t="str">
        <f t="shared" si="297"/>
        <v>ЛОЖЬЛОЖЬ</v>
      </c>
      <c r="AY617" t="str">
        <f t="shared" si="298"/>
        <v>ЛОЖЬЛОЖЬ</v>
      </c>
      <c r="AZ617" t="str">
        <f t="shared" si="299"/>
        <v>ЛОЖЬЛОЖЬ</v>
      </c>
      <c r="BA617" t="str">
        <f t="shared" si="300"/>
        <v>ЛОЖЬЛОЖЬ</v>
      </c>
    </row>
    <row r="618" spans="23:53" x14ac:dyDescent="0.25">
      <c r="W618" t="b">
        <f t="shared" si="271"/>
        <v>0</v>
      </c>
      <c r="X618" t="b">
        <f t="shared" si="272"/>
        <v>0</v>
      </c>
      <c r="Y618" t="b">
        <f t="shared" si="273"/>
        <v>0</v>
      </c>
      <c r="Z618" t="b">
        <f t="shared" si="274"/>
        <v>0</v>
      </c>
      <c r="AA618" t="b">
        <f t="shared" si="275"/>
        <v>0</v>
      </c>
      <c r="AB618" t="b">
        <f t="shared" si="276"/>
        <v>0</v>
      </c>
      <c r="AC618" t="b">
        <f t="shared" si="277"/>
        <v>0</v>
      </c>
      <c r="AD618" t="b">
        <f t="shared" si="278"/>
        <v>0</v>
      </c>
      <c r="AE618" t="b">
        <f t="shared" si="279"/>
        <v>0</v>
      </c>
      <c r="AF618" t="b">
        <f t="shared" si="280"/>
        <v>0</v>
      </c>
      <c r="AG618" t="b">
        <f t="shared" si="281"/>
        <v>0</v>
      </c>
      <c r="AH618" t="b">
        <f t="shared" si="282"/>
        <v>0</v>
      </c>
      <c r="AI618" t="b">
        <f t="shared" si="283"/>
        <v>0</v>
      </c>
      <c r="AJ618" t="b">
        <f t="shared" si="284"/>
        <v>0</v>
      </c>
      <c r="AK618" t="b">
        <f t="shared" si="285"/>
        <v>0</v>
      </c>
      <c r="AL618" t="b">
        <f t="shared" si="286"/>
        <v>0</v>
      </c>
      <c r="AM618" t="b">
        <f t="shared" si="287"/>
        <v>0</v>
      </c>
      <c r="AN618" t="b">
        <f t="shared" si="288"/>
        <v>0</v>
      </c>
      <c r="AO618" t="b">
        <f t="shared" si="289"/>
        <v>0</v>
      </c>
      <c r="AP618" t="b">
        <f t="shared" si="290"/>
        <v>0</v>
      </c>
      <c r="AR618" t="str">
        <f t="shared" si="291"/>
        <v>ЛОЖЬЛОЖЬ</v>
      </c>
      <c r="AS618" t="str">
        <f t="shared" si="292"/>
        <v>ЛОЖЬЛОЖЬ</v>
      </c>
      <c r="AT618" t="str">
        <f t="shared" si="293"/>
        <v>ЛОЖЬЛОЖЬ</v>
      </c>
      <c r="AU618" t="str">
        <f t="shared" si="294"/>
        <v>ЛОЖЬЛОЖЬ</v>
      </c>
      <c r="AV618" t="str">
        <f t="shared" si="295"/>
        <v>ЛОЖЬЛОЖЬ</v>
      </c>
      <c r="AW618" t="str">
        <f t="shared" si="296"/>
        <v>ЛОЖЬЛОЖЬ</v>
      </c>
      <c r="AX618" t="str">
        <f t="shared" si="297"/>
        <v>ЛОЖЬЛОЖЬ</v>
      </c>
      <c r="AY618" t="str">
        <f t="shared" si="298"/>
        <v>ЛОЖЬЛОЖЬ</v>
      </c>
      <c r="AZ618" t="str">
        <f t="shared" si="299"/>
        <v>ЛОЖЬЛОЖЬ</v>
      </c>
      <c r="BA618" t="str">
        <f t="shared" si="300"/>
        <v>ЛОЖЬЛОЖЬ</v>
      </c>
    </row>
    <row r="619" spans="23:53" x14ac:dyDescent="0.25">
      <c r="W619" t="b">
        <f t="shared" si="271"/>
        <v>0</v>
      </c>
      <c r="X619" t="b">
        <f t="shared" si="272"/>
        <v>0</v>
      </c>
      <c r="Y619" t="b">
        <f t="shared" si="273"/>
        <v>0</v>
      </c>
      <c r="Z619" t="b">
        <f t="shared" si="274"/>
        <v>0</v>
      </c>
      <c r="AA619" t="b">
        <f t="shared" si="275"/>
        <v>0</v>
      </c>
      <c r="AB619" t="b">
        <f t="shared" si="276"/>
        <v>0</v>
      </c>
      <c r="AC619" t="b">
        <f t="shared" si="277"/>
        <v>0</v>
      </c>
      <c r="AD619" t="b">
        <f t="shared" si="278"/>
        <v>0</v>
      </c>
      <c r="AE619" t="b">
        <f t="shared" si="279"/>
        <v>0</v>
      </c>
      <c r="AF619" t="b">
        <f t="shared" si="280"/>
        <v>0</v>
      </c>
      <c r="AG619" t="b">
        <f t="shared" si="281"/>
        <v>0</v>
      </c>
      <c r="AH619" t="b">
        <f t="shared" si="282"/>
        <v>0</v>
      </c>
      <c r="AI619" t="b">
        <f t="shared" si="283"/>
        <v>0</v>
      </c>
      <c r="AJ619" t="b">
        <f t="shared" si="284"/>
        <v>0</v>
      </c>
      <c r="AK619" t="b">
        <f t="shared" si="285"/>
        <v>0</v>
      </c>
      <c r="AL619" t="b">
        <f t="shared" si="286"/>
        <v>0</v>
      </c>
      <c r="AM619" t="b">
        <f t="shared" si="287"/>
        <v>0</v>
      </c>
      <c r="AN619" t="b">
        <f t="shared" si="288"/>
        <v>0</v>
      </c>
      <c r="AO619" t="b">
        <f t="shared" si="289"/>
        <v>0</v>
      </c>
      <c r="AP619" t="b">
        <f t="shared" si="290"/>
        <v>0</v>
      </c>
      <c r="AR619" t="str">
        <f t="shared" si="291"/>
        <v>ЛОЖЬЛОЖЬ</v>
      </c>
      <c r="AS619" t="str">
        <f t="shared" si="292"/>
        <v>ЛОЖЬЛОЖЬ</v>
      </c>
      <c r="AT619" t="str">
        <f t="shared" si="293"/>
        <v>ЛОЖЬЛОЖЬ</v>
      </c>
      <c r="AU619" t="str">
        <f t="shared" si="294"/>
        <v>ЛОЖЬЛОЖЬ</v>
      </c>
      <c r="AV619" t="str">
        <f t="shared" si="295"/>
        <v>ЛОЖЬЛОЖЬ</v>
      </c>
      <c r="AW619" t="str">
        <f t="shared" si="296"/>
        <v>ЛОЖЬЛОЖЬ</v>
      </c>
      <c r="AX619" t="str">
        <f t="shared" si="297"/>
        <v>ЛОЖЬЛОЖЬ</v>
      </c>
      <c r="AY619" t="str">
        <f t="shared" si="298"/>
        <v>ЛОЖЬЛОЖЬ</v>
      </c>
      <c r="AZ619" t="str">
        <f t="shared" si="299"/>
        <v>ЛОЖЬЛОЖЬ</v>
      </c>
      <c r="BA619" t="str">
        <f t="shared" si="300"/>
        <v>ЛОЖЬЛОЖЬ</v>
      </c>
    </row>
    <row r="620" spans="23:53" x14ac:dyDescent="0.25">
      <c r="W620" t="b">
        <f t="shared" si="271"/>
        <v>0</v>
      </c>
      <c r="X620" t="b">
        <f t="shared" si="272"/>
        <v>0</v>
      </c>
      <c r="Y620" t="b">
        <f t="shared" si="273"/>
        <v>0</v>
      </c>
      <c r="Z620" t="b">
        <f t="shared" si="274"/>
        <v>0</v>
      </c>
      <c r="AA620" t="b">
        <f t="shared" si="275"/>
        <v>0</v>
      </c>
      <c r="AB620" t="b">
        <f t="shared" si="276"/>
        <v>0</v>
      </c>
      <c r="AC620" t="b">
        <f t="shared" si="277"/>
        <v>0</v>
      </c>
      <c r="AD620" t="b">
        <f t="shared" si="278"/>
        <v>0</v>
      </c>
      <c r="AE620" t="b">
        <f t="shared" si="279"/>
        <v>0</v>
      </c>
      <c r="AF620" t="b">
        <f t="shared" si="280"/>
        <v>0</v>
      </c>
      <c r="AG620" t="b">
        <f t="shared" si="281"/>
        <v>0</v>
      </c>
      <c r="AH620" t="b">
        <f t="shared" si="282"/>
        <v>0</v>
      </c>
      <c r="AI620" t="b">
        <f t="shared" si="283"/>
        <v>0</v>
      </c>
      <c r="AJ620" t="b">
        <f t="shared" si="284"/>
        <v>0</v>
      </c>
      <c r="AK620" t="b">
        <f t="shared" si="285"/>
        <v>0</v>
      </c>
      <c r="AL620" t="b">
        <f t="shared" si="286"/>
        <v>0</v>
      </c>
      <c r="AM620" t="b">
        <f t="shared" si="287"/>
        <v>0</v>
      </c>
      <c r="AN620" t="b">
        <f t="shared" si="288"/>
        <v>0</v>
      </c>
      <c r="AO620" t="b">
        <f t="shared" si="289"/>
        <v>0</v>
      </c>
      <c r="AP620" t="b">
        <f t="shared" si="290"/>
        <v>0</v>
      </c>
      <c r="AR620" t="str">
        <f t="shared" si="291"/>
        <v>ЛОЖЬЛОЖЬ</v>
      </c>
      <c r="AS620" t="str">
        <f t="shared" si="292"/>
        <v>ЛОЖЬЛОЖЬ</v>
      </c>
      <c r="AT620" t="str">
        <f t="shared" si="293"/>
        <v>ЛОЖЬЛОЖЬ</v>
      </c>
      <c r="AU620" t="str">
        <f t="shared" si="294"/>
        <v>ЛОЖЬЛОЖЬ</v>
      </c>
      <c r="AV620" t="str">
        <f t="shared" si="295"/>
        <v>ЛОЖЬЛОЖЬ</v>
      </c>
      <c r="AW620" t="str">
        <f t="shared" si="296"/>
        <v>ЛОЖЬЛОЖЬ</v>
      </c>
      <c r="AX620" t="str">
        <f t="shared" si="297"/>
        <v>ЛОЖЬЛОЖЬ</v>
      </c>
      <c r="AY620" t="str">
        <f t="shared" si="298"/>
        <v>ЛОЖЬЛОЖЬ</v>
      </c>
      <c r="AZ620" t="str">
        <f t="shared" si="299"/>
        <v>ЛОЖЬЛОЖЬ</v>
      </c>
      <c r="BA620" t="str">
        <f t="shared" si="300"/>
        <v>ЛОЖЬЛОЖЬ</v>
      </c>
    </row>
    <row r="621" spans="23:53" x14ac:dyDescent="0.25">
      <c r="W621" t="b">
        <f t="shared" si="271"/>
        <v>0</v>
      </c>
      <c r="X621" t="b">
        <f t="shared" si="272"/>
        <v>0</v>
      </c>
      <c r="Y621" t="b">
        <f t="shared" si="273"/>
        <v>0</v>
      </c>
      <c r="Z621" t="b">
        <f t="shared" si="274"/>
        <v>0</v>
      </c>
      <c r="AA621" t="b">
        <f t="shared" si="275"/>
        <v>0</v>
      </c>
      <c r="AB621" t="b">
        <f t="shared" si="276"/>
        <v>0</v>
      </c>
      <c r="AC621" t="b">
        <f t="shared" si="277"/>
        <v>0</v>
      </c>
      <c r="AD621" t="b">
        <f t="shared" si="278"/>
        <v>0</v>
      </c>
      <c r="AE621" t="b">
        <f t="shared" si="279"/>
        <v>0</v>
      </c>
      <c r="AF621" t="b">
        <f t="shared" si="280"/>
        <v>0</v>
      </c>
      <c r="AG621" t="b">
        <f t="shared" si="281"/>
        <v>0</v>
      </c>
      <c r="AH621" t="b">
        <f t="shared" si="282"/>
        <v>0</v>
      </c>
      <c r="AI621" t="b">
        <f t="shared" si="283"/>
        <v>0</v>
      </c>
      <c r="AJ621" t="b">
        <f t="shared" si="284"/>
        <v>0</v>
      </c>
      <c r="AK621" t="b">
        <f t="shared" si="285"/>
        <v>0</v>
      </c>
      <c r="AL621" t="b">
        <f t="shared" si="286"/>
        <v>0</v>
      </c>
      <c r="AM621" t="b">
        <f t="shared" si="287"/>
        <v>0</v>
      </c>
      <c r="AN621" t="b">
        <f t="shared" si="288"/>
        <v>0</v>
      </c>
      <c r="AO621" t="b">
        <f t="shared" si="289"/>
        <v>0</v>
      </c>
      <c r="AP621" t="b">
        <f t="shared" si="290"/>
        <v>0</v>
      </c>
      <c r="AR621" t="str">
        <f t="shared" si="291"/>
        <v>ЛОЖЬЛОЖЬ</v>
      </c>
      <c r="AS621" t="str">
        <f t="shared" si="292"/>
        <v>ЛОЖЬЛОЖЬ</v>
      </c>
      <c r="AT621" t="str">
        <f t="shared" si="293"/>
        <v>ЛОЖЬЛОЖЬ</v>
      </c>
      <c r="AU621" t="str">
        <f t="shared" si="294"/>
        <v>ЛОЖЬЛОЖЬ</v>
      </c>
      <c r="AV621" t="str">
        <f t="shared" si="295"/>
        <v>ЛОЖЬЛОЖЬ</v>
      </c>
      <c r="AW621" t="str">
        <f t="shared" si="296"/>
        <v>ЛОЖЬЛОЖЬ</v>
      </c>
      <c r="AX621" t="str">
        <f t="shared" si="297"/>
        <v>ЛОЖЬЛОЖЬ</v>
      </c>
      <c r="AY621" t="str">
        <f t="shared" si="298"/>
        <v>ЛОЖЬЛОЖЬ</v>
      </c>
      <c r="AZ621" t="str">
        <f t="shared" si="299"/>
        <v>ЛОЖЬЛОЖЬ</v>
      </c>
      <c r="BA621" t="str">
        <f t="shared" si="300"/>
        <v>ЛОЖЬЛОЖЬ</v>
      </c>
    </row>
    <row r="622" spans="23:53" x14ac:dyDescent="0.25">
      <c r="W622" t="b">
        <f t="shared" si="271"/>
        <v>0</v>
      </c>
      <c r="X622" t="b">
        <f t="shared" si="272"/>
        <v>0</v>
      </c>
      <c r="Y622" t="b">
        <f t="shared" si="273"/>
        <v>0</v>
      </c>
      <c r="Z622" t="b">
        <f t="shared" si="274"/>
        <v>0</v>
      </c>
      <c r="AA622" t="b">
        <f t="shared" si="275"/>
        <v>0</v>
      </c>
      <c r="AB622" t="b">
        <f t="shared" si="276"/>
        <v>0</v>
      </c>
      <c r="AC622" t="b">
        <f t="shared" si="277"/>
        <v>0</v>
      </c>
      <c r="AD622" t="b">
        <f t="shared" si="278"/>
        <v>0</v>
      </c>
      <c r="AE622" t="b">
        <f t="shared" si="279"/>
        <v>0</v>
      </c>
      <c r="AF622" t="b">
        <f t="shared" si="280"/>
        <v>0</v>
      </c>
      <c r="AG622" t="b">
        <f t="shared" si="281"/>
        <v>0</v>
      </c>
      <c r="AH622" t="b">
        <f t="shared" si="282"/>
        <v>0</v>
      </c>
      <c r="AI622" t="b">
        <f t="shared" si="283"/>
        <v>0</v>
      </c>
      <c r="AJ622" t="b">
        <f t="shared" si="284"/>
        <v>0</v>
      </c>
      <c r="AK622" t="b">
        <f t="shared" si="285"/>
        <v>0</v>
      </c>
      <c r="AL622" t="b">
        <f t="shared" si="286"/>
        <v>0</v>
      </c>
      <c r="AM622" t="b">
        <f t="shared" si="287"/>
        <v>0</v>
      </c>
      <c r="AN622" t="b">
        <f t="shared" si="288"/>
        <v>0</v>
      </c>
      <c r="AO622" t="b">
        <f t="shared" si="289"/>
        <v>0</v>
      </c>
      <c r="AP622" t="b">
        <f t="shared" si="290"/>
        <v>0</v>
      </c>
      <c r="AR622" t="str">
        <f t="shared" si="291"/>
        <v>ЛОЖЬЛОЖЬ</v>
      </c>
      <c r="AS622" t="str">
        <f t="shared" si="292"/>
        <v>ЛОЖЬЛОЖЬ</v>
      </c>
      <c r="AT622" t="str">
        <f t="shared" si="293"/>
        <v>ЛОЖЬЛОЖЬ</v>
      </c>
      <c r="AU622" t="str">
        <f t="shared" si="294"/>
        <v>ЛОЖЬЛОЖЬ</v>
      </c>
      <c r="AV622" t="str">
        <f t="shared" si="295"/>
        <v>ЛОЖЬЛОЖЬ</v>
      </c>
      <c r="AW622" t="str">
        <f t="shared" si="296"/>
        <v>ЛОЖЬЛОЖЬ</v>
      </c>
      <c r="AX622" t="str">
        <f t="shared" si="297"/>
        <v>ЛОЖЬЛОЖЬ</v>
      </c>
      <c r="AY622" t="str">
        <f t="shared" si="298"/>
        <v>ЛОЖЬЛОЖЬ</v>
      </c>
      <c r="AZ622" t="str">
        <f t="shared" si="299"/>
        <v>ЛОЖЬЛОЖЬ</v>
      </c>
      <c r="BA622" t="str">
        <f t="shared" si="300"/>
        <v>ЛОЖЬЛОЖЬ</v>
      </c>
    </row>
    <row r="623" spans="23:53" x14ac:dyDescent="0.25">
      <c r="W623" t="b">
        <f t="shared" si="271"/>
        <v>0</v>
      </c>
      <c r="X623" t="b">
        <f t="shared" si="272"/>
        <v>0</v>
      </c>
      <c r="Y623" t="b">
        <f t="shared" si="273"/>
        <v>0</v>
      </c>
      <c r="Z623" t="b">
        <f t="shared" si="274"/>
        <v>0</v>
      </c>
      <c r="AA623" t="b">
        <f t="shared" si="275"/>
        <v>0</v>
      </c>
      <c r="AB623" t="b">
        <f t="shared" si="276"/>
        <v>0</v>
      </c>
      <c r="AC623" t="b">
        <f t="shared" si="277"/>
        <v>0</v>
      </c>
      <c r="AD623" t="b">
        <f t="shared" si="278"/>
        <v>0</v>
      </c>
      <c r="AE623" t="b">
        <f t="shared" si="279"/>
        <v>0</v>
      </c>
      <c r="AF623" t="b">
        <f t="shared" si="280"/>
        <v>0</v>
      </c>
      <c r="AG623" t="b">
        <f t="shared" si="281"/>
        <v>0</v>
      </c>
      <c r="AH623" t="b">
        <f t="shared" si="282"/>
        <v>0</v>
      </c>
      <c r="AI623" t="b">
        <f t="shared" si="283"/>
        <v>0</v>
      </c>
      <c r="AJ623" t="b">
        <f t="shared" si="284"/>
        <v>0</v>
      </c>
      <c r="AK623" t="b">
        <f t="shared" si="285"/>
        <v>0</v>
      </c>
      <c r="AL623" t="b">
        <f t="shared" si="286"/>
        <v>0</v>
      </c>
      <c r="AM623" t="b">
        <f t="shared" si="287"/>
        <v>0</v>
      </c>
      <c r="AN623" t="b">
        <f t="shared" si="288"/>
        <v>0</v>
      </c>
      <c r="AO623" t="b">
        <f t="shared" si="289"/>
        <v>0</v>
      </c>
      <c r="AP623" t="b">
        <f t="shared" si="290"/>
        <v>0</v>
      </c>
      <c r="AR623" t="str">
        <f t="shared" si="291"/>
        <v>ЛОЖЬЛОЖЬ</v>
      </c>
      <c r="AS623" t="str">
        <f t="shared" si="292"/>
        <v>ЛОЖЬЛОЖЬ</v>
      </c>
      <c r="AT623" t="str">
        <f t="shared" si="293"/>
        <v>ЛОЖЬЛОЖЬ</v>
      </c>
      <c r="AU623" t="str">
        <f t="shared" si="294"/>
        <v>ЛОЖЬЛОЖЬ</v>
      </c>
      <c r="AV623" t="str">
        <f t="shared" si="295"/>
        <v>ЛОЖЬЛОЖЬ</v>
      </c>
      <c r="AW623" t="str">
        <f t="shared" si="296"/>
        <v>ЛОЖЬЛОЖЬ</v>
      </c>
      <c r="AX623" t="str">
        <f t="shared" si="297"/>
        <v>ЛОЖЬЛОЖЬ</v>
      </c>
      <c r="AY623" t="str">
        <f t="shared" si="298"/>
        <v>ЛОЖЬЛОЖЬ</v>
      </c>
      <c r="AZ623" t="str">
        <f t="shared" si="299"/>
        <v>ЛОЖЬЛОЖЬ</v>
      </c>
      <c r="BA623" t="str">
        <f t="shared" si="300"/>
        <v>ЛОЖЬЛОЖЬ</v>
      </c>
    </row>
    <row r="624" spans="23:53" x14ac:dyDescent="0.25">
      <c r="W624" t="b">
        <f t="shared" si="271"/>
        <v>0</v>
      </c>
      <c r="X624" t="b">
        <f t="shared" si="272"/>
        <v>0</v>
      </c>
      <c r="Y624" t="b">
        <f t="shared" si="273"/>
        <v>0</v>
      </c>
      <c r="Z624" t="b">
        <f t="shared" si="274"/>
        <v>0</v>
      </c>
      <c r="AA624" t="b">
        <f t="shared" si="275"/>
        <v>0</v>
      </c>
      <c r="AB624" t="b">
        <f t="shared" si="276"/>
        <v>0</v>
      </c>
      <c r="AC624" t="b">
        <f t="shared" si="277"/>
        <v>0</v>
      </c>
      <c r="AD624" t="b">
        <f t="shared" si="278"/>
        <v>0</v>
      </c>
      <c r="AE624" t="b">
        <f t="shared" si="279"/>
        <v>0</v>
      </c>
      <c r="AF624" t="b">
        <f t="shared" si="280"/>
        <v>0</v>
      </c>
      <c r="AG624" t="b">
        <f t="shared" si="281"/>
        <v>0</v>
      </c>
      <c r="AH624" t="b">
        <f t="shared" si="282"/>
        <v>0</v>
      </c>
      <c r="AI624" t="b">
        <f t="shared" si="283"/>
        <v>0</v>
      </c>
      <c r="AJ624" t="b">
        <f t="shared" si="284"/>
        <v>0</v>
      </c>
      <c r="AK624" t="b">
        <f t="shared" si="285"/>
        <v>0</v>
      </c>
      <c r="AL624" t="b">
        <f t="shared" si="286"/>
        <v>0</v>
      </c>
      <c r="AM624" t="b">
        <f t="shared" si="287"/>
        <v>0</v>
      </c>
      <c r="AN624" t="b">
        <f t="shared" si="288"/>
        <v>0</v>
      </c>
      <c r="AO624" t="b">
        <f t="shared" si="289"/>
        <v>0</v>
      </c>
      <c r="AP624" t="b">
        <f t="shared" si="290"/>
        <v>0</v>
      </c>
      <c r="AR624" t="str">
        <f t="shared" si="291"/>
        <v>ЛОЖЬЛОЖЬ</v>
      </c>
      <c r="AS624" t="str">
        <f t="shared" si="292"/>
        <v>ЛОЖЬЛОЖЬ</v>
      </c>
      <c r="AT624" t="str">
        <f t="shared" si="293"/>
        <v>ЛОЖЬЛОЖЬ</v>
      </c>
      <c r="AU624" t="str">
        <f t="shared" si="294"/>
        <v>ЛОЖЬЛОЖЬ</v>
      </c>
      <c r="AV624" t="str">
        <f t="shared" si="295"/>
        <v>ЛОЖЬЛОЖЬ</v>
      </c>
      <c r="AW624" t="str">
        <f t="shared" si="296"/>
        <v>ЛОЖЬЛОЖЬ</v>
      </c>
      <c r="AX624" t="str">
        <f t="shared" si="297"/>
        <v>ЛОЖЬЛОЖЬ</v>
      </c>
      <c r="AY624" t="str">
        <f t="shared" si="298"/>
        <v>ЛОЖЬЛОЖЬ</v>
      </c>
      <c r="AZ624" t="str">
        <f t="shared" si="299"/>
        <v>ЛОЖЬЛОЖЬ</v>
      </c>
      <c r="BA624" t="str">
        <f t="shared" si="300"/>
        <v>ЛОЖЬЛОЖЬ</v>
      </c>
    </row>
    <row r="625" spans="23:53" x14ac:dyDescent="0.25">
      <c r="W625" t="b">
        <f t="shared" si="271"/>
        <v>0</v>
      </c>
      <c r="X625" t="b">
        <f t="shared" si="272"/>
        <v>0</v>
      </c>
      <c r="Y625" t="b">
        <f t="shared" si="273"/>
        <v>0</v>
      </c>
      <c r="Z625" t="b">
        <f t="shared" si="274"/>
        <v>0</v>
      </c>
      <c r="AA625" t="b">
        <f t="shared" si="275"/>
        <v>0</v>
      </c>
      <c r="AB625" t="b">
        <f t="shared" si="276"/>
        <v>0</v>
      </c>
      <c r="AC625" t="b">
        <f t="shared" si="277"/>
        <v>0</v>
      </c>
      <c r="AD625" t="b">
        <f t="shared" si="278"/>
        <v>0</v>
      </c>
      <c r="AE625" t="b">
        <f t="shared" si="279"/>
        <v>0</v>
      </c>
      <c r="AF625" t="b">
        <f t="shared" si="280"/>
        <v>0</v>
      </c>
      <c r="AG625" t="b">
        <f t="shared" si="281"/>
        <v>0</v>
      </c>
      <c r="AH625" t="b">
        <f t="shared" si="282"/>
        <v>0</v>
      </c>
      <c r="AI625" t="b">
        <f t="shared" si="283"/>
        <v>0</v>
      </c>
      <c r="AJ625" t="b">
        <f t="shared" si="284"/>
        <v>0</v>
      </c>
      <c r="AK625" t="b">
        <f t="shared" si="285"/>
        <v>0</v>
      </c>
      <c r="AL625" t="b">
        <f t="shared" si="286"/>
        <v>0</v>
      </c>
      <c r="AM625" t="b">
        <f t="shared" si="287"/>
        <v>0</v>
      </c>
      <c r="AN625" t="b">
        <f t="shared" si="288"/>
        <v>0</v>
      </c>
      <c r="AO625" t="b">
        <f t="shared" si="289"/>
        <v>0</v>
      </c>
      <c r="AP625" t="b">
        <f t="shared" si="290"/>
        <v>0</v>
      </c>
      <c r="AR625" t="str">
        <f t="shared" si="291"/>
        <v>ЛОЖЬЛОЖЬ</v>
      </c>
      <c r="AS625" t="str">
        <f t="shared" si="292"/>
        <v>ЛОЖЬЛОЖЬ</v>
      </c>
      <c r="AT625" t="str">
        <f t="shared" si="293"/>
        <v>ЛОЖЬЛОЖЬ</v>
      </c>
      <c r="AU625" t="str">
        <f t="shared" si="294"/>
        <v>ЛОЖЬЛОЖЬ</v>
      </c>
      <c r="AV625" t="str">
        <f t="shared" si="295"/>
        <v>ЛОЖЬЛОЖЬ</v>
      </c>
      <c r="AW625" t="str">
        <f t="shared" si="296"/>
        <v>ЛОЖЬЛОЖЬ</v>
      </c>
      <c r="AX625" t="str">
        <f t="shared" si="297"/>
        <v>ЛОЖЬЛОЖЬ</v>
      </c>
      <c r="AY625" t="str">
        <f t="shared" si="298"/>
        <v>ЛОЖЬЛОЖЬ</v>
      </c>
      <c r="AZ625" t="str">
        <f t="shared" si="299"/>
        <v>ЛОЖЬЛОЖЬ</v>
      </c>
      <c r="BA625" t="str">
        <f t="shared" si="300"/>
        <v>ЛОЖЬЛОЖЬ</v>
      </c>
    </row>
    <row r="626" spans="23:53" x14ac:dyDescent="0.25">
      <c r="W626" t="b">
        <f t="shared" si="271"/>
        <v>0</v>
      </c>
      <c r="X626" t="b">
        <f t="shared" si="272"/>
        <v>0</v>
      </c>
      <c r="Y626" t="b">
        <f t="shared" si="273"/>
        <v>0</v>
      </c>
      <c r="Z626" t="b">
        <f t="shared" si="274"/>
        <v>0</v>
      </c>
      <c r="AA626" t="b">
        <f t="shared" si="275"/>
        <v>0</v>
      </c>
      <c r="AB626" t="b">
        <f t="shared" si="276"/>
        <v>0</v>
      </c>
      <c r="AC626" t="b">
        <f t="shared" si="277"/>
        <v>0</v>
      </c>
      <c r="AD626" t="b">
        <f t="shared" si="278"/>
        <v>0</v>
      </c>
      <c r="AE626" t="b">
        <f t="shared" si="279"/>
        <v>0</v>
      </c>
      <c r="AF626" t="b">
        <f t="shared" si="280"/>
        <v>0</v>
      </c>
      <c r="AG626" t="b">
        <f t="shared" si="281"/>
        <v>0</v>
      </c>
      <c r="AH626" t="b">
        <f t="shared" si="282"/>
        <v>0</v>
      </c>
      <c r="AI626" t="b">
        <f t="shared" si="283"/>
        <v>0</v>
      </c>
      <c r="AJ626" t="b">
        <f t="shared" si="284"/>
        <v>0</v>
      </c>
      <c r="AK626" t="b">
        <f t="shared" si="285"/>
        <v>0</v>
      </c>
      <c r="AL626" t="b">
        <f t="shared" si="286"/>
        <v>0</v>
      </c>
      <c r="AM626" t="b">
        <f t="shared" si="287"/>
        <v>0</v>
      </c>
      <c r="AN626" t="b">
        <f t="shared" si="288"/>
        <v>0</v>
      </c>
      <c r="AO626" t="b">
        <f t="shared" si="289"/>
        <v>0</v>
      </c>
      <c r="AP626" t="b">
        <f t="shared" si="290"/>
        <v>0</v>
      </c>
      <c r="AR626" t="str">
        <f t="shared" si="291"/>
        <v>ЛОЖЬЛОЖЬ</v>
      </c>
      <c r="AS626" t="str">
        <f t="shared" si="292"/>
        <v>ЛОЖЬЛОЖЬ</v>
      </c>
      <c r="AT626" t="str">
        <f t="shared" si="293"/>
        <v>ЛОЖЬЛОЖЬ</v>
      </c>
      <c r="AU626" t="str">
        <f t="shared" si="294"/>
        <v>ЛОЖЬЛОЖЬ</v>
      </c>
      <c r="AV626" t="str">
        <f t="shared" si="295"/>
        <v>ЛОЖЬЛОЖЬ</v>
      </c>
      <c r="AW626" t="str">
        <f t="shared" si="296"/>
        <v>ЛОЖЬЛОЖЬ</v>
      </c>
      <c r="AX626" t="str">
        <f t="shared" si="297"/>
        <v>ЛОЖЬЛОЖЬ</v>
      </c>
      <c r="AY626" t="str">
        <f t="shared" si="298"/>
        <v>ЛОЖЬЛОЖЬ</v>
      </c>
      <c r="AZ626" t="str">
        <f t="shared" si="299"/>
        <v>ЛОЖЬЛОЖЬ</v>
      </c>
      <c r="BA626" t="str">
        <f t="shared" si="300"/>
        <v>ЛОЖЬЛОЖЬ</v>
      </c>
    </row>
    <row r="627" spans="23:53" x14ac:dyDescent="0.25">
      <c r="W627" t="b">
        <f t="shared" si="271"/>
        <v>0</v>
      </c>
      <c r="X627" t="b">
        <f t="shared" si="272"/>
        <v>0</v>
      </c>
      <c r="Y627" t="b">
        <f t="shared" si="273"/>
        <v>0</v>
      </c>
      <c r="Z627" t="b">
        <f t="shared" si="274"/>
        <v>0</v>
      </c>
      <c r="AA627" t="b">
        <f t="shared" si="275"/>
        <v>0</v>
      </c>
      <c r="AB627" t="b">
        <f t="shared" si="276"/>
        <v>0</v>
      </c>
      <c r="AC627" t="b">
        <f t="shared" si="277"/>
        <v>0</v>
      </c>
      <c r="AD627" t="b">
        <f t="shared" si="278"/>
        <v>0</v>
      </c>
      <c r="AE627" t="b">
        <f t="shared" si="279"/>
        <v>0</v>
      </c>
      <c r="AF627" t="b">
        <f t="shared" si="280"/>
        <v>0</v>
      </c>
      <c r="AG627" t="b">
        <f t="shared" si="281"/>
        <v>0</v>
      </c>
      <c r="AH627" t="b">
        <f t="shared" si="282"/>
        <v>0</v>
      </c>
      <c r="AI627" t="b">
        <f t="shared" si="283"/>
        <v>0</v>
      </c>
      <c r="AJ627" t="b">
        <f t="shared" si="284"/>
        <v>0</v>
      </c>
      <c r="AK627" t="b">
        <f t="shared" si="285"/>
        <v>0</v>
      </c>
      <c r="AL627" t="b">
        <f t="shared" si="286"/>
        <v>0</v>
      </c>
      <c r="AM627" t="b">
        <f t="shared" si="287"/>
        <v>0</v>
      </c>
      <c r="AN627" t="b">
        <f t="shared" si="288"/>
        <v>0</v>
      </c>
      <c r="AO627" t="b">
        <f t="shared" si="289"/>
        <v>0</v>
      </c>
      <c r="AP627" t="b">
        <f t="shared" si="290"/>
        <v>0</v>
      </c>
      <c r="AR627" t="str">
        <f t="shared" si="291"/>
        <v>ЛОЖЬЛОЖЬ</v>
      </c>
      <c r="AS627" t="str">
        <f t="shared" si="292"/>
        <v>ЛОЖЬЛОЖЬ</v>
      </c>
      <c r="AT627" t="str">
        <f t="shared" si="293"/>
        <v>ЛОЖЬЛОЖЬ</v>
      </c>
      <c r="AU627" t="str">
        <f t="shared" si="294"/>
        <v>ЛОЖЬЛОЖЬ</v>
      </c>
      <c r="AV627" t="str">
        <f t="shared" si="295"/>
        <v>ЛОЖЬЛОЖЬ</v>
      </c>
      <c r="AW627" t="str">
        <f t="shared" si="296"/>
        <v>ЛОЖЬЛОЖЬ</v>
      </c>
      <c r="AX627" t="str">
        <f t="shared" si="297"/>
        <v>ЛОЖЬЛОЖЬ</v>
      </c>
      <c r="AY627" t="str">
        <f t="shared" si="298"/>
        <v>ЛОЖЬЛОЖЬ</v>
      </c>
      <c r="AZ627" t="str">
        <f t="shared" si="299"/>
        <v>ЛОЖЬЛОЖЬ</v>
      </c>
      <c r="BA627" t="str">
        <f t="shared" si="300"/>
        <v>ЛОЖЬЛОЖЬ</v>
      </c>
    </row>
    <row r="628" spans="23:53" x14ac:dyDescent="0.25">
      <c r="W628" t="b">
        <f t="shared" si="271"/>
        <v>0</v>
      </c>
      <c r="X628" t="b">
        <f t="shared" si="272"/>
        <v>0</v>
      </c>
      <c r="Y628" t="b">
        <f t="shared" si="273"/>
        <v>0</v>
      </c>
      <c r="Z628" t="b">
        <f t="shared" si="274"/>
        <v>0</v>
      </c>
      <c r="AA628" t="b">
        <f t="shared" si="275"/>
        <v>0</v>
      </c>
      <c r="AB628" t="b">
        <f t="shared" si="276"/>
        <v>0</v>
      </c>
      <c r="AC628" t="b">
        <f t="shared" si="277"/>
        <v>0</v>
      </c>
      <c r="AD628" t="b">
        <f t="shared" si="278"/>
        <v>0</v>
      </c>
      <c r="AE628" t="b">
        <f t="shared" si="279"/>
        <v>0</v>
      </c>
      <c r="AF628" t="b">
        <f t="shared" si="280"/>
        <v>0</v>
      </c>
      <c r="AG628" t="b">
        <f t="shared" si="281"/>
        <v>0</v>
      </c>
      <c r="AH628" t="b">
        <f t="shared" si="282"/>
        <v>0</v>
      </c>
      <c r="AI628" t="b">
        <f t="shared" si="283"/>
        <v>0</v>
      </c>
      <c r="AJ628" t="b">
        <f t="shared" si="284"/>
        <v>0</v>
      </c>
      <c r="AK628" t="b">
        <f t="shared" si="285"/>
        <v>0</v>
      </c>
      <c r="AL628" t="b">
        <f t="shared" si="286"/>
        <v>0</v>
      </c>
      <c r="AM628" t="b">
        <f t="shared" si="287"/>
        <v>0</v>
      </c>
      <c r="AN628" t="b">
        <f t="shared" si="288"/>
        <v>0</v>
      </c>
      <c r="AO628" t="b">
        <f t="shared" si="289"/>
        <v>0</v>
      </c>
      <c r="AP628" t="b">
        <f t="shared" si="290"/>
        <v>0</v>
      </c>
      <c r="AR628" t="str">
        <f t="shared" si="291"/>
        <v>ЛОЖЬЛОЖЬ</v>
      </c>
      <c r="AS628" t="str">
        <f t="shared" si="292"/>
        <v>ЛОЖЬЛОЖЬ</v>
      </c>
      <c r="AT628" t="str">
        <f t="shared" si="293"/>
        <v>ЛОЖЬЛОЖЬ</v>
      </c>
      <c r="AU628" t="str">
        <f t="shared" si="294"/>
        <v>ЛОЖЬЛОЖЬ</v>
      </c>
      <c r="AV628" t="str">
        <f t="shared" si="295"/>
        <v>ЛОЖЬЛОЖЬ</v>
      </c>
      <c r="AW628" t="str">
        <f t="shared" si="296"/>
        <v>ЛОЖЬЛОЖЬ</v>
      </c>
      <c r="AX628" t="str">
        <f t="shared" si="297"/>
        <v>ЛОЖЬЛОЖЬ</v>
      </c>
      <c r="AY628" t="str">
        <f t="shared" si="298"/>
        <v>ЛОЖЬЛОЖЬ</v>
      </c>
      <c r="AZ628" t="str">
        <f t="shared" si="299"/>
        <v>ЛОЖЬЛОЖЬ</v>
      </c>
      <c r="BA628" t="str">
        <f t="shared" si="300"/>
        <v>ЛОЖЬЛОЖЬ</v>
      </c>
    </row>
    <row r="629" spans="23:53" x14ac:dyDescent="0.25">
      <c r="W629" t="b">
        <f t="shared" si="271"/>
        <v>0</v>
      </c>
      <c r="X629" t="b">
        <f t="shared" si="272"/>
        <v>0</v>
      </c>
      <c r="Y629" t="b">
        <f t="shared" si="273"/>
        <v>0</v>
      </c>
      <c r="Z629" t="b">
        <f t="shared" si="274"/>
        <v>0</v>
      </c>
      <c r="AA629" t="b">
        <f t="shared" si="275"/>
        <v>0</v>
      </c>
      <c r="AB629" t="b">
        <f t="shared" si="276"/>
        <v>0</v>
      </c>
      <c r="AC629" t="b">
        <f t="shared" si="277"/>
        <v>0</v>
      </c>
      <c r="AD629" t="b">
        <f t="shared" si="278"/>
        <v>0</v>
      </c>
      <c r="AE629" t="b">
        <f t="shared" si="279"/>
        <v>0</v>
      </c>
      <c r="AF629" t="b">
        <f t="shared" si="280"/>
        <v>0</v>
      </c>
      <c r="AG629" t="b">
        <f t="shared" si="281"/>
        <v>0</v>
      </c>
      <c r="AH629" t="b">
        <f t="shared" si="282"/>
        <v>0</v>
      </c>
      <c r="AI629" t="b">
        <f t="shared" si="283"/>
        <v>0</v>
      </c>
      <c r="AJ629" t="b">
        <f t="shared" si="284"/>
        <v>0</v>
      </c>
      <c r="AK629" t="b">
        <f t="shared" si="285"/>
        <v>0</v>
      </c>
      <c r="AL629" t="b">
        <f t="shared" si="286"/>
        <v>0</v>
      </c>
      <c r="AM629" t="b">
        <f t="shared" si="287"/>
        <v>0</v>
      </c>
      <c r="AN629" t="b">
        <f t="shared" si="288"/>
        <v>0</v>
      </c>
      <c r="AO629" t="b">
        <f t="shared" si="289"/>
        <v>0</v>
      </c>
      <c r="AP629" t="b">
        <f t="shared" si="290"/>
        <v>0</v>
      </c>
      <c r="AR629" t="str">
        <f t="shared" si="291"/>
        <v>ЛОЖЬЛОЖЬ</v>
      </c>
      <c r="AS629" t="str">
        <f t="shared" si="292"/>
        <v>ЛОЖЬЛОЖЬ</v>
      </c>
      <c r="AT629" t="str">
        <f t="shared" si="293"/>
        <v>ЛОЖЬЛОЖЬ</v>
      </c>
      <c r="AU629" t="str">
        <f t="shared" si="294"/>
        <v>ЛОЖЬЛОЖЬ</v>
      </c>
      <c r="AV629" t="str">
        <f t="shared" si="295"/>
        <v>ЛОЖЬЛОЖЬ</v>
      </c>
      <c r="AW629" t="str">
        <f t="shared" si="296"/>
        <v>ЛОЖЬЛОЖЬ</v>
      </c>
      <c r="AX629" t="str">
        <f t="shared" si="297"/>
        <v>ЛОЖЬЛОЖЬ</v>
      </c>
      <c r="AY629" t="str">
        <f t="shared" si="298"/>
        <v>ЛОЖЬЛОЖЬ</v>
      </c>
      <c r="AZ629" t="str">
        <f t="shared" si="299"/>
        <v>ЛОЖЬЛОЖЬ</v>
      </c>
      <c r="BA629" t="str">
        <f t="shared" si="300"/>
        <v>ЛОЖЬЛОЖЬ</v>
      </c>
    </row>
    <row r="630" spans="23:53" x14ac:dyDescent="0.25">
      <c r="W630" t="b">
        <f t="shared" si="271"/>
        <v>0</v>
      </c>
      <c r="X630" t="b">
        <f t="shared" si="272"/>
        <v>0</v>
      </c>
      <c r="Y630" t="b">
        <f t="shared" si="273"/>
        <v>0</v>
      </c>
      <c r="Z630" t="b">
        <f t="shared" si="274"/>
        <v>0</v>
      </c>
      <c r="AA630" t="b">
        <f t="shared" si="275"/>
        <v>0</v>
      </c>
      <c r="AB630" t="b">
        <f t="shared" si="276"/>
        <v>0</v>
      </c>
      <c r="AC630" t="b">
        <f t="shared" si="277"/>
        <v>0</v>
      </c>
      <c r="AD630" t="b">
        <f t="shared" si="278"/>
        <v>0</v>
      </c>
      <c r="AE630" t="b">
        <f t="shared" si="279"/>
        <v>0</v>
      </c>
      <c r="AF630" t="b">
        <f t="shared" si="280"/>
        <v>0</v>
      </c>
      <c r="AG630" t="b">
        <f t="shared" si="281"/>
        <v>0</v>
      </c>
      <c r="AH630" t="b">
        <f t="shared" si="282"/>
        <v>0</v>
      </c>
      <c r="AI630" t="b">
        <f t="shared" si="283"/>
        <v>0</v>
      </c>
      <c r="AJ630" t="b">
        <f t="shared" si="284"/>
        <v>0</v>
      </c>
      <c r="AK630" t="b">
        <f t="shared" si="285"/>
        <v>0</v>
      </c>
      <c r="AL630" t="b">
        <f t="shared" si="286"/>
        <v>0</v>
      </c>
      <c r="AM630" t="b">
        <f t="shared" si="287"/>
        <v>0</v>
      </c>
      <c r="AN630" t="b">
        <f t="shared" si="288"/>
        <v>0</v>
      </c>
      <c r="AO630" t="b">
        <f t="shared" si="289"/>
        <v>0</v>
      </c>
      <c r="AP630" t="b">
        <f t="shared" si="290"/>
        <v>0</v>
      </c>
      <c r="AR630" t="str">
        <f t="shared" si="291"/>
        <v>ЛОЖЬЛОЖЬ</v>
      </c>
      <c r="AS630" t="str">
        <f t="shared" si="292"/>
        <v>ЛОЖЬЛОЖЬ</v>
      </c>
      <c r="AT630" t="str">
        <f t="shared" si="293"/>
        <v>ЛОЖЬЛОЖЬ</v>
      </c>
      <c r="AU630" t="str">
        <f t="shared" si="294"/>
        <v>ЛОЖЬЛОЖЬ</v>
      </c>
      <c r="AV630" t="str">
        <f t="shared" si="295"/>
        <v>ЛОЖЬЛОЖЬ</v>
      </c>
      <c r="AW630" t="str">
        <f t="shared" si="296"/>
        <v>ЛОЖЬЛОЖЬ</v>
      </c>
      <c r="AX630" t="str">
        <f t="shared" si="297"/>
        <v>ЛОЖЬЛОЖЬ</v>
      </c>
      <c r="AY630" t="str">
        <f t="shared" si="298"/>
        <v>ЛОЖЬЛОЖЬ</v>
      </c>
      <c r="AZ630" t="str">
        <f t="shared" si="299"/>
        <v>ЛОЖЬЛОЖЬ</v>
      </c>
      <c r="BA630" t="str">
        <f t="shared" si="300"/>
        <v>ЛОЖЬЛОЖЬ</v>
      </c>
    </row>
    <row r="631" spans="23:53" x14ac:dyDescent="0.25">
      <c r="W631" t="b">
        <f t="shared" si="271"/>
        <v>0</v>
      </c>
      <c r="X631" t="b">
        <f t="shared" si="272"/>
        <v>0</v>
      </c>
      <c r="Y631" t="b">
        <f t="shared" si="273"/>
        <v>0</v>
      </c>
      <c r="Z631" t="b">
        <f t="shared" si="274"/>
        <v>0</v>
      </c>
      <c r="AA631" t="b">
        <f t="shared" si="275"/>
        <v>0</v>
      </c>
      <c r="AB631" t="b">
        <f t="shared" si="276"/>
        <v>0</v>
      </c>
      <c r="AC631" t="b">
        <f t="shared" si="277"/>
        <v>0</v>
      </c>
      <c r="AD631" t="b">
        <f t="shared" si="278"/>
        <v>0</v>
      </c>
      <c r="AE631" t="b">
        <f t="shared" si="279"/>
        <v>0</v>
      </c>
      <c r="AF631" t="b">
        <f t="shared" si="280"/>
        <v>0</v>
      </c>
      <c r="AG631" t="b">
        <f t="shared" si="281"/>
        <v>0</v>
      </c>
      <c r="AH631" t="b">
        <f t="shared" si="282"/>
        <v>0</v>
      </c>
      <c r="AI631" t="b">
        <f t="shared" si="283"/>
        <v>0</v>
      </c>
      <c r="AJ631" t="b">
        <f t="shared" si="284"/>
        <v>0</v>
      </c>
      <c r="AK631" t="b">
        <f t="shared" si="285"/>
        <v>0</v>
      </c>
      <c r="AL631" t="b">
        <f t="shared" si="286"/>
        <v>0</v>
      </c>
      <c r="AM631" t="b">
        <f t="shared" si="287"/>
        <v>0</v>
      </c>
      <c r="AN631" t="b">
        <f t="shared" si="288"/>
        <v>0</v>
      </c>
      <c r="AO631" t="b">
        <f t="shared" si="289"/>
        <v>0</v>
      </c>
      <c r="AP631" t="b">
        <f t="shared" si="290"/>
        <v>0</v>
      </c>
      <c r="AR631" t="str">
        <f t="shared" si="291"/>
        <v>ЛОЖЬЛОЖЬ</v>
      </c>
      <c r="AS631" t="str">
        <f t="shared" si="292"/>
        <v>ЛОЖЬЛОЖЬ</v>
      </c>
      <c r="AT631" t="str">
        <f t="shared" si="293"/>
        <v>ЛОЖЬЛОЖЬ</v>
      </c>
      <c r="AU631" t="str">
        <f t="shared" si="294"/>
        <v>ЛОЖЬЛОЖЬ</v>
      </c>
      <c r="AV631" t="str">
        <f t="shared" si="295"/>
        <v>ЛОЖЬЛОЖЬ</v>
      </c>
      <c r="AW631" t="str">
        <f t="shared" si="296"/>
        <v>ЛОЖЬЛОЖЬ</v>
      </c>
      <c r="AX631" t="str">
        <f t="shared" si="297"/>
        <v>ЛОЖЬЛОЖЬ</v>
      </c>
      <c r="AY631" t="str">
        <f t="shared" si="298"/>
        <v>ЛОЖЬЛОЖЬ</v>
      </c>
      <c r="AZ631" t="str">
        <f t="shared" si="299"/>
        <v>ЛОЖЬЛОЖЬ</v>
      </c>
      <c r="BA631" t="str">
        <f t="shared" si="300"/>
        <v>ЛОЖЬЛОЖЬ</v>
      </c>
    </row>
    <row r="632" spans="23:53" x14ac:dyDescent="0.25">
      <c r="W632" t="b">
        <f t="shared" si="271"/>
        <v>0</v>
      </c>
      <c r="X632" t="b">
        <f t="shared" si="272"/>
        <v>0</v>
      </c>
      <c r="Y632" t="b">
        <f t="shared" si="273"/>
        <v>0</v>
      </c>
      <c r="Z632" t="b">
        <f t="shared" si="274"/>
        <v>0</v>
      </c>
      <c r="AA632" t="b">
        <f t="shared" si="275"/>
        <v>0</v>
      </c>
      <c r="AB632" t="b">
        <f t="shared" si="276"/>
        <v>0</v>
      </c>
      <c r="AC632" t="b">
        <f t="shared" si="277"/>
        <v>0</v>
      </c>
      <c r="AD632" t="b">
        <f t="shared" si="278"/>
        <v>0</v>
      </c>
      <c r="AE632" t="b">
        <f t="shared" si="279"/>
        <v>0</v>
      </c>
      <c r="AF632" t="b">
        <f t="shared" si="280"/>
        <v>0</v>
      </c>
      <c r="AG632" t="b">
        <f t="shared" si="281"/>
        <v>0</v>
      </c>
      <c r="AH632" t="b">
        <f t="shared" si="282"/>
        <v>0</v>
      </c>
      <c r="AI632" t="b">
        <f t="shared" si="283"/>
        <v>0</v>
      </c>
      <c r="AJ632" t="b">
        <f t="shared" si="284"/>
        <v>0</v>
      </c>
      <c r="AK632" t="b">
        <f t="shared" si="285"/>
        <v>0</v>
      </c>
      <c r="AL632" t="b">
        <f t="shared" si="286"/>
        <v>0</v>
      </c>
      <c r="AM632" t="b">
        <f t="shared" si="287"/>
        <v>0</v>
      </c>
      <c r="AN632" t="b">
        <f t="shared" si="288"/>
        <v>0</v>
      </c>
      <c r="AO632" t="b">
        <f t="shared" si="289"/>
        <v>0</v>
      </c>
      <c r="AP632" t="b">
        <f t="shared" si="290"/>
        <v>0</v>
      </c>
      <c r="AR632" t="str">
        <f t="shared" si="291"/>
        <v>ЛОЖЬЛОЖЬ</v>
      </c>
      <c r="AS632" t="str">
        <f t="shared" si="292"/>
        <v>ЛОЖЬЛОЖЬ</v>
      </c>
      <c r="AT632" t="str">
        <f t="shared" si="293"/>
        <v>ЛОЖЬЛОЖЬ</v>
      </c>
      <c r="AU632" t="str">
        <f t="shared" si="294"/>
        <v>ЛОЖЬЛОЖЬ</v>
      </c>
      <c r="AV632" t="str">
        <f t="shared" si="295"/>
        <v>ЛОЖЬЛОЖЬ</v>
      </c>
      <c r="AW632" t="str">
        <f t="shared" si="296"/>
        <v>ЛОЖЬЛОЖЬ</v>
      </c>
      <c r="AX632" t="str">
        <f t="shared" si="297"/>
        <v>ЛОЖЬЛОЖЬ</v>
      </c>
      <c r="AY632" t="str">
        <f t="shared" si="298"/>
        <v>ЛОЖЬЛОЖЬ</v>
      </c>
      <c r="AZ632" t="str">
        <f t="shared" si="299"/>
        <v>ЛОЖЬЛОЖЬ</v>
      </c>
      <c r="BA632" t="str">
        <f t="shared" si="300"/>
        <v>ЛОЖЬЛОЖЬ</v>
      </c>
    </row>
    <row r="633" spans="23:53" x14ac:dyDescent="0.25">
      <c r="W633" t="b">
        <f t="shared" si="271"/>
        <v>0</v>
      </c>
      <c r="X633" t="b">
        <f t="shared" si="272"/>
        <v>0</v>
      </c>
      <c r="Y633" t="b">
        <f t="shared" si="273"/>
        <v>0</v>
      </c>
      <c r="Z633" t="b">
        <f t="shared" si="274"/>
        <v>0</v>
      </c>
      <c r="AA633" t="b">
        <f t="shared" si="275"/>
        <v>0</v>
      </c>
      <c r="AB633" t="b">
        <f t="shared" si="276"/>
        <v>0</v>
      </c>
      <c r="AC633" t="b">
        <f t="shared" si="277"/>
        <v>0</v>
      </c>
      <c r="AD633" t="b">
        <f t="shared" si="278"/>
        <v>0</v>
      </c>
      <c r="AE633" t="b">
        <f t="shared" si="279"/>
        <v>0</v>
      </c>
      <c r="AF633" t="b">
        <f t="shared" si="280"/>
        <v>0</v>
      </c>
      <c r="AG633" t="b">
        <f t="shared" si="281"/>
        <v>0</v>
      </c>
      <c r="AH633" t="b">
        <f t="shared" si="282"/>
        <v>0</v>
      </c>
      <c r="AI633" t="b">
        <f t="shared" si="283"/>
        <v>0</v>
      </c>
      <c r="AJ633" t="b">
        <f t="shared" si="284"/>
        <v>0</v>
      </c>
      <c r="AK633" t="b">
        <f t="shared" si="285"/>
        <v>0</v>
      </c>
      <c r="AL633" t="b">
        <f t="shared" si="286"/>
        <v>0</v>
      </c>
      <c r="AM633" t="b">
        <f t="shared" si="287"/>
        <v>0</v>
      </c>
      <c r="AN633" t="b">
        <f t="shared" si="288"/>
        <v>0</v>
      </c>
      <c r="AO633" t="b">
        <f t="shared" si="289"/>
        <v>0</v>
      </c>
      <c r="AP633" t="b">
        <f t="shared" si="290"/>
        <v>0</v>
      </c>
      <c r="AR633" t="str">
        <f t="shared" si="291"/>
        <v>ЛОЖЬЛОЖЬ</v>
      </c>
      <c r="AS633" t="str">
        <f t="shared" si="292"/>
        <v>ЛОЖЬЛОЖЬ</v>
      </c>
      <c r="AT633" t="str">
        <f t="shared" si="293"/>
        <v>ЛОЖЬЛОЖЬ</v>
      </c>
      <c r="AU633" t="str">
        <f t="shared" si="294"/>
        <v>ЛОЖЬЛОЖЬ</v>
      </c>
      <c r="AV633" t="str">
        <f t="shared" si="295"/>
        <v>ЛОЖЬЛОЖЬ</v>
      </c>
      <c r="AW633" t="str">
        <f t="shared" si="296"/>
        <v>ЛОЖЬЛОЖЬ</v>
      </c>
      <c r="AX633" t="str">
        <f t="shared" si="297"/>
        <v>ЛОЖЬЛОЖЬ</v>
      </c>
      <c r="AY633" t="str">
        <f t="shared" si="298"/>
        <v>ЛОЖЬЛОЖЬ</v>
      </c>
      <c r="AZ633" t="str">
        <f t="shared" si="299"/>
        <v>ЛОЖЬЛОЖЬ</v>
      </c>
      <c r="BA633" t="str">
        <f t="shared" si="300"/>
        <v>ЛОЖЬЛОЖЬ</v>
      </c>
    </row>
    <row r="634" spans="23:53" x14ac:dyDescent="0.25">
      <c r="W634" t="b">
        <f t="shared" si="271"/>
        <v>0</v>
      </c>
      <c r="X634" t="b">
        <f t="shared" si="272"/>
        <v>0</v>
      </c>
      <c r="Y634" t="b">
        <f t="shared" si="273"/>
        <v>0</v>
      </c>
      <c r="Z634" t="b">
        <f t="shared" si="274"/>
        <v>0</v>
      </c>
      <c r="AA634" t="b">
        <f t="shared" si="275"/>
        <v>0</v>
      </c>
      <c r="AB634" t="b">
        <f t="shared" si="276"/>
        <v>0</v>
      </c>
      <c r="AC634" t="b">
        <f t="shared" si="277"/>
        <v>0</v>
      </c>
      <c r="AD634" t="b">
        <f t="shared" si="278"/>
        <v>0</v>
      </c>
      <c r="AE634" t="b">
        <f t="shared" si="279"/>
        <v>0</v>
      </c>
      <c r="AF634" t="b">
        <f t="shared" si="280"/>
        <v>0</v>
      </c>
      <c r="AG634" t="b">
        <f t="shared" si="281"/>
        <v>0</v>
      </c>
      <c r="AH634" t="b">
        <f t="shared" si="282"/>
        <v>0</v>
      </c>
      <c r="AI634" t="b">
        <f t="shared" si="283"/>
        <v>0</v>
      </c>
      <c r="AJ634" t="b">
        <f t="shared" si="284"/>
        <v>0</v>
      </c>
      <c r="AK634" t="b">
        <f t="shared" si="285"/>
        <v>0</v>
      </c>
      <c r="AL634" t="b">
        <f t="shared" si="286"/>
        <v>0</v>
      </c>
      <c r="AM634" t="b">
        <f t="shared" si="287"/>
        <v>0</v>
      </c>
      <c r="AN634" t="b">
        <f t="shared" si="288"/>
        <v>0</v>
      </c>
      <c r="AO634" t="b">
        <f t="shared" si="289"/>
        <v>0</v>
      </c>
      <c r="AP634" t="b">
        <f t="shared" si="290"/>
        <v>0</v>
      </c>
      <c r="AR634" t="str">
        <f t="shared" si="291"/>
        <v>ЛОЖЬЛОЖЬ</v>
      </c>
      <c r="AS634" t="str">
        <f t="shared" si="292"/>
        <v>ЛОЖЬЛОЖЬ</v>
      </c>
      <c r="AT634" t="str">
        <f t="shared" si="293"/>
        <v>ЛОЖЬЛОЖЬ</v>
      </c>
      <c r="AU634" t="str">
        <f t="shared" si="294"/>
        <v>ЛОЖЬЛОЖЬ</v>
      </c>
      <c r="AV634" t="str">
        <f t="shared" si="295"/>
        <v>ЛОЖЬЛОЖЬ</v>
      </c>
      <c r="AW634" t="str">
        <f t="shared" si="296"/>
        <v>ЛОЖЬЛОЖЬ</v>
      </c>
      <c r="AX634" t="str">
        <f t="shared" si="297"/>
        <v>ЛОЖЬЛОЖЬ</v>
      </c>
      <c r="AY634" t="str">
        <f t="shared" si="298"/>
        <v>ЛОЖЬЛОЖЬ</v>
      </c>
      <c r="AZ634" t="str">
        <f t="shared" si="299"/>
        <v>ЛОЖЬЛОЖЬ</v>
      </c>
      <c r="BA634" t="str">
        <f t="shared" si="300"/>
        <v>ЛОЖЬЛОЖЬ</v>
      </c>
    </row>
    <row r="635" spans="23:53" x14ac:dyDescent="0.25">
      <c r="W635" t="b">
        <f t="shared" si="271"/>
        <v>0</v>
      </c>
      <c r="X635" t="b">
        <f t="shared" si="272"/>
        <v>0</v>
      </c>
      <c r="Y635" t="b">
        <f t="shared" si="273"/>
        <v>0</v>
      </c>
      <c r="Z635" t="b">
        <f t="shared" si="274"/>
        <v>0</v>
      </c>
      <c r="AA635" t="b">
        <f t="shared" si="275"/>
        <v>0</v>
      </c>
      <c r="AB635" t="b">
        <f t="shared" si="276"/>
        <v>0</v>
      </c>
      <c r="AC635" t="b">
        <f t="shared" si="277"/>
        <v>0</v>
      </c>
      <c r="AD635" t="b">
        <f t="shared" si="278"/>
        <v>0</v>
      </c>
      <c r="AE635" t="b">
        <f t="shared" si="279"/>
        <v>0</v>
      </c>
      <c r="AF635" t="b">
        <f t="shared" si="280"/>
        <v>0</v>
      </c>
      <c r="AG635" t="b">
        <f t="shared" si="281"/>
        <v>0</v>
      </c>
      <c r="AH635" t="b">
        <f t="shared" si="282"/>
        <v>0</v>
      </c>
      <c r="AI635" t="b">
        <f t="shared" si="283"/>
        <v>0</v>
      </c>
      <c r="AJ635" t="b">
        <f t="shared" si="284"/>
        <v>0</v>
      </c>
      <c r="AK635" t="b">
        <f t="shared" si="285"/>
        <v>0</v>
      </c>
      <c r="AL635" t="b">
        <f t="shared" si="286"/>
        <v>0</v>
      </c>
      <c r="AM635" t="b">
        <f t="shared" si="287"/>
        <v>0</v>
      </c>
      <c r="AN635" t="b">
        <f t="shared" si="288"/>
        <v>0</v>
      </c>
      <c r="AO635" t="b">
        <f t="shared" si="289"/>
        <v>0</v>
      </c>
      <c r="AP635" t="b">
        <f t="shared" si="290"/>
        <v>0</v>
      </c>
      <c r="AR635" t="str">
        <f t="shared" si="291"/>
        <v>ЛОЖЬЛОЖЬ</v>
      </c>
      <c r="AS635" t="str">
        <f t="shared" si="292"/>
        <v>ЛОЖЬЛОЖЬ</v>
      </c>
      <c r="AT635" t="str">
        <f t="shared" si="293"/>
        <v>ЛОЖЬЛОЖЬ</v>
      </c>
      <c r="AU635" t="str">
        <f t="shared" si="294"/>
        <v>ЛОЖЬЛОЖЬ</v>
      </c>
      <c r="AV635" t="str">
        <f t="shared" si="295"/>
        <v>ЛОЖЬЛОЖЬ</v>
      </c>
      <c r="AW635" t="str">
        <f t="shared" si="296"/>
        <v>ЛОЖЬЛОЖЬ</v>
      </c>
      <c r="AX635" t="str">
        <f t="shared" si="297"/>
        <v>ЛОЖЬЛОЖЬ</v>
      </c>
      <c r="AY635" t="str">
        <f t="shared" si="298"/>
        <v>ЛОЖЬЛОЖЬ</v>
      </c>
      <c r="AZ635" t="str">
        <f t="shared" si="299"/>
        <v>ЛОЖЬЛОЖЬ</v>
      </c>
      <c r="BA635" t="str">
        <f t="shared" si="300"/>
        <v>ЛОЖЬЛОЖЬ</v>
      </c>
    </row>
    <row r="636" spans="23:53" x14ac:dyDescent="0.25">
      <c r="W636" t="b">
        <f t="shared" si="271"/>
        <v>0</v>
      </c>
      <c r="X636" t="b">
        <f t="shared" si="272"/>
        <v>0</v>
      </c>
      <c r="Y636" t="b">
        <f t="shared" si="273"/>
        <v>0</v>
      </c>
      <c r="Z636" t="b">
        <f t="shared" si="274"/>
        <v>0</v>
      </c>
      <c r="AA636" t="b">
        <f t="shared" si="275"/>
        <v>0</v>
      </c>
      <c r="AB636" t="b">
        <f t="shared" si="276"/>
        <v>0</v>
      </c>
      <c r="AC636" t="b">
        <f t="shared" si="277"/>
        <v>0</v>
      </c>
      <c r="AD636" t="b">
        <f t="shared" si="278"/>
        <v>0</v>
      </c>
      <c r="AE636" t="b">
        <f t="shared" si="279"/>
        <v>0</v>
      </c>
      <c r="AF636" t="b">
        <f t="shared" si="280"/>
        <v>0</v>
      </c>
      <c r="AG636" t="b">
        <f t="shared" si="281"/>
        <v>0</v>
      </c>
      <c r="AH636" t="b">
        <f t="shared" si="282"/>
        <v>0</v>
      </c>
      <c r="AI636" t="b">
        <f t="shared" si="283"/>
        <v>0</v>
      </c>
      <c r="AJ636" t="b">
        <f t="shared" si="284"/>
        <v>0</v>
      </c>
      <c r="AK636" t="b">
        <f t="shared" si="285"/>
        <v>0</v>
      </c>
      <c r="AL636" t="b">
        <f t="shared" si="286"/>
        <v>0</v>
      </c>
      <c r="AM636" t="b">
        <f t="shared" si="287"/>
        <v>0</v>
      </c>
      <c r="AN636" t="b">
        <f t="shared" si="288"/>
        <v>0</v>
      </c>
      <c r="AO636" t="b">
        <f t="shared" si="289"/>
        <v>0</v>
      </c>
      <c r="AP636" t="b">
        <f t="shared" si="290"/>
        <v>0</v>
      </c>
      <c r="AR636" t="str">
        <f t="shared" si="291"/>
        <v>ЛОЖЬЛОЖЬ</v>
      </c>
      <c r="AS636" t="str">
        <f t="shared" si="292"/>
        <v>ЛОЖЬЛОЖЬ</v>
      </c>
      <c r="AT636" t="str">
        <f t="shared" si="293"/>
        <v>ЛОЖЬЛОЖЬ</v>
      </c>
      <c r="AU636" t="str">
        <f t="shared" si="294"/>
        <v>ЛОЖЬЛОЖЬ</v>
      </c>
      <c r="AV636" t="str">
        <f t="shared" si="295"/>
        <v>ЛОЖЬЛОЖЬ</v>
      </c>
      <c r="AW636" t="str">
        <f t="shared" si="296"/>
        <v>ЛОЖЬЛОЖЬ</v>
      </c>
      <c r="AX636" t="str">
        <f t="shared" si="297"/>
        <v>ЛОЖЬЛОЖЬ</v>
      </c>
      <c r="AY636" t="str">
        <f t="shared" si="298"/>
        <v>ЛОЖЬЛОЖЬ</v>
      </c>
      <c r="AZ636" t="str">
        <f t="shared" si="299"/>
        <v>ЛОЖЬЛОЖЬ</v>
      </c>
      <c r="BA636" t="str">
        <f t="shared" si="300"/>
        <v>ЛОЖЬЛОЖЬ</v>
      </c>
    </row>
    <row r="637" spans="23:53" x14ac:dyDescent="0.25">
      <c r="W637" t="b">
        <f t="shared" si="271"/>
        <v>0</v>
      </c>
      <c r="X637" t="b">
        <f t="shared" si="272"/>
        <v>0</v>
      </c>
      <c r="Y637" t="b">
        <f t="shared" si="273"/>
        <v>0</v>
      </c>
      <c r="Z637" t="b">
        <f t="shared" si="274"/>
        <v>0</v>
      </c>
      <c r="AA637" t="b">
        <f t="shared" si="275"/>
        <v>0</v>
      </c>
      <c r="AB637" t="b">
        <f t="shared" si="276"/>
        <v>0</v>
      </c>
      <c r="AC637" t="b">
        <f t="shared" si="277"/>
        <v>0</v>
      </c>
      <c r="AD637" t="b">
        <f t="shared" si="278"/>
        <v>0</v>
      </c>
      <c r="AE637" t="b">
        <f t="shared" si="279"/>
        <v>0</v>
      </c>
      <c r="AF637" t="b">
        <f t="shared" si="280"/>
        <v>0</v>
      </c>
      <c r="AG637" t="b">
        <f t="shared" si="281"/>
        <v>0</v>
      </c>
      <c r="AH637" t="b">
        <f t="shared" si="282"/>
        <v>0</v>
      </c>
      <c r="AI637" t="b">
        <f t="shared" si="283"/>
        <v>0</v>
      </c>
      <c r="AJ637" t="b">
        <f t="shared" si="284"/>
        <v>0</v>
      </c>
      <c r="AK637" t="b">
        <f t="shared" si="285"/>
        <v>0</v>
      </c>
      <c r="AL637" t="b">
        <f t="shared" si="286"/>
        <v>0</v>
      </c>
      <c r="AM637" t="b">
        <f t="shared" si="287"/>
        <v>0</v>
      </c>
      <c r="AN637" t="b">
        <f t="shared" si="288"/>
        <v>0</v>
      </c>
      <c r="AO637" t="b">
        <f t="shared" si="289"/>
        <v>0</v>
      </c>
      <c r="AP637" t="b">
        <f t="shared" si="290"/>
        <v>0</v>
      </c>
      <c r="AR637" t="str">
        <f t="shared" si="291"/>
        <v>ЛОЖЬЛОЖЬ</v>
      </c>
      <c r="AS637" t="str">
        <f t="shared" si="292"/>
        <v>ЛОЖЬЛОЖЬ</v>
      </c>
      <c r="AT637" t="str">
        <f t="shared" si="293"/>
        <v>ЛОЖЬЛОЖЬ</v>
      </c>
      <c r="AU637" t="str">
        <f t="shared" si="294"/>
        <v>ЛОЖЬЛОЖЬ</v>
      </c>
      <c r="AV637" t="str">
        <f t="shared" si="295"/>
        <v>ЛОЖЬЛОЖЬ</v>
      </c>
      <c r="AW637" t="str">
        <f t="shared" si="296"/>
        <v>ЛОЖЬЛОЖЬ</v>
      </c>
      <c r="AX637" t="str">
        <f t="shared" si="297"/>
        <v>ЛОЖЬЛОЖЬ</v>
      </c>
      <c r="AY637" t="str">
        <f t="shared" si="298"/>
        <v>ЛОЖЬЛОЖЬ</v>
      </c>
      <c r="AZ637" t="str">
        <f t="shared" si="299"/>
        <v>ЛОЖЬЛОЖЬ</v>
      </c>
      <c r="BA637" t="str">
        <f t="shared" si="300"/>
        <v>ЛОЖЬЛОЖЬ</v>
      </c>
    </row>
    <row r="638" spans="23:53" x14ac:dyDescent="0.25">
      <c r="W638" t="b">
        <f t="shared" si="271"/>
        <v>0</v>
      </c>
      <c r="X638" t="b">
        <f t="shared" si="272"/>
        <v>0</v>
      </c>
      <c r="Y638" t="b">
        <f t="shared" si="273"/>
        <v>0</v>
      </c>
      <c r="Z638" t="b">
        <f t="shared" si="274"/>
        <v>0</v>
      </c>
      <c r="AA638" t="b">
        <f t="shared" si="275"/>
        <v>0</v>
      </c>
      <c r="AB638" t="b">
        <f t="shared" si="276"/>
        <v>0</v>
      </c>
      <c r="AC638" t="b">
        <f t="shared" si="277"/>
        <v>0</v>
      </c>
      <c r="AD638" t="b">
        <f t="shared" si="278"/>
        <v>0</v>
      </c>
      <c r="AE638" t="b">
        <f t="shared" si="279"/>
        <v>0</v>
      </c>
      <c r="AF638" t="b">
        <f t="shared" si="280"/>
        <v>0</v>
      </c>
      <c r="AG638" t="b">
        <f t="shared" si="281"/>
        <v>0</v>
      </c>
      <c r="AH638" t="b">
        <f t="shared" si="282"/>
        <v>0</v>
      </c>
      <c r="AI638" t="b">
        <f t="shared" si="283"/>
        <v>0</v>
      </c>
      <c r="AJ638" t="b">
        <f t="shared" si="284"/>
        <v>0</v>
      </c>
      <c r="AK638" t="b">
        <f t="shared" si="285"/>
        <v>0</v>
      </c>
      <c r="AL638" t="b">
        <f t="shared" si="286"/>
        <v>0</v>
      </c>
      <c r="AM638" t="b">
        <f t="shared" si="287"/>
        <v>0</v>
      </c>
      <c r="AN638" t="b">
        <f t="shared" si="288"/>
        <v>0</v>
      </c>
      <c r="AO638" t="b">
        <f t="shared" si="289"/>
        <v>0</v>
      </c>
      <c r="AP638" t="b">
        <f t="shared" si="290"/>
        <v>0</v>
      </c>
      <c r="AR638" t="str">
        <f t="shared" si="291"/>
        <v>ЛОЖЬЛОЖЬ</v>
      </c>
      <c r="AS638" t="str">
        <f t="shared" si="292"/>
        <v>ЛОЖЬЛОЖЬ</v>
      </c>
      <c r="AT638" t="str">
        <f t="shared" si="293"/>
        <v>ЛОЖЬЛОЖЬ</v>
      </c>
      <c r="AU638" t="str">
        <f t="shared" si="294"/>
        <v>ЛОЖЬЛОЖЬ</v>
      </c>
      <c r="AV638" t="str">
        <f t="shared" si="295"/>
        <v>ЛОЖЬЛОЖЬ</v>
      </c>
      <c r="AW638" t="str">
        <f t="shared" si="296"/>
        <v>ЛОЖЬЛОЖЬ</v>
      </c>
      <c r="AX638" t="str">
        <f t="shared" si="297"/>
        <v>ЛОЖЬЛОЖЬ</v>
      </c>
      <c r="AY638" t="str">
        <f t="shared" si="298"/>
        <v>ЛОЖЬЛОЖЬ</v>
      </c>
      <c r="AZ638" t="str">
        <f t="shared" si="299"/>
        <v>ЛОЖЬЛОЖЬ</v>
      </c>
      <c r="BA638" t="str">
        <f t="shared" si="300"/>
        <v>ЛОЖЬЛОЖЬ</v>
      </c>
    </row>
    <row r="639" spans="23:53" x14ac:dyDescent="0.25">
      <c r="W639" t="b">
        <f t="shared" si="271"/>
        <v>0</v>
      </c>
      <c r="X639" t="b">
        <f t="shared" si="272"/>
        <v>0</v>
      </c>
      <c r="Y639" t="b">
        <f t="shared" si="273"/>
        <v>0</v>
      </c>
      <c r="Z639" t="b">
        <f t="shared" si="274"/>
        <v>0</v>
      </c>
      <c r="AA639" t="b">
        <f t="shared" si="275"/>
        <v>0</v>
      </c>
      <c r="AB639" t="b">
        <f t="shared" si="276"/>
        <v>0</v>
      </c>
      <c r="AC639" t="b">
        <f t="shared" si="277"/>
        <v>0</v>
      </c>
      <c r="AD639" t="b">
        <f t="shared" si="278"/>
        <v>0</v>
      </c>
      <c r="AE639" t="b">
        <f t="shared" si="279"/>
        <v>0</v>
      </c>
      <c r="AF639" t="b">
        <f t="shared" si="280"/>
        <v>0</v>
      </c>
      <c r="AG639" t="b">
        <f t="shared" si="281"/>
        <v>0</v>
      </c>
      <c r="AH639" t="b">
        <f t="shared" si="282"/>
        <v>0</v>
      </c>
      <c r="AI639" t="b">
        <f t="shared" si="283"/>
        <v>0</v>
      </c>
      <c r="AJ639" t="b">
        <f t="shared" si="284"/>
        <v>0</v>
      </c>
      <c r="AK639" t="b">
        <f t="shared" si="285"/>
        <v>0</v>
      </c>
      <c r="AL639" t="b">
        <f t="shared" si="286"/>
        <v>0</v>
      </c>
      <c r="AM639" t="b">
        <f t="shared" si="287"/>
        <v>0</v>
      </c>
      <c r="AN639" t="b">
        <f t="shared" si="288"/>
        <v>0</v>
      </c>
      <c r="AO639" t="b">
        <f t="shared" si="289"/>
        <v>0</v>
      </c>
      <c r="AP639" t="b">
        <f t="shared" si="290"/>
        <v>0</v>
      </c>
      <c r="AR639" t="str">
        <f t="shared" si="291"/>
        <v>ЛОЖЬЛОЖЬ</v>
      </c>
      <c r="AS639" t="str">
        <f t="shared" si="292"/>
        <v>ЛОЖЬЛОЖЬ</v>
      </c>
      <c r="AT639" t="str">
        <f t="shared" si="293"/>
        <v>ЛОЖЬЛОЖЬ</v>
      </c>
      <c r="AU639" t="str">
        <f t="shared" si="294"/>
        <v>ЛОЖЬЛОЖЬ</v>
      </c>
      <c r="AV639" t="str">
        <f t="shared" si="295"/>
        <v>ЛОЖЬЛОЖЬ</v>
      </c>
      <c r="AW639" t="str">
        <f t="shared" si="296"/>
        <v>ЛОЖЬЛОЖЬ</v>
      </c>
      <c r="AX639" t="str">
        <f t="shared" si="297"/>
        <v>ЛОЖЬЛОЖЬ</v>
      </c>
      <c r="AY639" t="str">
        <f t="shared" si="298"/>
        <v>ЛОЖЬЛОЖЬ</v>
      </c>
      <c r="AZ639" t="str">
        <f t="shared" si="299"/>
        <v>ЛОЖЬЛОЖЬ</v>
      </c>
      <c r="BA639" t="str">
        <f t="shared" si="300"/>
        <v>ЛОЖЬЛОЖЬ</v>
      </c>
    </row>
    <row r="640" spans="23:53" x14ac:dyDescent="0.25">
      <c r="W640" t="b">
        <f t="shared" si="271"/>
        <v>0</v>
      </c>
      <c r="X640" t="b">
        <f t="shared" si="272"/>
        <v>0</v>
      </c>
      <c r="Y640" t="b">
        <f t="shared" si="273"/>
        <v>0</v>
      </c>
      <c r="Z640" t="b">
        <f t="shared" si="274"/>
        <v>0</v>
      </c>
      <c r="AA640" t="b">
        <f t="shared" si="275"/>
        <v>0</v>
      </c>
      <c r="AB640" t="b">
        <f t="shared" si="276"/>
        <v>0</v>
      </c>
      <c r="AC640" t="b">
        <f t="shared" si="277"/>
        <v>0</v>
      </c>
      <c r="AD640" t="b">
        <f t="shared" si="278"/>
        <v>0</v>
      </c>
      <c r="AE640" t="b">
        <f t="shared" si="279"/>
        <v>0</v>
      </c>
      <c r="AF640" t="b">
        <f t="shared" si="280"/>
        <v>0</v>
      </c>
      <c r="AG640" t="b">
        <f t="shared" si="281"/>
        <v>0</v>
      </c>
      <c r="AH640" t="b">
        <f t="shared" si="282"/>
        <v>0</v>
      </c>
      <c r="AI640" t="b">
        <f t="shared" si="283"/>
        <v>0</v>
      </c>
      <c r="AJ640" t="b">
        <f t="shared" si="284"/>
        <v>0</v>
      </c>
      <c r="AK640" t="b">
        <f t="shared" si="285"/>
        <v>0</v>
      </c>
      <c r="AL640" t="b">
        <f t="shared" si="286"/>
        <v>0</v>
      </c>
      <c r="AM640" t="b">
        <f t="shared" si="287"/>
        <v>0</v>
      </c>
      <c r="AN640" t="b">
        <f t="shared" si="288"/>
        <v>0</v>
      </c>
      <c r="AO640" t="b">
        <f t="shared" si="289"/>
        <v>0</v>
      </c>
      <c r="AP640" t="b">
        <f t="shared" si="290"/>
        <v>0</v>
      </c>
      <c r="AR640" t="str">
        <f t="shared" si="291"/>
        <v>ЛОЖЬЛОЖЬ</v>
      </c>
      <c r="AS640" t="str">
        <f t="shared" si="292"/>
        <v>ЛОЖЬЛОЖЬ</v>
      </c>
      <c r="AT640" t="str">
        <f t="shared" si="293"/>
        <v>ЛОЖЬЛОЖЬ</v>
      </c>
      <c r="AU640" t="str">
        <f t="shared" si="294"/>
        <v>ЛОЖЬЛОЖЬ</v>
      </c>
      <c r="AV640" t="str">
        <f t="shared" si="295"/>
        <v>ЛОЖЬЛОЖЬ</v>
      </c>
      <c r="AW640" t="str">
        <f t="shared" si="296"/>
        <v>ЛОЖЬЛОЖЬ</v>
      </c>
      <c r="AX640" t="str">
        <f t="shared" si="297"/>
        <v>ЛОЖЬЛОЖЬ</v>
      </c>
      <c r="AY640" t="str">
        <f t="shared" si="298"/>
        <v>ЛОЖЬЛОЖЬ</v>
      </c>
      <c r="AZ640" t="str">
        <f t="shared" si="299"/>
        <v>ЛОЖЬЛОЖЬ</v>
      </c>
      <c r="BA640" t="str">
        <f t="shared" si="300"/>
        <v>ЛОЖЬЛОЖЬ</v>
      </c>
    </row>
    <row r="641" spans="23:53" x14ac:dyDescent="0.25">
      <c r="W641" t="b">
        <f t="shared" si="271"/>
        <v>0</v>
      </c>
      <c r="X641" t="b">
        <f t="shared" si="272"/>
        <v>0</v>
      </c>
      <c r="Y641" t="b">
        <f t="shared" si="273"/>
        <v>0</v>
      </c>
      <c r="Z641" t="b">
        <f t="shared" si="274"/>
        <v>0</v>
      </c>
      <c r="AA641" t="b">
        <f t="shared" si="275"/>
        <v>0</v>
      </c>
      <c r="AB641" t="b">
        <f t="shared" si="276"/>
        <v>0</v>
      </c>
      <c r="AC641" t="b">
        <f t="shared" si="277"/>
        <v>0</v>
      </c>
      <c r="AD641" t="b">
        <f t="shared" si="278"/>
        <v>0</v>
      </c>
      <c r="AE641" t="b">
        <f t="shared" si="279"/>
        <v>0</v>
      </c>
      <c r="AF641" t="b">
        <f t="shared" si="280"/>
        <v>0</v>
      </c>
      <c r="AG641" t="b">
        <f t="shared" si="281"/>
        <v>0</v>
      </c>
      <c r="AH641" t="b">
        <f t="shared" si="282"/>
        <v>0</v>
      </c>
      <c r="AI641" t="b">
        <f t="shared" si="283"/>
        <v>0</v>
      </c>
      <c r="AJ641" t="b">
        <f t="shared" si="284"/>
        <v>0</v>
      </c>
      <c r="AK641" t="b">
        <f t="shared" si="285"/>
        <v>0</v>
      </c>
      <c r="AL641" t="b">
        <f t="shared" si="286"/>
        <v>0</v>
      </c>
      <c r="AM641" t="b">
        <f t="shared" si="287"/>
        <v>0</v>
      </c>
      <c r="AN641" t="b">
        <f t="shared" si="288"/>
        <v>0</v>
      </c>
      <c r="AO641" t="b">
        <f t="shared" si="289"/>
        <v>0</v>
      </c>
      <c r="AP641" t="b">
        <f t="shared" si="290"/>
        <v>0</v>
      </c>
      <c r="AR641" t="str">
        <f t="shared" si="291"/>
        <v>ЛОЖЬЛОЖЬ</v>
      </c>
      <c r="AS641" t="str">
        <f t="shared" si="292"/>
        <v>ЛОЖЬЛОЖЬ</v>
      </c>
      <c r="AT641" t="str">
        <f t="shared" si="293"/>
        <v>ЛОЖЬЛОЖЬ</v>
      </c>
      <c r="AU641" t="str">
        <f t="shared" si="294"/>
        <v>ЛОЖЬЛОЖЬ</v>
      </c>
      <c r="AV641" t="str">
        <f t="shared" si="295"/>
        <v>ЛОЖЬЛОЖЬ</v>
      </c>
      <c r="AW641" t="str">
        <f t="shared" si="296"/>
        <v>ЛОЖЬЛОЖЬ</v>
      </c>
      <c r="AX641" t="str">
        <f t="shared" si="297"/>
        <v>ЛОЖЬЛОЖЬ</v>
      </c>
      <c r="AY641" t="str">
        <f t="shared" si="298"/>
        <v>ЛОЖЬЛОЖЬ</v>
      </c>
      <c r="AZ641" t="str">
        <f t="shared" si="299"/>
        <v>ЛОЖЬЛОЖЬ</v>
      </c>
      <c r="BA641" t="str">
        <f t="shared" si="300"/>
        <v>ЛОЖЬЛОЖЬ</v>
      </c>
    </row>
    <row r="642" spans="23:53" x14ac:dyDescent="0.25">
      <c r="W642" t="b">
        <f t="shared" si="271"/>
        <v>0</v>
      </c>
      <c r="X642" t="b">
        <f t="shared" si="272"/>
        <v>0</v>
      </c>
      <c r="Y642" t="b">
        <f t="shared" si="273"/>
        <v>0</v>
      </c>
      <c r="Z642" t="b">
        <f t="shared" si="274"/>
        <v>0</v>
      </c>
      <c r="AA642" t="b">
        <f t="shared" si="275"/>
        <v>0</v>
      </c>
      <c r="AB642" t="b">
        <f t="shared" si="276"/>
        <v>0</v>
      </c>
      <c r="AC642" t="b">
        <f t="shared" si="277"/>
        <v>0</v>
      </c>
      <c r="AD642" t="b">
        <f t="shared" si="278"/>
        <v>0</v>
      </c>
      <c r="AE642" t="b">
        <f t="shared" si="279"/>
        <v>0</v>
      </c>
      <c r="AF642" t="b">
        <f t="shared" si="280"/>
        <v>0</v>
      </c>
      <c r="AG642" t="b">
        <f t="shared" si="281"/>
        <v>0</v>
      </c>
      <c r="AH642" t="b">
        <f t="shared" si="282"/>
        <v>0</v>
      </c>
      <c r="AI642" t="b">
        <f t="shared" si="283"/>
        <v>0</v>
      </c>
      <c r="AJ642" t="b">
        <f t="shared" si="284"/>
        <v>0</v>
      </c>
      <c r="AK642" t="b">
        <f t="shared" si="285"/>
        <v>0</v>
      </c>
      <c r="AL642" t="b">
        <f t="shared" si="286"/>
        <v>0</v>
      </c>
      <c r="AM642" t="b">
        <f t="shared" si="287"/>
        <v>0</v>
      </c>
      <c r="AN642" t="b">
        <f t="shared" si="288"/>
        <v>0</v>
      </c>
      <c r="AO642" t="b">
        <f t="shared" si="289"/>
        <v>0</v>
      </c>
      <c r="AP642" t="b">
        <f t="shared" si="290"/>
        <v>0</v>
      </c>
      <c r="AR642" t="str">
        <f t="shared" si="291"/>
        <v>ЛОЖЬЛОЖЬ</v>
      </c>
      <c r="AS642" t="str">
        <f t="shared" si="292"/>
        <v>ЛОЖЬЛОЖЬ</v>
      </c>
      <c r="AT642" t="str">
        <f t="shared" si="293"/>
        <v>ЛОЖЬЛОЖЬ</v>
      </c>
      <c r="AU642" t="str">
        <f t="shared" si="294"/>
        <v>ЛОЖЬЛОЖЬ</v>
      </c>
      <c r="AV642" t="str">
        <f t="shared" si="295"/>
        <v>ЛОЖЬЛОЖЬ</v>
      </c>
      <c r="AW642" t="str">
        <f t="shared" si="296"/>
        <v>ЛОЖЬЛОЖЬ</v>
      </c>
      <c r="AX642" t="str">
        <f t="shared" si="297"/>
        <v>ЛОЖЬЛОЖЬ</v>
      </c>
      <c r="AY642" t="str">
        <f t="shared" si="298"/>
        <v>ЛОЖЬЛОЖЬ</v>
      </c>
      <c r="AZ642" t="str">
        <f t="shared" si="299"/>
        <v>ЛОЖЬЛОЖЬ</v>
      </c>
      <c r="BA642" t="str">
        <f t="shared" si="300"/>
        <v>ЛОЖЬЛОЖЬ</v>
      </c>
    </row>
    <row r="643" spans="23:53" x14ac:dyDescent="0.25">
      <c r="W643" t="b">
        <f t="shared" si="271"/>
        <v>0</v>
      </c>
      <c r="X643" t="b">
        <f t="shared" si="272"/>
        <v>0</v>
      </c>
      <c r="Y643" t="b">
        <f t="shared" si="273"/>
        <v>0</v>
      </c>
      <c r="Z643" t="b">
        <f t="shared" si="274"/>
        <v>0</v>
      </c>
      <c r="AA643" t="b">
        <f t="shared" si="275"/>
        <v>0</v>
      </c>
      <c r="AB643" t="b">
        <f t="shared" si="276"/>
        <v>0</v>
      </c>
      <c r="AC643" t="b">
        <f t="shared" si="277"/>
        <v>0</v>
      </c>
      <c r="AD643" t="b">
        <f t="shared" si="278"/>
        <v>0</v>
      </c>
      <c r="AE643" t="b">
        <f t="shared" si="279"/>
        <v>0</v>
      </c>
      <c r="AF643" t="b">
        <f t="shared" si="280"/>
        <v>0</v>
      </c>
      <c r="AG643" t="b">
        <f t="shared" si="281"/>
        <v>0</v>
      </c>
      <c r="AH643" t="b">
        <f t="shared" si="282"/>
        <v>0</v>
      </c>
      <c r="AI643" t="b">
        <f t="shared" si="283"/>
        <v>0</v>
      </c>
      <c r="AJ643" t="b">
        <f t="shared" si="284"/>
        <v>0</v>
      </c>
      <c r="AK643" t="b">
        <f t="shared" si="285"/>
        <v>0</v>
      </c>
      <c r="AL643" t="b">
        <f t="shared" si="286"/>
        <v>0</v>
      </c>
      <c r="AM643" t="b">
        <f t="shared" si="287"/>
        <v>0</v>
      </c>
      <c r="AN643" t="b">
        <f t="shared" si="288"/>
        <v>0</v>
      </c>
      <c r="AO643" t="b">
        <f t="shared" si="289"/>
        <v>0</v>
      </c>
      <c r="AP643" t="b">
        <f t="shared" si="290"/>
        <v>0</v>
      </c>
      <c r="AR643" t="str">
        <f t="shared" si="291"/>
        <v>ЛОЖЬЛОЖЬ</v>
      </c>
      <c r="AS643" t="str">
        <f t="shared" si="292"/>
        <v>ЛОЖЬЛОЖЬ</v>
      </c>
      <c r="AT643" t="str">
        <f t="shared" si="293"/>
        <v>ЛОЖЬЛОЖЬ</v>
      </c>
      <c r="AU643" t="str">
        <f t="shared" si="294"/>
        <v>ЛОЖЬЛОЖЬ</v>
      </c>
      <c r="AV643" t="str">
        <f t="shared" si="295"/>
        <v>ЛОЖЬЛОЖЬ</v>
      </c>
      <c r="AW643" t="str">
        <f t="shared" si="296"/>
        <v>ЛОЖЬЛОЖЬ</v>
      </c>
      <c r="AX643" t="str">
        <f t="shared" si="297"/>
        <v>ЛОЖЬЛОЖЬ</v>
      </c>
      <c r="AY643" t="str">
        <f t="shared" si="298"/>
        <v>ЛОЖЬЛОЖЬ</v>
      </c>
      <c r="AZ643" t="str">
        <f t="shared" si="299"/>
        <v>ЛОЖЬЛОЖЬ</v>
      </c>
      <c r="BA643" t="str">
        <f t="shared" si="300"/>
        <v>ЛОЖЬЛОЖЬ</v>
      </c>
    </row>
    <row r="644" spans="23:53" x14ac:dyDescent="0.25">
      <c r="W644" t="b">
        <f t="shared" si="271"/>
        <v>0</v>
      </c>
      <c r="X644" t="b">
        <f t="shared" si="272"/>
        <v>0</v>
      </c>
      <c r="Y644" t="b">
        <f t="shared" si="273"/>
        <v>0</v>
      </c>
      <c r="Z644" t="b">
        <f t="shared" si="274"/>
        <v>0</v>
      </c>
      <c r="AA644" t="b">
        <f t="shared" si="275"/>
        <v>0</v>
      </c>
      <c r="AB644" t="b">
        <f t="shared" si="276"/>
        <v>0</v>
      </c>
      <c r="AC644" t="b">
        <f t="shared" si="277"/>
        <v>0</v>
      </c>
      <c r="AD644" t="b">
        <f t="shared" si="278"/>
        <v>0</v>
      </c>
      <c r="AE644" t="b">
        <f t="shared" si="279"/>
        <v>0</v>
      </c>
      <c r="AF644" t="b">
        <f t="shared" si="280"/>
        <v>0</v>
      </c>
      <c r="AG644" t="b">
        <f t="shared" si="281"/>
        <v>0</v>
      </c>
      <c r="AH644" t="b">
        <f t="shared" si="282"/>
        <v>0</v>
      </c>
      <c r="AI644" t="b">
        <f t="shared" si="283"/>
        <v>0</v>
      </c>
      <c r="AJ644" t="b">
        <f t="shared" si="284"/>
        <v>0</v>
      </c>
      <c r="AK644" t="b">
        <f t="shared" si="285"/>
        <v>0</v>
      </c>
      <c r="AL644" t="b">
        <f t="shared" si="286"/>
        <v>0</v>
      </c>
      <c r="AM644" t="b">
        <f t="shared" si="287"/>
        <v>0</v>
      </c>
      <c r="AN644" t="b">
        <f t="shared" si="288"/>
        <v>0</v>
      </c>
      <c r="AO644" t="b">
        <f t="shared" si="289"/>
        <v>0</v>
      </c>
      <c r="AP644" t="b">
        <f t="shared" si="290"/>
        <v>0</v>
      </c>
      <c r="AR644" t="str">
        <f t="shared" si="291"/>
        <v>ЛОЖЬЛОЖЬ</v>
      </c>
      <c r="AS644" t="str">
        <f t="shared" si="292"/>
        <v>ЛОЖЬЛОЖЬ</v>
      </c>
      <c r="AT644" t="str">
        <f t="shared" si="293"/>
        <v>ЛОЖЬЛОЖЬ</v>
      </c>
      <c r="AU644" t="str">
        <f t="shared" si="294"/>
        <v>ЛОЖЬЛОЖЬ</v>
      </c>
      <c r="AV644" t="str">
        <f t="shared" si="295"/>
        <v>ЛОЖЬЛОЖЬ</v>
      </c>
      <c r="AW644" t="str">
        <f t="shared" si="296"/>
        <v>ЛОЖЬЛОЖЬ</v>
      </c>
      <c r="AX644" t="str">
        <f t="shared" si="297"/>
        <v>ЛОЖЬЛОЖЬ</v>
      </c>
      <c r="AY644" t="str">
        <f t="shared" si="298"/>
        <v>ЛОЖЬЛОЖЬ</v>
      </c>
      <c r="AZ644" t="str">
        <f t="shared" si="299"/>
        <v>ЛОЖЬЛОЖЬ</v>
      </c>
      <c r="BA644" t="str">
        <f t="shared" si="300"/>
        <v>ЛОЖЬЛОЖЬ</v>
      </c>
    </row>
    <row r="645" spans="23:53" x14ac:dyDescent="0.25">
      <c r="W645" t="b">
        <f t="shared" ref="W645:W708" si="301">IF(OR(B645="I enjoy it that way",B645=5),4,IF(OR(B645="I expect it that way",B645=4),2,IF(OR(B645="I am neutral",B645=3),0,IF(OR(B645="I dislike it, but I can live with it that way",B645=2),-1,IF(OR(B645="I dislike it, and I can’t accept it",B645=1),-2)))))</f>
        <v>0</v>
      </c>
      <c r="X645" t="b">
        <f t="shared" ref="X645:X708" si="302">IF(OR(C645="I enjoy it that way",C645=5),-2,IF(OR(C645="I expect it that way",C645=4),-1,IF(OR(C645="I am neutral",C645=3),0,IF(OR(C645="I dislike it, but I can live with it that way",C645=2),2,IF(OR(C645="I dislike it, and I can’t accept it",C645=1),4)))))</f>
        <v>0</v>
      </c>
      <c r="Y645" t="b">
        <f t="shared" ref="Y645:Y708" si="303">IF(OR(D645="I enjoy it that way",D645=5),4,IF(OR(D645="I expect it that way",D645=4),2,IF(OR(D645="I am neutral",D645=3),0,IF(OR(D645="I dislike it, but I can live with it that way",D645=2),-1,IF(OR(D645="I dislike it, and I can’t accept it",D645=1),-2)))))</f>
        <v>0</v>
      </c>
      <c r="Z645" t="b">
        <f t="shared" ref="Z645:Z708" si="304">IF(OR(E645="I enjoy it that way",E645=5),-2,IF(OR(E645="I expect it that way",E645=4),-1,IF(OR(E645="I am neutral",E645=3),0,IF(OR(E645="I dislike it, but I can live with it that way",E645=2),2,IF(OR(E645="I dislike it, and I can’t accept it",E645=1),4)))))</f>
        <v>0</v>
      </c>
      <c r="AA645" t="b">
        <f t="shared" ref="AA645:AA708" si="305">IF(OR(F645="I enjoy it that way",F645=5),4,IF(OR(F645="I expect it that way",F645=4),2,IF(OR(F645="I am neutral",F645=3),0,IF(OR(F645="I dislike it, but I can live with it that way",F645=2),-1,IF(OR(F645="I dislike it, and I can’t accept it",F645=1),-2)))))</f>
        <v>0</v>
      </c>
      <c r="AB645" t="b">
        <f t="shared" ref="AB645:AB708" si="306">IF(OR(G645="I enjoy it that way",G645=5),-2,IF(OR(G645="I expect it that way",G645=4),-1,IF(OR(G645="I am neutral",G645=3),0,IF(OR(G645="I dislike it, but I can live with it that way",G645=2),2,IF(OR(G645="I dislike it, and I can’t accept it",G645=1),4)))))</f>
        <v>0</v>
      </c>
      <c r="AC645" t="b">
        <f t="shared" ref="AC645:AC708" si="307">IF(OR(H645="I enjoy it that way",H645=5),4,IF(OR(H645="I expect it that way",H645=4),2,IF(OR(H645="I am neutral",H645=3),0,IF(OR(H645="I dislike it, but I can live with it that way",H645=2),-1,IF(OR(H645="I dislike it, and I can’t accept it",H645=1),-2)))))</f>
        <v>0</v>
      </c>
      <c r="AD645" t="b">
        <f t="shared" ref="AD645:AD708" si="308">IF(OR(I645="I enjoy it that way",I645=5),-2,IF(OR(I645="I expect it that way",I645=4),-1,IF(OR(I645="I am neutral",I645=3),0,IF(OR(I645="I dislike it, but I can live with it that way",I645=2),2,IF(OR(I645="I dislike it, and I can’t accept it",I645=1),4)))))</f>
        <v>0</v>
      </c>
      <c r="AE645" t="b">
        <f t="shared" ref="AE645:AE708" si="309">IF(OR(J645="I enjoy it that way",J645=5),4,IF(OR(J645="I expect it that way",J645=4),2,IF(OR(J645="I am neutral",J645=3),0,IF(OR(J645="I dislike it, but I can live with it that way",J645=2),-1,IF(OR(J645="I dislike it, and I can’t accept it",J645=1),-2)))))</f>
        <v>0</v>
      </c>
      <c r="AF645" t="b">
        <f t="shared" ref="AF645:AF708" si="310">IF(OR(K645="I enjoy it that way",K645=5),-2,IF(OR(K645="I expect it that way",K645=4),-1,IF(OR(K645="I am neutral",K645=3),0,IF(OR(K645="I dislike it, but I can live with it that way",K645=2),2,IF(OR(K645="I dislike it, and I can’t accept it",K645=1),4)))))</f>
        <v>0</v>
      </c>
      <c r="AG645" t="b">
        <f t="shared" ref="AG645:AG708" si="311">IF(OR(L645="I enjoy it that way",L645=5),4,IF(OR(L645="I expect it that way",L645=4),2,IF(OR(L645="I am neutral",L645=3),0,IF(OR(L645="I dislike it, but I can live with it that way",L645=2),-1,IF(OR(L645="I dislike it, and I can’t accept it",L645=1),-2)))))</f>
        <v>0</v>
      </c>
      <c r="AH645" t="b">
        <f t="shared" ref="AH645:AH708" si="312">IF(OR(M645="I enjoy it that way",M645=5),-2,IF(OR(M645="I expect it that way",M645=4),-1,IF(OR(M645="I am neutral",M645=3),0,IF(OR(M645="I dislike it, but I can live with it that way",M645=2),2,IF(OR(M645="I dislike it, and I can’t accept it",M645=1),4)))))</f>
        <v>0</v>
      </c>
      <c r="AI645" t="b">
        <f t="shared" ref="AI645:AI708" si="313">IF(OR(N645="I enjoy it that way",N645=5),4,IF(OR(N645="I expect it that way",N645=4),2,IF(OR(N645="I am neutral",N645=3),0,IF(OR(N645="I dislike it, but I can live with it that way",N645=2),-1,IF(OR(N645="I dislike it, and I can’t accept it",N645=1),-2)))))</f>
        <v>0</v>
      </c>
      <c r="AJ645" t="b">
        <f t="shared" ref="AJ645:AJ708" si="314">IF(OR(O645="I enjoy it that way",O645=5),-2,IF(OR(O645="I expect it that way",O645=4),-1,IF(OR(O645="I am neutral",O645=3),0,IF(OR(O645="I dislike it, but I can live with it that way",O645=2),2,IF(OR(O645="I dislike it, and I can’t accept it",O645=1),4)))))</f>
        <v>0</v>
      </c>
      <c r="AK645" t="b">
        <f t="shared" ref="AK645:AK708" si="315">IF(OR(P645="I enjoy it that way",P645=5),4,IF(OR(P645="I expect it that way",P645=4),2,IF(OR(P645="I am neutral",P645=3),0,IF(OR(P645="I dislike it, but I can live with it that way",P645=2),-1,IF(OR(P645="I dislike it, and I can’t accept it",P645=1),-2)))))</f>
        <v>0</v>
      </c>
      <c r="AL645" t="b">
        <f t="shared" ref="AL645:AL708" si="316">IF(OR(Q645="I enjoy it that way",Q645=5),-2,IF(OR(Q645="I expect it that way",Q645=4),-1,IF(OR(Q645="I am neutral",Q645=3),0,IF(OR(Q645="I dislike it, but I can live with it that way",Q645=2),2,IF(OR(Q645="I dislike it, and I can’t accept it",Q645=1),4)))))</f>
        <v>0</v>
      </c>
      <c r="AM645" t="b">
        <f t="shared" ref="AM645:AM708" si="317">IF(OR(R645="I enjoy it that way",R645=5),4,IF(OR(R645="I expect it that way",R645=4),2,IF(OR(R645="I am neutral",R645=3),0,IF(OR(R645="I dislike it, but I can live with it that way",R645=2),-1,IF(OR(R645="I dislike it, and I can’t accept it",R645=1),-2)))))</f>
        <v>0</v>
      </c>
      <c r="AN645" t="b">
        <f t="shared" ref="AN645:AN708" si="318">IF(OR(S645="I enjoy it that way",S645=5),-2,IF(OR(S645="I expect it that way",S645=4),-1,IF(OR(S645="I am neutral",S645=3),0,IF(OR(S645="I dislike it, but I can live with it that way",S645=2),2,IF(OR(S645="I dislike it, and I can’t accept it",S645=1),4)))))</f>
        <v>0</v>
      </c>
      <c r="AO645" t="b">
        <f t="shared" ref="AO645:AO708" si="319">IF(OR(T645="I enjoy it that way",T645=5),4,IF(OR(T645="I expect it that way",T645=4),2,IF(OR(T645="I am neutral",T645=3),0,IF(OR(T645="I dislike it, but I can live with it that way",T645=2),-1,IF(OR(T645="I dislike it, and I can’t accept it",T645=1),-2)))))</f>
        <v>0</v>
      </c>
      <c r="AP645" t="b">
        <f t="shared" ref="AP645:AP708" si="320">IF(OR(U645="I enjoy it that way",U645=5),-2,IF(OR(U645="I expect it that way",U645=4),-1,IF(OR(U645="I am neutral",U645=3),0,IF(OR(U645="I dislike it, but I can live with it that way",U645=2),2,IF(OR(U645="I dislike it, and I can’t accept it",U645=1),4)))))</f>
        <v>0</v>
      </c>
      <c r="AR645" t="str">
        <f t="shared" si="291"/>
        <v>ЛОЖЬЛОЖЬ</v>
      </c>
      <c r="AS645" t="str">
        <f t="shared" si="292"/>
        <v>ЛОЖЬЛОЖЬ</v>
      </c>
      <c r="AT645" t="str">
        <f t="shared" si="293"/>
        <v>ЛОЖЬЛОЖЬ</v>
      </c>
      <c r="AU645" t="str">
        <f t="shared" si="294"/>
        <v>ЛОЖЬЛОЖЬ</v>
      </c>
      <c r="AV645" t="str">
        <f t="shared" si="295"/>
        <v>ЛОЖЬЛОЖЬ</v>
      </c>
      <c r="AW645" t="str">
        <f t="shared" si="296"/>
        <v>ЛОЖЬЛОЖЬ</v>
      </c>
      <c r="AX645" t="str">
        <f t="shared" si="297"/>
        <v>ЛОЖЬЛОЖЬ</v>
      </c>
      <c r="AY645" t="str">
        <f t="shared" si="298"/>
        <v>ЛОЖЬЛОЖЬ</v>
      </c>
      <c r="AZ645" t="str">
        <f t="shared" si="299"/>
        <v>ЛОЖЬЛОЖЬ</v>
      </c>
      <c r="BA645" t="str">
        <f t="shared" si="300"/>
        <v>ЛОЖЬЛОЖЬ</v>
      </c>
    </row>
    <row r="646" spans="23:53" x14ac:dyDescent="0.25">
      <c r="W646" t="b">
        <f t="shared" si="301"/>
        <v>0</v>
      </c>
      <c r="X646" t="b">
        <f t="shared" si="302"/>
        <v>0</v>
      </c>
      <c r="Y646" t="b">
        <f t="shared" si="303"/>
        <v>0</v>
      </c>
      <c r="Z646" t="b">
        <f t="shared" si="304"/>
        <v>0</v>
      </c>
      <c r="AA646" t="b">
        <f t="shared" si="305"/>
        <v>0</v>
      </c>
      <c r="AB646" t="b">
        <f t="shared" si="306"/>
        <v>0</v>
      </c>
      <c r="AC646" t="b">
        <f t="shared" si="307"/>
        <v>0</v>
      </c>
      <c r="AD646" t="b">
        <f t="shared" si="308"/>
        <v>0</v>
      </c>
      <c r="AE646" t="b">
        <f t="shared" si="309"/>
        <v>0</v>
      </c>
      <c r="AF646" t="b">
        <f t="shared" si="310"/>
        <v>0</v>
      </c>
      <c r="AG646" t="b">
        <f t="shared" si="311"/>
        <v>0</v>
      </c>
      <c r="AH646" t="b">
        <f t="shared" si="312"/>
        <v>0</v>
      </c>
      <c r="AI646" t="b">
        <f t="shared" si="313"/>
        <v>0</v>
      </c>
      <c r="AJ646" t="b">
        <f t="shared" si="314"/>
        <v>0</v>
      </c>
      <c r="AK646" t="b">
        <f t="shared" si="315"/>
        <v>0</v>
      </c>
      <c r="AL646" t="b">
        <f t="shared" si="316"/>
        <v>0</v>
      </c>
      <c r="AM646" t="b">
        <f t="shared" si="317"/>
        <v>0</v>
      </c>
      <c r="AN646" t="b">
        <f t="shared" si="318"/>
        <v>0</v>
      </c>
      <c r="AO646" t="b">
        <f t="shared" si="319"/>
        <v>0</v>
      </c>
      <c r="AP646" t="b">
        <f t="shared" si="320"/>
        <v>0</v>
      </c>
      <c r="AR646" t="str">
        <f t="shared" ref="AR646:AR709" si="321">CONCATENATE(W646,X646)</f>
        <v>ЛОЖЬЛОЖЬ</v>
      </c>
      <c r="AS646" t="str">
        <f t="shared" ref="AS646:AS709" si="322">CONCATENATE(Y646,Z646)</f>
        <v>ЛОЖЬЛОЖЬ</v>
      </c>
      <c r="AT646" t="str">
        <f t="shared" ref="AT646:AT709" si="323">CONCATENATE(AA646,AB646)</f>
        <v>ЛОЖЬЛОЖЬ</v>
      </c>
      <c r="AU646" t="str">
        <f t="shared" ref="AU646:AU709" si="324">CONCATENATE(AC646,AD646)</f>
        <v>ЛОЖЬЛОЖЬ</v>
      </c>
      <c r="AV646" t="str">
        <f t="shared" ref="AV646:AV709" si="325">CONCATENATE(AE646,AF646)</f>
        <v>ЛОЖЬЛОЖЬ</v>
      </c>
      <c r="AW646" t="str">
        <f t="shared" ref="AW646:AW709" si="326">CONCATENATE(AG646,AH646)</f>
        <v>ЛОЖЬЛОЖЬ</v>
      </c>
      <c r="AX646" t="str">
        <f t="shared" ref="AX646:AX709" si="327">CONCATENATE(AI646,AJ646)</f>
        <v>ЛОЖЬЛОЖЬ</v>
      </c>
      <c r="AY646" t="str">
        <f t="shared" ref="AY646:AY709" si="328">CONCATENATE(AK646,AL646)</f>
        <v>ЛОЖЬЛОЖЬ</v>
      </c>
      <c r="AZ646" t="str">
        <f t="shared" ref="AZ646:AZ709" si="329">CONCATENATE(AM646,AN646)</f>
        <v>ЛОЖЬЛОЖЬ</v>
      </c>
      <c r="BA646" t="str">
        <f t="shared" ref="BA646:BA709" si="330">CONCATENATE(AO646,AP646)</f>
        <v>ЛОЖЬЛОЖЬ</v>
      </c>
    </row>
    <row r="647" spans="23:53" x14ac:dyDescent="0.25">
      <c r="W647" t="b">
        <f t="shared" si="301"/>
        <v>0</v>
      </c>
      <c r="X647" t="b">
        <f t="shared" si="302"/>
        <v>0</v>
      </c>
      <c r="Y647" t="b">
        <f t="shared" si="303"/>
        <v>0</v>
      </c>
      <c r="Z647" t="b">
        <f t="shared" si="304"/>
        <v>0</v>
      </c>
      <c r="AA647" t="b">
        <f t="shared" si="305"/>
        <v>0</v>
      </c>
      <c r="AB647" t="b">
        <f t="shared" si="306"/>
        <v>0</v>
      </c>
      <c r="AC647" t="b">
        <f t="shared" si="307"/>
        <v>0</v>
      </c>
      <c r="AD647" t="b">
        <f t="shared" si="308"/>
        <v>0</v>
      </c>
      <c r="AE647" t="b">
        <f t="shared" si="309"/>
        <v>0</v>
      </c>
      <c r="AF647" t="b">
        <f t="shared" si="310"/>
        <v>0</v>
      </c>
      <c r="AG647" t="b">
        <f t="shared" si="311"/>
        <v>0</v>
      </c>
      <c r="AH647" t="b">
        <f t="shared" si="312"/>
        <v>0</v>
      </c>
      <c r="AI647" t="b">
        <f t="shared" si="313"/>
        <v>0</v>
      </c>
      <c r="AJ647" t="b">
        <f t="shared" si="314"/>
        <v>0</v>
      </c>
      <c r="AK647" t="b">
        <f t="shared" si="315"/>
        <v>0</v>
      </c>
      <c r="AL647" t="b">
        <f t="shared" si="316"/>
        <v>0</v>
      </c>
      <c r="AM647" t="b">
        <f t="shared" si="317"/>
        <v>0</v>
      </c>
      <c r="AN647" t="b">
        <f t="shared" si="318"/>
        <v>0</v>
      </c>
      <c r="AO647" t="b">
        <f t="shared" si="319"/>
        <v>0</v>
      </c>
      <c r="AP647" t="b">
        <f t="shared" si="320"/>
        <v>0</v>
      </c>
      <c r="AR647" t="str">
        <f t="shared" si="321"/>
        <v>ЛОЖЬЛОЖЬ</v>
      </c>
      <c r="AS647" t="str">
        <f t="shared" si="322"/>
        <v>ЛОЖЬЛОЖЬ</v>
      </c>
      <c r="AT647" t="str">
        <f t="shared" si="323"/>
        <v>ЛОЖЬЛОЖЬ</v>
      </c>
      <c r="AU647" t="str">
        <f t="shared" si="324"/>
        <v>ЛОЖЬЛОЖЬ</v>
      </c>
      <c r="AV647" t="str">
        <f t="shared" si="325"/>
        <v>ЛОЖЬЛОЖЬ</v>
      </c>
      <c r="AW647" t="str">
        <f t="shared" si="326"/>
        <v>ЛОЖЬЛОЖЬ</v>
      </c>
      <c r="AX647" t="str">
        <f t="shared" si="327"/>
        <v>ЛОЖЬЛОЖЬ</v>
      </c>
      <c r="AY647" t="str">
        <f t="shared" si="328"/>
        <v>ЛОЖЬЛОЖЬ</v>
      </c>
      <c r="AZ647" t="str">
        <f t="shared" si="329"/>
        <v>ЛОЖЬЛОЖЬ</v>
      </c>
      <c r="BA647" t="str">
        <f t="shared" si="330"/>
        <v>ЛОЖЬЛОЖЬ</v>
      </c>
    </row>
    <row r="648" spans="23:53" x14ac:dyDescent="0.25">
      <c r="W648" t="b">
        <f t="shared" si="301"/>
        <v>0</v>
      </c>
      <c r="X648" t="b">
        <f t="shared" si="302"/>
        <v>0</v>
      </c>
      <c r="Y648" t="b">
        <f t="shared" si="303"/>
        <v>0</v>
      </c>
      <c r="Z648" t="b">
        <f t="shared" si="304"/>
        <v>0</v>
      </c>
      <c r="AA648" t="b">
        <f t="shared" si="305"/>
        <v>0</v>
      </c>
      <c r="AB648" t="b">
        <f t="shared" si="306"/>
        <v>0</v>
      </c>
      <c r="AC648" t="b">
        <f t="shared" si="307"/>
        <v>0</v>
      </c>
      <c r="AD648" t="b">
        <f t="shared" si="308"/>
        <v>0</v>
      </c>
      <c r="AE648" t="b">
        <f t="shared" si="309"/>
        <v>0</v>
      </c>
      <c r="AF648" t="b">
        <f t="shared" si="310"/>
        <v>0</v>
      </c>
      <c r="AG648" t="b">
        <f t="shared" si="311"/>
        <v>0</v>
      </c>
      <c r="AH648" t="b">
        <f t="shared" si="312"/>
        <v>0</v>
      </c>
      <c r="AI648" t="b">
        <f t="shared" si="313"/>
        <v>0</v>
      </c>
      <c r="AJ648" t="b">
        <f t="shared" si="314"/>
        <v>0</v>
      </c>
      <c r="AK648" t="b">
        <f t="shared" si="315"/>
        <v>0</v>
      </c>
      <c r="AL648" t="b">
        <f t="shared" si="316"/>
        <v>0</v>
      </c>
      <c r="AM648" t="b">
        <f t="shared" si="317"/>
        <v>0</v>
      </c>
      <c r="AN648" t="b">
        <f t="shared" si="318"/>
        <v>0</v>
      </c>
      <c r="AO648" t="b">
        <f t="shared" si="319"/>
        <v>0</v>
      </c>
      <c r="AP648" t="b">
        <f t="shared" si="320"/>
        <v>0</v>
      </c>
      <c r="AR648" t="str">
        <f t="shared" si="321"/>
        <v>ЛОЖЬЛОЖЬ</v>
      </c>
      <c r="AS648" t="str">
        <f t="shared" si="322"/>
        <v>ЛОЖЬЛОЖЬ</v>
      </c>
      <c r="AT648" t="str">
        <f t="shared" si="323"/>
        <v>ЛОЖЬЛОЖЬ</v>
      </c>
      <c r="AU648" t="str">
        <f t="shared" si="324"/>
        <v>ЛОЖЬЛОЖЬ</v>
      </c>
      <c r="AV648" t="str">
        <f t="shared" si="325"/>
        <v>ЛОЖЬЛОЖЬ</v>
      </c>
      <c r="AW648" t="str">
        <f t="shared" si="326"/>
        <v>ЛОЖЬЛОЖЬ</v>
      </c>
      <c r="AX648" t="str">
        <f t="shared" si="327"/>
        <v>ЛОЖЬЛОЖЬ</v>
      </c>
      <c r="AY648" t="str">
        <f t="shared" si="328"/>
        <v>ЛОЖЬЛОЖЬ</v>
      </c>
      <c r="AZ648" t="str">
        <f t="shared" si="329"/>
        <v>ЛОЖЬЛОЖЬ</v>
      </c>
      <c r="BA648" t="str">
        <f t="shared" si="330"/>
        <v>ЛОЖЬЛОЖЬ</v>
      </c>
    </row>
    <row r="649" spans="23:53" x14ac:dyDescent="0.25">
      <c r="W649" t="b">
        <f t="shared" si="301"/>
        <v>0</v>
      </c>
      <c r="X649" t="b">
        <f t="shared" si="302"/>
        <v>0</v>
      </c>
      <c r="Y649" t="b">
        <f t="shared" si="303"/>
        <v>0</v>
      </c>
      <c r="Z649" t="b">
        <f t="shared" si="304"/>
        <v>0</v>
      </c>
      <c r="AA649" t="b">
        <f t="shared" si="305"/>
        <v>0</v>
      </c>
      <c r="AB649" t="b">
        <f t="shared" si="306"/>
        <v>0</v>
      </c>
      <c r="AC649" t="b">
        <f t="shared" si="307"/>
        <v>0</v>
      </c>
      <c r="AD649" t="b">
        <f t="shared" si="308"/>
        <v>0</v>
      </c>
      <c r="AE649" t="b">
        <f t="shared" si="309"/>
        <v>0</v>
      </c>
      <c r="AF649" t="b">
        <f t="shared" si="310"/>
        <v>0</v>
      </c>
      <c r="AG649" t="b">
        <f t="shared" si="311"/>
        <v>0</v>
      </c>
      <c r="AH649" t="b">
        <f t="shared" si="312"/>
        <v>0</v>
      </c>
      <c r="AI649" t="b">
        <f t="shared" si="313"/>
        <v>0</v>
      </c>
      <c r="AJ649" t="b">
        <f t="shared" si="314"/>
        <v>0</v>
      </c>
      <c r="AK649" t="b">
        <f t="shared" si="315"/>
        <v>0</v>
      </c>
      <c r="AL649" t="b">
        <f t="shared" si="316"/>
        <v>0</v>
      </c>
      <c r="AM649" t="b">
        <f t="shared" si="317"/>
        <v>0</v>
      </c>
      <c r="AN649" t="b">
        <f t="shared" si="318"/>
        <v>0</v>
      </c>
      <c r="AO649" t="b">
        <f t="shared" si="319"/>
        <v>0</v>
      </c>
      <c r="AP649" t="b">
        <f t="shared" si="320"/>
        <v>0</v>
      </c>
      <c r="AR649" t="str">
        <f t="shared" si="321"/>
        <v>ЛОЖЬЛОЖЬ</v>
      </c>
      <c r="AS649" t="str">
        <f t="shared" si="322"/>
        <v>ЛОЖЬЛОЖЬ</v>
      </c>
      <c r="AT649" t="str">
        <f t="shared" si="323"/>
        <v>ЛОЖЬЛОЖЬ</v>
      </c>
      <c r="AU649" t="str">
        <f t="shared" si="324"/>
        <v>ЛОЖЬЛОЖЬ</v>
      </c>
      <c r="AV649" t="str">
        <f t="shared" si="325"/>
        <v>ЛОЖЬЛОЖЬ</v>
      </c>
      <c r="AW649" t="str">
        <f t="shared" si="326"/>
        <v>ЛОЖЬЛОЖЬ</v>
      </c>
      <c r="AX649" t="str">
        <f t="shared" si="327"/>
        <v>ЛОЖЬЛОЖЬ</v>
      </c>
      <c r="AY649" t="str">
        <f t="shared" si="328"/>
        <v>ЛОЖЬЛОЖЬ</v>
      </c>
      <c r="AZ649" t="str">
        <f t="shared" si="329"/>
        <v>ЛОЖЬЛОЖЬ</v>
      </c>
      <c r="BA649" t="str">
        <f t="shared" si="330"/>
        <v>ЛОЖЬЛОЖЬ</v>
      </c>
    </row>
    <row r="650" spans="23:53" x14ac:dyDescent="0.25">
      <c r="W650" t="b">
        <f t="shared" si="301"/>
        <v>0</v>
      </c>
      <c r="X650" t="b">
        <f t="shared" si="302"/>
        <v>0</v>
      </c>
      <c r="Y650" t="b">
        <f t="shared" si="303"/>
        <v>0</v>
      </c>
      <c r="Z650" t="b">
        <f t="shared" si="304"/>
        <v>0</v>
      </c>
      <c r="AA650" t="b">
        <f t="shared" si="305"/>
        <v>0</v>
      </c>
      <c r="AB650" t="b">
        <f t="shared" si="306"/>
        <v>0</v>
      </c>
      <c r="AC650" t="b">
        <f t="shared" si="307"/>
        <v>0</v>
      </c>
      <c r="AD650" t="b">
        <f t="shared" si="308"/>
        <v>0</v>
      </c>
      <c r="AE650" t="b">
        <f t="shared" si="309"/>
        <v>0</v>
      </c>
      <c r="AF650" t="b">
        <f t="shared" si="310"/>
        <v>0</v>
      </c>
      <c r="AG650" t="b">
        <f t="shared" si="311"/>
        <v>0</v>
      </c>
      <c r="AH650" t="b">
        <f t="shared" si="312"/>
        <v>0</v>
      </c>
      <c r="AI650" t="b">
        <f t="shared" si="313"/>
        <v>0</v>
      </c>
      <c r="AJ650" t="b">
        <f t="shared" si="314"/>
        <v>0</v>
      </c>
      <c r="AK650" t="b">
        <f t="shared" si="315"/>
        <v>0</v>
      </c>
      <c r="AL650" t="b">
        <f t="shared" si="316"/>
        <v>0</v>
      </c>
      <c r="AM650" t="b">
        <f t="shared" si="317"/>
        <v>0</v>
      </c>
      <c r="AN650" t="b">
        <f t="shared" si="318"/>
        <v>0</v>
      </c>
      <c r="AO650" t="b">
        <f t="shared" si="319"/>
        <v>0</v>
      </c>
      <c r="AP650" t="b">
        <f t="shared" si="320"/>
        <v>0</v>
      </c>
      <c r="AR650" t="str">
        <f t="shared" si="321"/>
        <v>ЛОЖЬЛОЖЬ</v>
      </c>
      <c r="AS650" t="str">
        <f t="shared" si="322"/>
        <v>ЛОЖЬЛОЖЬ</v>
      </c>
      <c r="AT650" t="str">
        <f t="shared" si="323"/>
        <v>ЛОЖЬЛОЖЬ</v>
      </c>
      <c r="AU650" t="str">
        <f t="shared" si="324"/>
        <v>ЛОЖЬЛОЖЬ</v>
      </c>
      <c r="AV650" t="str">
        <f t="shared" si="325"/>
        <v>ЛОЖЬЛОЖЬ</v>
      </c>
      <c r="AW650" t="str">
        <f t="shared" si="326"/>
        <v>ЛОЖЬЛОЖЬ</v>
      </c>
      <c r="AX650" t="str">
        <f t="shared" si="327"/>
        <v>ЛОЖЬЛОЖЬ</v>
      </c>
      <c r="AY650" t="str">
        <f t="shared" si="328"/>
        <v>ЛОЖЬЛОЖЬ</v>
      </c>
      <c r="AZ650" t="str">
        <f t="shared" si="329"/>
        <v>ЛОЖЬЛОЖЬ</v>
      </c>
      <c r="BA650" t="str">
        <f t="shared" si="330"/>
        <v>ЛОЖЬЛОЖЬ</v>
      </c>
    </row>
    <row r="651" spans="23:53" x14ac:dyDescent="0.25">
      <c r="W651" t="b">
        <f t="shared" si="301"/>
        <v>0</v>
      </c>
      <c r="X651" t="b">
        <f t="shared" si="302"/>
        <v>0</v>
      </c>
      <c r="Y651" t="b">
        <f t="shared" si="303"/>
        <v>0</v>
      </c>
      <c r="Z651" t="b">
        <f t="shared" si="304"/>
        <v>0</v>
      </c>
      <c r="AA651" t="b">
        <f t="shared" si="305"/>
        <v>0</v>
      </c>
      <c r="AB651" t="b">
        <f t="shared" si="306"/>
        <v>0</v>
      </c>
      <c r="AC651" t="b">
        <f t="shared" si="307"/>
        <v>0</v>
      </c>
      <c r="AD651" t="b">
        <f t="shared" si="308"/>
        <v>0</v>
      </c>
      <c r="AE651" t="b">
        <f t="shared" si="309"/>
        <v>0</v>
      </c>
      <c r="AF651" t="b">
        <f t="shared" si="310"/>
        <v>0</v>
      </c>
      <c r="AG651" t="b">
        <f t="shared" si="311"/>
        <v>0</v>
      </c>
      <c r="AH651" t="b">
        <f t="shared" si="312"/>
        <v>0</v>
      </c>
      <c r="AI651" t="b">
        <f t="shared" si="313"/>
        <v>0</v>
      </c>
      <c r="AJ651" t="b">
        <f t="shared" si="314"/>
        <v>0</v>
      </c>
      <c r="AK651" t="b">
        <f t="shared" si="315"/>
        <v>0</v>
      </c>
      <c r="AL651" t="b">
        <f t="shared" si="316"/>
        <v>0</v>
      </c>
      <c r="AM651" t="b">
        <f t="shared" si="317"/>
        <v>0</v>
      </c>
      <c r="AN651" t="b">
        <f t="shared" si="318"/>
        <v>0</v>
      </c>
      <c r="AO651" t="b">
        <f t="shared" si="319"/>
        <v>0</v>
      </c>
      <c r="AP651" t="b">
        <f t="shared" si="320"/>
        <v>0</v>
      </c>
      <c r="AR651" t="str">
        <f t="shared" si="321"/>
        <v>ЛОЖЬЛОЖЬ</v>
      </c>
      <c r="AS651" t="str">
        <f t="shared" si="322"/>
        <v>ЛОЖЬЛОЖЬ</v>
      </c>
      <c r="AT651" t="str">
        <f t="shared" si="323"/>
        <v>ЛОЖЬЛОЖЬ</v>
      </c>
      <c r="AU651" t="str">
        <f t="shared" si="324"/>
        <v>ЛОЖЬЛОЖЬ</v>
      </c>
      <c r="AV651" t="str">
        <f t="shared" si="325"/>
        <v>ЛОЖЬЛОЖЬ</v>
      </c>
      <c r="AW651" t="str">
        <f t="shared" si="326"/>
        <v>ЛОЖЬЛОЖЬ</v>
      </c>
      <c r="AX651" t="str">
        <f t="shared" si="327"/>
        <v>ЛОЖЬЛОЖЬ</v>
      </c>
      <c r="AY651" t="str">
        <f t="shared" si="328"/>
        <v>ЛОЖЬЛОЖЬ</v>
      </c>
      <c r="AZ651" t="str">
        <f t="shared" si="329"/>
        <v>ЛОЖЬЛОЖЬ</v>
      </c>
      <c r="BA651" t="str">
        <f t="shared" si="330"/>
        <v>ЛОЖЬЛОЖЬ</v>
      </c>
    </row>
    <row r="652" spans="23:53" x14ac:dyDescent="0.25">
      <c r="W652" t="b">
        <f t="shared" si="301"/>
        <v>0</v>
      </c>
      <c r="X652" t="b">
        <f t="shared" si="302"/>
        <v>0</v>
      </c>
      <c r="Y652" t="b">
        <f t="shared" si="303"/>
        <v>0</v>
      </c>
      <c r="Z652" t="b">
        <f t="shared" si="304"/>
        <v>0</v>
      </c>
      <c r="AA652" t="b">
        <f t="shared" si="305"/>
        <v>0</v>
      </c>
      <c r="AB652" t="b">
        <f t="shared" si="306"/>
        <v>0</v>
      </c>
      <c r="AC652" t="b">
        <f t="shared" si="307"/>
        <v>0</v>
      </c>
      <c r="AD652" t="b">
        <f t="shared" si="308"/>
        <v>0</v>
      </c>
      <c r="AE652" t="b">
        <f t="shared" si="309"/>
        <v>0</v>
      </c>
      <c r="AF652" t="b">
        <f t="shared" si="310"/>
        <v>0</v>
      </c>
      <c r="AG652" t="b">
        <f t="shared" si="311"/>
        <v>0</v>
      </c>
      <c r="AH652" t="b">
        <f t="shared" si="312"/>
        <v>0</v>
      </c>
      <c r="AI652" t="b">
        <f t="shared" si="313"/>
        <v>0</v>
      </c>
      <c r="AJ652" t="b">
        <f t="shared" si="314"/>
        <v>0</v>
      </c>
      <c r="AK652" t="b">
        <f t="shared" si="315"/>
        <v>0</v>
      </c>
      <c r="AL652" t="b">
        <f t="shared" si="316"/>
        <v>0</v>
      </c>
      <c r="AM652" t="b">
        <f t="shared" si="317"/>
        <v>0</v>
      </c>
      <c r="AN652" t="b">
        <f t="shared" si="318"/>
        <v>0</v>
      </c>
      <c r="AO652" t="b">
        <f t="shared" si="319"/>
        <v>0</v>
      </c>
      <c r="AP652" t="b">
        <f t="shared" si="320"/>
        <v>0</v>
      </c>
      <c r="AR652" t="str">
        <f t="shared" si="321"/>
        <v>ЛОЖЬЛОЖЬ</v>
      </c>
      <c r="AS652" t="str">
        <f t="shared" si="322"/>
        <v>ЛОЖЬЛОЖЬ</v>
      </c>
      <c r="AT652" t="str">
        <f t="shared" si="323"/>
        <v>ЛОЖЬЛОЖЬ</v>
      </c>
      <c r="AU652" t="str">
        <f t="shared" si="324"/>
        <v>ЛОЖЬЛОЖЬ</v>
      </c>
      <c r="AV652" t="str">
        <f t="shared" si="325"/>
        <v>ЛОЖЬЛОЖЬ</v>
      </c>
      <c r="AW652" t="str">
        <f t="shared" si="326"/>
        <v>ЛОЖЬЛОЖЬ</v>
      </c>
      <c r="AX652" t="str">
        <f t="shared" si="327"/>
        <v>ЛОЖЬЛОЖЬ</v>
      </c>
      <c r="AY652" t="str">
        <f t="shared" si="328"/>
        <v>ЛОЖЬЛОЖЬ</v>
      </c>
      <c r="AZ652" t="str">
        <f t="shared" si="329"/>
        <v>ЛОЖЬЛОЖЬ</v>
      </c>
      <c r="BA652" t="str">
        <f t="shared" si="330"/>
        <v>ЛОЖЬЛОЖЬ</v>
      </c>
    </row>
    <row r="653" spans="23:53" x14ac:dyDescent="0.25">
      <c r="W653" t="b">
        <f t="shared" si="301"/>
        <v>0</v>
      </c>
      <c r="X653" t="b">
        <f t="shared" si="302"/>
        <v>0</v>
      </c>
      <c r="Y653" t="b">
        <f t="shared" si="303"/>
        <v>0</v>
      </c>
      <c r="Z653" t="b">
        <f t="shared" si="304"/>
        <v>0</v>
      </c>
      <c r="AA653" t="b">
        <f t="shared" si="305"/>
        <v>0</v>
      </c>
      <c r="AB653" t="b">
        <f t="shared" si="306"/>
        <v>0</v>
      </c>
      <c r="AC653" t="b">
        <f t="shared" si="307"/>
        <v>0</v>
      </c>
      <c r="AD653" t="b">
        <f t="shared" si="308"/>
        <v>0</v>
      </c>
      <c r="AE653" t="b">
        <f t="shared" si="309"/>
        <v>0</v>
      </c>
      <c r="AF653" t="b">
        <f t="shared" si="310"/>
        <v>0</v>
      </c>
      <c r="AG653" t="b">
        <f t="shared" si="311"/>
        <v>0</v>
      </c>
      <c r="AH653" t="b">
        <f t="shared" si="312"/>
        <v>0</v>
      </c>
      <c r="AI653" t="b">
        <f t="shared" si="313"/>
        <v>0</v>
      </c>
      <c r="AJ653" t="b">
        <f t="shared" si="314"/>
        <v>0</v>
      </c>
      <c r="AK653" t="b">
        <f t="shared" si="315"/>
        <v>0</v>
      </c>
      <c r="AL653" t="b">
        <f t="shared" si="316"/>
        <v>0</v>
      </c>
      <c r="AM653" t="b">
        <f t="shared" si="317"/>
        <v>0</v>
      </c>
      <c r="AN653" t="b">
        <f t="shared" si="318"/>
        <v>0</v>
      </c>
      <c r="AO653" t="b">
        <f t="shared" si="319"/>
        <v>0</v>
      </c>
      <c r="AP653" t="b">
        <f t="shared" si="320"/>
        <v>0</v>
      </c>
      <c r="AR653" t="str">
        <f t="shared" si="321"/>
        <v>ЛОЖЬЛОЖЬ</v>
      </c>
      <c r="AS653" t="str">
        <f t="shared" si="322"/>
        <v>ЛОЖЬЛОЖЬ</v>
      </c>
      <c r="AT653" t="str">
        <f t="shared" si="323"/>
        <v>ЛОЖЬЛОЖЬ</v>
      </c>
      <c r="AU653" t="str">
        <f t="shared" si="324"/>
        <v>ЛОЖЬЛОЖЬ</v>
      </c>
      <c r="AV653" t="str">
        <f t="shared" si="325"/>
        <v>ЛОЖЬЛОЖЬ</v>
      </c>
      <c r="AW653" t="str">
        <f t="shared" si="326"/>
        <v>ЛОЖЬЛОЖЬ</v>
      </c>
      <c r="AX653" t="str">
        <f t="shared" si="327"/>
        <v>ЛОЖЬЛОЖЬ</v>
      </c>
      <c r="AY653" t="str">
        <f t="shared" si="328"/>
        <v>ЛОЖЬЛОЖЬ</v>
      </c>
      <c r="AZ653" t="str">
        <f t="shared" si="329"/>
        <v>ЛОЖЬЛОЖЬ</v>
      </c>
      <c r="BA653" t="str">
        <f t="shared" si="330"/>
        <v>ЛОЖЬЛОЖЬ</v>
      </c>
    </row>
    <row r="654" spans="23:53" x14ac:dyDescent="0.25">
      <c r="W654" t="b">
        <f t="shared" si="301"/>
        <v>0</v>
      </c>
      <c r="X654" t="b">
        <f t="shared" si="302"/>
        <v>0</v>
      </c>
      <c r="Y654" t="b">
        <f t="shared" si="303"/>
        <v>0</v>
      </c>
      <c r="Z654" t="b">
        <f t="shared" si="304"/>
        <v>0</v>
      </c>
      <c r="AA654" t="b">
        <f t="shared" si="305"/>
        <v>0</v>
      </c>
      <c r="AB654" t="b">
        <f t="shared" si="306"/>
        <v>0</v>
      </c>
      <c r="AC654" t="b">
        <f t="shared" si="307"/>
        <v>0</v>
      </c>
      <c r="AD654" t="b">
        <f t="shared" si="308"/>
        <v>0</v>
      </c>
      <c r="AE654" t="b">
        <f t="shared" si="309"/>
        <v>0</v>
      </c>
      <c r="AF654" t="b">
        <f t="shared" si="310"/>
        <v>0</v>
      </c>
      <c r="AG654" t="b">
        <f t="shared" si="311"/>
        <v>0</v>
      </c>
      <c r="AH654" t="b">
        <f t="shared" si="312"/>
        <v>0</v>
      </c>
      <c r="AI654" t="b">
        <f t="shared" si="313"/>
        <v>0</v>
      </c>
      <c r="AJ654" t="b">
        <f t="shared" si="314"/>
        <v>0</v>
      </c>
      <c r="AK654" t="b">
        <f t="shared" si="315"/>
        <v>0</v>
      </c>
      <c r="AL654" t="b">
        <f t="shared" si="316"/>
        <v>0</v>
      </c>
      <c r="AM654" t="b">
        <f t="shared" si="317"/>
        <v>0</v>
      </c>
      <c r="AN654" t="b">
        <f t="shared" si="318"/>
        <v>0</v>
      </c>
      <c r="AO654" t="b">
        <f t="shared" si="319"/>
        <v>0</v>
      </c>
      <c r="AP654" t="b">
        <f t="shared" si="320"/>
        <v>0</v>
      </c>
      <c r="AR654" t="str">
        <f t="shared" si="321"/>
        <v>ЛОЖЬЛОЖЬ</v>
      </c>
      <c r="AS654" t="str">
        <f t="shared" si="322"/>
        <v>ЛОЖЬЛОЖЬ</v>
      </c>
      <c r="AT654" t="str">
        <f t="shared" si="323"/>
        <v>ЛОЖЬЛОЖЬ</v>
      </c>
      <c r="AU654" t="str">
        <f t="shared" si="324"/>
        <v>ЛОЖЬЛОЖЬ</v>
      </c>
      <c r="AV654" t="str">
        <f t="shared" si="325"/>
        <v>ЛОЖЬЛОЖЬ</v>
      </c>
      <c r="AW654" t="str">
        <f t="shared" si="326"/>
        <v>ЛОЖЬЛОЖЬ</v>
      </c>
      <c r="AX654" t="str">
        <f t="shared" si="327"/>
        <v>ЛОЖЬЛОЖЬ</v>
      </c>
      <c r="AY654" t="str">
        <f t="shared" si="328"/>
        <v>ЛОЖЬЛОЖЬ</v>
      </c>
      <c r="AZ654" t="str">
        <f t="shared" si="329"/>
        <v>ЛОЖЬЛОЖЬ</v>
      </c>
      <c r="BA654" t="str">
        <f t="shared" si="330"/>
        <v>ЛОЖЬЛОЖЬ</v>
      </c>
    </row>
    <row r="655" spans="23:53" x14ac:dyDescent="0.25">
      <c r="W655" t="b">
        <f t="shared" si="301"/>
        <v>0</v>
      </c>
      <c r="X655" t="b">
        <f t="shared" si="302"/>
        <v>0</v>
      </c>
      <c r="Y655" t="b">
        <f t="shared" si="303"/>
        <v>0</v>
      </c>
      <c r="Z655" t="b">
        <f t="shared" si="304"/>
        <v>0</v>
      </c>
      <c r="AA655" t="b">
        <f t="shared" si="305"/>
        <v>0</v>
      </c>
      <c r="AB655" t="b">
        <f t="shared" si="306"/>
        <v>0</v>
      </c>
      <c r="AC655" t="b">
        <f t="shared" si="307"/>
        <v>0</v>
      </c>
      <c r="AD655" t="b">
        <f t="shared" si="308"/>
        <v>0</v>
      </c>
      <c r="AE655" t="b">
        <f t="shared" si="309"/>
        <v>0</v>
      </c>
      <c r="AF655" t="b">
        <f t="shared" si="310"/>
        <v>0</v>
      </c>
      <c r="AG655" t="b">
        <f t="shared" si="311"/>
        <v>0</v>
      </c>
      <c r="AH655" t="b">
        <f t="shared" si="312"/>
        <v>0</v>
      </c>
      <c r="AI655" t="b">
        <f t="shared" si="313"/>
        <v>0</v>
      </c>
      <c r="AJ655" t="b">
        <f t="shared" si="314"/>
        <v>0</v>
      </c>
      <c r="AK655" t="b">
        <f t="shared" si="315"/>
        <v>0</v>
      </c>
      <c r="AL655" t="b">
        <f t="shared" si="316"/>
        <v>0</v>
      </c>
      <c r="AM655" t="b">
        <f t="shared" si="317"/>
        <v>0</v>
      </c>
      <c r="AN655" t="b">
        <f t="shared" si="318"/>
        <v>0</v>
      </c>
      <c r="AO655" t="b">
        <f t="shared" si="319"/>
        <v>0</v>
      </c>
      <c r="AP655" t="b">
        <f t="shared" si="320"/>
        <v>0</v>
      </c>
      <c r="AR655" t="str">
        <f t="shared" si="321"/>
        <v>ЛОЖЬЛОЖЬ</v>
      </c>
      <c r="AS655" t="str">
        <f t="shared" si="322"/>
        <v>ЛОЖЬЛОЖЬ</v>
      </c>
      <c r="AT655" t="str">
        <f t="shared" si="323"/>
        <v>ЛОЖЬЛОЖЬ</v>
      </c>
      <c r="AU655" t="str">
        <f t="shared" si="324"/>
        <v>ЛОЖЬЛОЖЬ</v>
      </c>
      <c r="AV655" t="str">
        <f t="shared" si="325"/>
        <v>ЛОЖЬЛОЖЬ</v>
      </c>
      <c r="AW655" t="str">
        <f t="shared" si="326"/>
        <v>ЛОЖЬЛОЖЬ</v>
      </c>
      <c r="AX655" t="str">
        <f t="shared" si="327"/>
        <v>ЛОЖЬЛОЖЬ</v>
      </c>
      <c r="AY655" t="str">
        <f t="shared" si="328"/>
        <v>ЛОЖЬЛОЖЬ</v>
      </c>
      <c r="AZ655" t="str">
        <f t="shared" si="329"/>
        <v>ЛОЖЬЛОЖЬ</v>
      </c>
      <c r="BA655" t="str">
        <f t="shared" si="330"/>
        <v>ЛОЖЬЛОЖЬ</v>
      </c>
    </row>
    <row r="656" spans="23:53" x14ac:dyDescent="0.25">
      <c r="W656" t="b">
        <f t="shared" si="301"/>
        <v>0</v>
      </c>
      <c r="X656" t="b">
        <f t="shared" si="302"/>
        <v>0</v>
      </c>
      <c r="Y656" t="b">
        <f t="shared" si="303"/>
        <v>0</v>
      </c>
      <c r="Z656" t="b">
        <f t="shared" si="304"/>
        <v>0</v>
      </c>
      <c r="AA656" t="b">
        <f t="shared" si="305"/>
        <v>0</v>
      </c>
      <c r="AB656" t="b">
        <f t="shared" si="306"/>
        <v>0</v>
      </c>
      <c r="AC656" t="b">
        <f t="shared" si="307"/>
        <v>0</v>
      </c>
      <c r="AD656" t="b">
        <f t="shared" si="308"/>
        <v>0</v>
      </c>
      <c r="AE656" t="b">
        <f t="shared" si="309"/>
        <v>0</v>
      </c>
      <c r="AF656" t="b">
        <f t="shared" si="310"/>
        <v>0</v>
      </c>
      <c r="AG656" t="b">
        <f t="shared" si="311"/>
        <v>0</v>
      </c>
      <c r="AH656" t="b">
        <f t="shared" si="312"/>
        <v>0</v>
      </c>
      <c r="AI656" t="b">
        <f t="shared" si="313"/>
        <v>0</v>
      </c>
      <c r="AJ656" t="b">
        <f t="shared" si="314"/>
        <v>0</v>
      </c>
      <c r="AK656" t="b">
        <f t="shared" si="315"/>
        <v>0</v>
      </c>
      <c r="AL656" t="b">
        <f t="shared" si="316"/>
        <v>0</v>
      </c>
      <c r="AM656" t="b">
        <f t="shared" si="317"/>
        <v>0</v>
      </c>
      <c r="AN656" t="b">
        <f t="shared" si="318"/>
        <v>0</v>
      </c>
      <c r="AO656" t="b">
        <f t="shared" si="319"/>
        <v>0</v>
      </c>
      <c r="AP656" t="b">
        <f t="shared" si="320"/>
        <v>0</v>
      </c>
      <c r="AR656" t="str">
        <f t="shared" si="321"/>
        <v>ЛОЖЬЛОЖЬ</v>
      </c>
      <c r="AS656" t="str">
        <f t="shared" si="322"/>
        <v>ЛОЖЬЛОЖЬ</v>
      </c>
      <c r="AT656" t="str">
        <f t="shared" si="323"/>
        <v>ЛОЖЬЛОЖЬ</v>
      </c>
      <c r="AU656" t="str">
        <f t="shared" si="324"/>
        <v>ЛОЖЬЛОЖЬ</v>
      </c>
      <c r="AV656" t="str">
        <f t="shared" si="325"/>
        <v>ЛОЖЬЛОЖЬ</v>
      </c>
      <c r="AW656" t="str">
        <f t="shared" si="326"/>
        <v>ЛОЖЬЛОЖЬ</v>
      </c>
      <c r="AX656" t="str">
        <f t="shared" si="327"/>
        <v>ЛОЖЬЛОЖЬ</v>
      </c>
      <c r="AY656" t="str">
        <f t="shared" si="328"/>
        <v>ЛОЖЬЛОЖЬ</v>
      </c>
      <c r="AZ656" t="str">
        <f t="shared" si="329"/>
        <v>ЛОЖЬЛОЖЬ</v>
      </c>
      <c r="BA656" t="str">
        <f t="shared" si="330"/>
        <v>ЛОЖЬЛОЖЬ</v>
      </c>
    </row>
    <row r="657" spans="23:53" x14ac:dyDescent="0.25">
      <c r="W657" t="b">
        <f t="shared" si="301"/>
        <v>0</v>
      </c>
      <c r="X657" t="b">
        <f t="shared" si="302"/>
        <v>0</v>
      </c>
      <c r="Y657" t="b">
        <f t="shared" si="303"/>
        <v>0</v>
      </c>
      <c r="Z657" t="b">
        <f t="shared" si="304"/>
        <v>0</v>
      </c>
      <c r="AA657" t="b">
        <f t="shared" si="305"/>
        <v>0</v>
      </c>
      <c r="AB657" t="b">
        <f t="shared" si="306"/>
        <v>0</v>
      </c>
      <c r="AC657" t="b">
        <f t="shared" si="307"/>
        <v>0</v>
      </c>
      <c r="AD657" t="b">
        <f t="shared" si="308"/>
        <v>0</v>
      </c>
      <c r="AE657" t="b">
        <f t="shared" si="309"/>
        <v>0</v>
      </c>
      <c r="AF657" t="b">
        <f t="shared" si="310"/>
        <v>0</v>
      </c>
      <c r="AG657" t="b">
        <f t="shared" si="311"/>
        <v>0</v>
      </c>
      <c r="AH657" t="b">
        <f t="shared" si="312"/>
        <v>0</v>
      </c>
      <c r="AI657" t="b">
        <f t="shared" si="313"/>
        <v>0</v>
      </c>
      <c r="AJ657" t="b">
        <f t="shared" si="314"/>
        <v>0</v>
      </c>
      <c r="AK657" t="b">
        <f t="shared" si="315"/>
        <v>0</v>
      </c>
      <c r="AL657" t="b">
        <f t="shared" si="316"/>
        <v>0</v>
      </c>
      <c r="AM657" t="b">
        <f t="shared" si="317"/>
        <v>0</v>
      </c>
      <c r="AN657" t="b">
        <f t="shared" si="318"/>
        <v>0</v>
      </c>
      <c r="AO657" t="b">
        <f t="shared" si="319"/>
        <v>0</v>
      </c>
      <c r="AP657" t="b">
        <f t="shared" si="320"/>
        <v>0</v>
      </c>
      <c r="AR657" t="str">
        <f t="shared" si="321"/>
        <v>ЛОЖЬЛОЖЬ</v>
      </c>
      <c r="AS657" t="str">
        <f t="shared" si="322"/>
        <v>ЛОЖЬЛОЖЬ</v>
      </c>
      <c r="AT657" t="str">
        <f t="shared" si="323"/>
        <v>ЛОЖЬЛОЖЬ</v>
      </c>
      <c r="AU657" t="str">
        <f t="shared" si="324"/>
        <v>ЛОЖЬЛОЖЬ</v>
      </c>
      <c r="AV657" t="str">
        <f t="shared" si="325"/>
        <v>ЛОЖЬЛОЖЬ</v>
      </c>
      <c r="AW657" t="str">
        <f t="shared" si="326"/>
        <v>ЛОЖЬЛОЖЬ</v>
      </c>
      <c r="AX657" t="str">
        <f t="shared" si="327"/>
        <v>ЛОЖЬЛОЖЬ</v>
      </c>
      <c r="AY657" t="str">
        <f t="shared" si="328"/>
        <v>ЛОЖЬЛОЖЬ</v>
      </c>
      <c r="AZ657" t="str">
        <f t="shared" si="329"/>
        <v>ЛОЖЬЛОЖЬ</v>
      </c>
      <c r="BA657" t="str">
        <f t="shared" si="330"/>
        <v>ЛОЖЬЛОЖЬ</v>
      </c>
    </row>
    <row r="658" spans="23:53" x14ac:dyDescent="0.25">
      <c r="W658" t="b">
        <f t="shared" si="301"/>
        <v>0</v>
      </c>
      <c r="X658" t="b">
        <f t="shared" si="302"/>
        <v>0</v>
      </c>
      <c r="Y658" t="b">
        <f t="shared" si="303"/>
        <v>0</v>
      </c>
      <c r="Z658" t="b">
        <f t="shared" si="304"/>
        <v>0</v>
      </c>
      <c r="AA658" t="b">
        <f t="shared" si="305"/>
        <v>0</v>
      </c>
      <c r="AB658" t="b">
        <f t="shared" si="306"/>
        <v>0</v>
      </c>
      <c r="AC658" t="b">
        <f t="shared" si="307"/>
        <v>0</v>
      </c>
      <c r="AD658" t="b">
        <f t="shared" si="308"/>
        <v>0</v>
      </c>
      <c r="AE658" t="b">
        <f t="shared" si="309"/>
        <v>0</v>
      </c>
      <c r="AF658" t="b">
        <f t="shared" si="310"/>
        <v>0</v>
      </c>
      <c r="AG658" t="b">
        <f t="shared" si="311"/>
        <v>0</v>
      </c>
      <c r="AH658" t="b">
        <f t="shared" si="312"/>
        <v>0</v>
      </c>
      <c r="AI658" t="b">
        <f t="shared" si="313"/>
        <v>0</v>
      </c>
      <c r="AJ658" t="b">
        <f t="shared" si="314"/>
        <v>0</v>
      </c>
      <c r="AK658" t="b">
        <f t="shared" si="315"/>
        <v>0</v>
      </c>
      <c r="AL658" t="b">
        <f t="shared" si="316"/>
        <v>0</v>
      </c>
      <c r="AM658" t="b">
        <f t="shared" si="317"/>
        <v>0</v>
      </c>
      <c r="AN658" t="b">
        <f t="shared" si="318"/>
        <v>0</v>
      </c>
      <c r="AO658" t="b">
        <f t="shared" si="319"/>
        <v>0</v>
      </c>
      <c r="AP658" t="b">
        <f t="shared" si="320"/>
        <v>0</v>
      </c>
      <c r="AR658" t="str">
        <f t="shared" si="321"/>
        <v>ЛОЖЬЛОЖЬ</v>
      </c>
      <c r="AS658" t="str">
        <f t="shared" si="322"/>
        <v>ЛОЖЬЛОЖЬ</v>
      </c>
      <c r="AT658" t="str">
        <f t="shared" si="323"/>
        <v>ЛОЖЬЛОЖЬ</v>
      </c>
      <c r="AU658" t="str">
        <f t="shared" si="324"/>
        <v>ЛОЖЬЛОЖЬ</v>
      </c>
      <c r="AV658" t="str">
        <f t="shared" si="325"/>
        <v>ЛОЖЬЛОЖЬ</v>
      </c>
      <c r="AW658" t="str">
        <f t="shared" si="326"/>
        <v>ЛОЖЬЛОЖЬ</v>
      </c>
      <c r="AX658" t="str">
        <f t="shared" si="327"/>
        <v>ЛОЖЬЛОЖЬ</v>
      </c>
      <c r="AY658" t="str">
        <f t="shared" si="328"/>
        <v>ЛОЖЬЛОЖЬ</v>
      </c>
      <c r="AZ658" t="str">
        <f t="shared" si="329"/>
        <v>ЛОЖЬЛОЖЬ</v>
      </c>
      <c r="BA658" t="str">
        <f t="shared" si="330"/>
        <v>ЛОЖЬЛОЖЬ</v>
      </c>
    </row>
    <row r="659" spans="23:53" x14ac:dyDescent="0.25">
      <c r="W659" t="b">
        <f t="shared" si="301"/>
        <v>0</v>
      </c>
      <c r="X659" t="b">
        <f t="shared" si="302"/>
        <v>0</v>
      </c>
      <c r="Y659" t="b">
        <f t="shared" si="303"/>
        <v>0</v>
      </c>
      <c r="Z659" t="b">
        <f t="shared" si="304"/>
        <v>0</v>
      </c>
      <c r="AA659" t="b">
        <f t="shared" si="305"/>
        <v>0</v>
      </c>
      <c r="AB659" t="b">
        <f t="shared" si="306"/>
        <v>0</v>
      </c>
      <c r="AC659" t="b">
        <f t="shared" si="307"/>
        <v>0</v>
      </c>
      <c r="AD659" t="b">
        <f t="shared" si="308"/>
        <v>0</v>
      </c>
      <c r="AE659" t="b">
        <f t="shared" si="309"/>
        <v>0</v>
      </c>
      <c r="AF659" t="b">
        <f t="shared" si="310"/>
        <v>0</v>
      </c>
      <c r="AG659" t="b">
        <f t="shared" si="311"/>
        <v>0</v>
      </c>
      <c r="AH659" t="b">
        <f t="shared" si="312"/>
        <v>0</v>
      </c>
      <c r="AI659" t="b">
        <f t="shared" si="313"/>
        <v>0</v>
      </c>
      <c r="AJ659" t="b">
        <f t="shared" si="314"/>
        <v>0</v>
      </c>
      <c r="AK659" t="b">
        <f t="shared" si="315"/>
        <v>0</v>
      </c>
      <c r="AL659" t="b">
        <f t="shared" si="316"/>
        <v>0</v>
      </c>
      <c r="AM659" t="b">
        <f t="shared" si="317"/>
        <v>0</v>
      </c>
      <c r="AN659" t="b">
        <f t="shared" si="318"/>
        <v>0</v>
      </c>
      <c r="AO659" t="b">
        <f t="shared" si="319"/>
        <v>0</v>
      </c>
      <c r="AP659" t="b">
        <f t="shared" si="320"/>
        <v>0</v>
      </c>
      <c r="AR659" t="str">
        <f t="shared" si="321"/>
        <v>ЛОЖЬЛОЖЬ</v>
      </c>
      <c r="AS659" t="str">
        <f t="shared" si="322"/>
        <v>ЛОЖЬЛОЖЬ</v>
      </c>
      <c r="AT659" t="str">
        <f t="shared" si="323"/>
        <v>ЛОЖЬЛОЖЬ</v>
      </c>
      <c r="AU659" t="str">
        <f t="shared" si="324"/>
        <v>ЛОЖЬЛОЖЬ</v>
      </c>
      <c r="AV659" t="str">
        <f t="shared" si="325"/>
        <v>ЛОЖЬЛОЖЬ</v>
      </c>
      <c r="AW659" t="str">
        <f t="shared" si="326"/>
        <v>ЛОЖЬЛОЖЬ</v>
      </c>
      <c r="AX659" t="str">
        <f t="shared" si="327"/>
        <v>ЛОЖЬЛОЖЬ</v>
      </c>
      <c r="AY659" t="str">
        <f t="shared" si="328"/>
        <v>ЛОЖЬЛОЖЬ</v>
      </c>
      <c r="AZ659" t="str">
        <f t="shared" si="329"/>
        <v>ЛОЖЬЛОЖЬ</v>
      </c>
      <c r="BA659" t="str">
        <f t="shared" si="330"/>
        <v>ЛОЖЬЛОЖЬ</v>
      </c>
    </row>
    <row r="660" spans="23:53" x14ac:dyDescent="0.25">
      <c r="W660" t="b">
        <f t="shared" si="301"/>
        <v>0</v>
      </c>
      <c r="X660" t="b">
        <f t="shared" si="302"/>
        <v>0</v>
      </c>
      <c r="Y660" t="b">
        <f t="shared" si="303"/>
        <v>0</v>
      </c>
      <c r="Z660" t="b">
        <f t="shared" si="304"/>
        <v>0</v>
      </c>
      <c r="AA660" t="b">
        <f t="shared" si="305"/>
        <v>0</v>
      </c>
      <c r="AB660" t="b">
        <f t="shared" si="306"/>
        <v>0</v>
      </c>
      <c r="AC660" t="b">
        <f t="shared" si="307"/>
        <v>0</v>
      </c>
      <c r="AD660" t="b">
        <f t="shared" si="308"/>
        <v>0</v>
      </c>
      <c r="AE660" t="b">
        <f t="shared" si="309"/>
        <v>0</v>
      </c>
      <c r="AF660" t="b">
        <f t="shared" si="310"/>
        <v>0</v>
      </c>
      <c r="AG660" t="b">
        <f t="shared" si="311"/>
        <v>0</v>
      </c>
      <c r="AH660" t="b">
        <f t="shared" si="312"/>
        <v>0</v>
      </c>
      <c r="AI660" t="b">
        <f t="shared" si="313"/>
        <v>0</v>
      </c>
      <c r="AJ660" t="b">
        <f t="shared" si="314"/>
        <v>0</v>
      </c>
      <c r="AK660" t="b">
        <f t="shared" si="315"/>
        <v>0</v>
      </c>
      <c r="AL660" t="b">
        <f t="shared" si="316"/>
        <v>0</v>
      </c>
      <c r="AM660" t="b">
        <f t="shared" si="317"/>
        <v>0</v>
      </c>
      <c r="AN660" t="b">
        <f t="shared" si="318"/>
        <v>0</v>
      </c>
      <c r="AO660" t="b">
        <f t="shared" si="319"/>
        <v>0</v>
      </c>
      <c r="AP660" t="b">
        <f t="shared" si="320"/>
        <v>0</v>
      </c>
      <c r="AR660" t="str">
        <f t="shared" si="321"/>
        <v>ЛОЖЬЛОЖЬ</v>
      </c>
      <c r="AS660" t="str">
        <f t="shared" si="322"/>
        <v>ЛОЖЬЛОЖЬ</v>
      </c>
      <c r="AT660" t="str">
        <f t="shared" si="323"/>
        <v>ЛОЖЬЛОЖЬ</v>
      </c>
      <c r="AU660" t="str">
        <f t="shared" si="324"/>
        <v>ЛОЖЬЛОЖЬ</v>
      </c>
      <c r="AV660" t="str">
        <f t="shared" si="325"/>
        <v>ЛОЖЬЛОЖЬ</v>
      </c>
      <c r="AW660" t="str">
        <f t="shared" si="326"/>
        <v>ЛОЖЬЛОЖЬ</v>
      </c>
      <c r="AX660" t="str">
        <f t="shared" si="327"/>
        <v>ЛОЖЬЛОЖЬ</v>
      </c>
      <c r="AY660" t="str">
        <f t="shared" si="328"/>
        <v>ЛОЖЬЛОЖЬ</v>
      </c>
      <c r="AZ660" t="str">
        <f t="shared" si="329"/>
        <v>ЛОЖЬЛОЖЬ</v>
      </c>
      <c r="BA660" t="str">
        <f t="shared" si="330"/>
        <v>ЛОЖЬЛОЖЬ</v>
      </c>
    </row>
    <row r="661" spans="23:53" x14ac:dyDescent="0.25">
      <c r="W661" t="b">
        <f t="shared" si="301"/>
        <v>0</v>
      </c>
      <c r="X661" t="b">
        <f t="shared" si="302"/>
        <v>0</v>
      </c>
      <c r="Y661" t="b">
        <f t="shared" si="303"/>
        <v>0</v>
      </c>
      <c r="Z661" t="b">
        <f t="shared" si="304"/>
        <v>0</v>
      </c>
      <c r="AA661" t="b">
        <f t="shared" si="305"/>
        <v>0</v>
      </c>
      <c r="AB661" t="b">
        <f t="shared" si="306"/>
        <v>0</v>
      </c>
      <c r="AC661" t="b">
        <f t="shared" si="307"/>
        <v>0</v>
      </c>
      <c r="AD661" t="b">
        <f t="shared" si="308"/>
        <v>0</v>
      </c>
      <c r="AE661" t="b">
        <f t="shared" si="309"/>
        <v>0</v>
      </c>
      <c r="AF661" t="b">
        <f t="shared" si="310"/>
        <v>0</v>
      </c>
      <c r="AG661" t="b">
        <f t="shared" si="311"/>
        <v>0</v>
      </c>
      <c r="AH661" t="b">
        <f t="shared" si="312"/>
        <v>0</v>
      </c>
      <c r="AI661" t="b">
        <f t="shared" si="313"/>
        <v>0</v>
      </c>
      <c r="AJ661" t="b">
        <f t="shared" si="314"/>
        <v>0</v>
      </c>
      <c r="AK661" t="b">
        <f t="shared" si="315"/>
        <v>0</v>
      </c>
      <c r="AL661" t="b">
        <f t="shared" si="316"/>
        <v>0</v>
      </c>
      <c r="AM661" t="b">
        <f t="shared" si="317"/>
        <v>0</v>
      </c>
      <c r="AN661" t="b">
        <f t="shared" si="318"/>
        <v>0</v>
      </c>
      <c r="AO661" t="b">
        <f t="shared" si="319"/>
        <v>0</v>
      </c>
      <c r="AP661" t="b">
        <f t="shared" si="320"/>
        <v>0</v>
      </c>
      <c r="AR661" t="str">
        <f t="shared" si="321"/>
        <v>ЛОЖЬЛОЖЬ</v>
      </c>
      <c r="AS661" t="str">
        <f t="shared" si="322"/>
        <v>ЛОЖЬЛОЖЬ</v>
      </c>
      <c r="AT661" t="str">
        <f t="shared" si="323"/>
        <v>ЛОЖЬЛОЖЬ</v>
      </c>
      <c r="AU661" t="str">
        <f t="shared" si="324"/>
        <v>ЛОЖЬЛОЖЬ</v>
      </c>
      <c r="AV661" t="str">
        <f t="shared" si="325"/>
        <v>ЛОЖЬЛОЖЬ</v>
      </c>
      <c r="AW661" t="str">
        <f t="shared" si="326"/>
        <v>ЛОЖЬЛОЖЬ</v>
      </c>
      <c r="AX661" t="str">
        <f t="shared" si="327"/>
        <v>ЛОЖЬЛОЖЬ</v>
      </c>
      <c r="AY661" t="str">
        <f t="shared" si="328"/>
        <v>ЛОЖЬЛОЖЬ</v>
      </c>
      <c r="AZ661" t="str">
        <f t="shared" si="329"/>
        <v>ЛОЖЬЛОЖЬ</v>
      </c>
      <c r="BA661" t="str">
        <f t="shared" si="330"/>
        <v>ЛОЖЬЛОЖЬ</v>
      </c>
    </row>
    <row r="662" spans="23:53" x14ac:dyDescent="0.25">
      <c r="W662" t="b">
        <f t="shared" si="301"/>
        <v>0</v>
      </c>
      <c r="X662" t="b">
        <f t="shared" si="302"/>
        <v>0</v>
      </c>
      <c r="Y662" t="b">
        <f t="shared" si="303"/>
        <v>0</v>
      </c>
      <c r="Z662" t="b">
        <f t="shared" si="304"/>
        <v>0</v>
      </c>
      <c r="AA662" t="b">
        <f t="shared" si="305"/>
        <v>0</v>
      </c>
      <c r="AB662" t="b">
        <f t="shared" si="306"/>
        <v>0</v>
      </c>
      <c r="AC662" t="b">
        <f t="shared" si="307"/>
        <v>0</v>
      </c>
      <c r="AD662" t="b">
        <f t="shared" si="308"/>
        <v>0</v>
      </c>
      <c r="AE662" t="b">
        <f t="shared" si="309"/>
        <v>0</v>
      </c>
      <c r="AF662" t="b">
        <f t="shared" si="310"/>
        <v>0</v>
      </c>
      <c r="AG662" t="b">
        <f t="shared" si="311"/>
        <v>0</v>
      </c>
      <c r="AH662" t="b">
        <f t="shared" si="312"/>
        <v>0</v>
      </c>
      <c r="AI662" t="b">
        <f t="shared" si="313"/>
        <v>0</v>
      </c>
      <c r="AJ662" t="b">
        <f t="shared" si="314"/>
        <v>0</v>
      </c>
      <c r="AK662" t="b">
        <f t="shared" si="315"/>
        <v>0</v>
      </c>
      <c r="AL662" t="b">
        <f t="shared" si="316"/>
        <v>0</v>
      </c>
      <c r="AM662" t="b">
        <f t="shared" si="317"/>
        <v>0</v>
      </c>
      <c r="AN662" t="b">
        <f t="shared" si="318"/>
        <v>0</v>
      </c>
      <c r="AO662" t="b">
        <f t="shared" si="319"/>
        <v>0</v>
      </c>
      <c r="AP662" t="b">
        <f t="shared" si="320"/>
        <v>0</v>
      </c>
      <c r="AR662" t="str">
        <f t="shared" si="321"/>
        <v>ЛОЖЬЛОЖЬ</v>
      </c>
      <c r="AS662" t="str">
        <f t="shared" si="322"/>
        <v>ЛОЖЬЛОЖЬ</v>
      </c>
      <c r="AT662" t="str">
        <f t="shared" si="323"/>
        <v>ЛОЖЬЛОЖЬ</v>
      </c>
      <c r="AU662" t="str">
        <f t="shared" si="324"/>
        <v>ЛОЖЬЛОЖЬ</v>
      </c>
      <c r="AV662" t="str">
        <f t="shared" si="325"/>
        <v>ЛОЖЬЛОЖЬ</v>
      </c>
      <c r="AW662" t="str">
        <f t="shared" si="326"/>
        <v>ЛОЖЬЛОЖЬ</v>
      </c>
      <c r="AX662" t="str">
        <f t="shared" si="327"/>
        <v>ЛОЖЬЛОЖЬ</v>
      </c>
      <c r="AY662" t="str">
        <f t="shared" si="328"/>
        <v>ЛОЖЬЛОЖЬ</v>
      </c>
      <c r="AZ662" t="str">
        <f t="shared" si="329"/>
        <v>ЛОЖЬЛОЖЬ</v>
      </c>
      <c r="BA662" t="str">
        <f t="shared" si="330"/>
        <v>ЛОЖЬЛОЖЬ</v>
      </c>
    </row>
    <row r="663" spans="23:53" x14ac:dyDescent="0.25">
      <c r="W663" t="b">
        <f t="shared" si="301"/>
        <v>0</v>
      </c>
      <c r="X663" t="b">
        <f t="shared" si="302"/>
        <v>0</v>
      </c>
      <c r="Y663" t="b">
        <f t="shared" si="303"/>
        <v>0</v>
      </c>
      <c r="Z663" t="b">
        <f t="shared" si="304"/>
        <v>0</v>
      </c>
      <c r="AA663" t="b">
        <f t="shared" si="305"/>
        <v>0</v>
      </c>
      <c r="AB663" t="b">
        <f t="shared" si="306"/>
        <v>0</v>
      </c>
      <c r="AC663" t="b">
        <f t="shared" si="307"/>
        <v>0</v>
      </c>
      <c r="AD663" t="b">
        <f t="shared" si="308"/>
        <v>0</v>
      </c>
      <c r="AE663" t="b">
        <f t="shared" si="309"/>
        <v>0</v>
      </c>
      <c r="AF663" t="b">
        <f t="shared" si="310"/>
        <v>0</v>
      </c>
      <c r="AG663" t="b">
        <f t="shared" si="311"/>
        <v>0</v>
      </c>
      <c r="AH663" t="b">
        <f t="shared" si="312"/>
        <v>0</v>
      </c>
      <c r="AI663" t="b">
        <f t="shared" si="313"/>
        <v>0</v>
      </c>
      <c r="AJ663" t="b">
        <f t="shared" si="314"/>
        <v>0</v>
      </c>
      <c r="AK663" t="b">
        <f t="shared" si="315"/>
        <v>0</v>
      </c>
      <c r="AL663" t="b">
        <f t="shared" si="316"/>
        <v>0</v>
      </c>
      <c r="AM663" t="b">
        <f t="shared" si="317"/>
        <v>0</v>
      </c>
      <c r="AN663" t="b">
        <f t="shared" si="318"/>
        <v>0</v>
      </c>
      <c r="AO663" t="b">
        <f t="shared" si="319"/>
        <v>0</v>
      </c>
      <c r="AP663" t="b">
        <f t="shared" si="320"/>
        <v>0</v>
      </c>
      <c r="AR663" t="str">
        <f t="shared" si="321"/>
        <v>ЛОЖЬЛОЖЬ</v>
      </c>
      <c r="AS663" t="str">
        <f t="shared" si="322"/>
        <v>ЛОЖЬЛОЖЬ</v>
      </c>
      <c r="AT663" t="str">
        <f t="shared" si="323"/>
        <v>ЛОЖЬЛОЖЬ</v>
      </c>
      <c r="AU663" t="str">
        <f t="shared" si="324"/>
        <v>ЛОЖЬЛОЖЬ</v>
      </c>
      <c r="AV663" t="str">
        <f t="shared" si="325"/>
        <v>ЛОЖЬЛОЖЬ</v>
      </c>
      <c r="AW663" t="str">
        <f t="shared" si="326"/>
        <v>ЛОЖЬЛОЖЬ</v>
      </c>
      <c r="AX663" t="str">
        <f t="shared" si="327"/>
        <v>ЛОЖЬЛОЖЬ</v>
      </c>
      <c r="AY663" t="str">
        <f t="shared" si="328"/>
        <v>ЛОЖЬЛОЖЬ</v>
      </c>
      <c r="AZ663" t="str">
        <f t="shared" si="329"/>
        <v>ЛОЖЬЛОЖЬ</v>
      </c>
      <c r="BA663" t="str">
        <f t="shared" si="330"/>
        <v>ЛОЖЬЛОЖЬ</v>
      </c>
    </row>
    <row r="664" spans="23:53" x14ac:dyDescent="0.25">
      <c r="W664" t="b">
        <f t="shared" si="301"/>
        <v>0</v>
      </c>
      <c r="X664" t="b">
        <f t="shared" si="302"/>
        <v>0</v>
      </c>
      <c r="Y664" t="b">
        <f t="shared" si="303"/>
        <v>0</v>
      </c>
      <c r="Z664" t="b">
        <f t="shared" si="304"/>
        <v>0</v>
      </c>
      <c r="AA664" t="b">
        <f t="shared" si="305"/>
        <v>0</v>
      </c>
      <c r="AB664" t="b">
        <f t="shared" si="306"/>
        <v>0</v>
      </c>
      <c r="AC664" t="b">
        <f t="shared" si="307"/>
        <v>0</v>
      </c>
      <c r="AD664" t="b">
        <f t="shared" si="308"/>
        <v>0</v>
      </c>
      <c r="AE664" t="b">
        <f t="shared" si="309"/>
        <v>0</v>
      </c>
      <c r="AF664" t="b">
        <f t="shared" si="310"/>
        <v>0</v>
      </c>
      <c r="AG664" t="b">
        <f t="shared" si="311"/>
        <v>0</v>
      </c>
      <c r="AH664" t="b">
        <f t="shared" si="312"/>
        <v>0</v>
      </c>
      <c r="AI664" t="b">
        <f t="shared" si="313"/>
        <v>0</v>
      </c>
      <c r="AJ664" t="b">
        <f t="shared" si="314"/>
        <v>0</v>
      </c>
      <c r="AK664" t="b">
        <f t="shared" si="315"/>
        <v>0</v>
      </c>
      <c r="AL664" t="b">
        <f t="shared" si="316"/>
        <v>0</v>
      </c>
      <c r="AM664" t="b">
        <f t="shared" si="317"/>
        <v>0</v>
      </c>
      <c r="AN664" t="b">
        <f t="shared" si="318"/>
        <v>0</v>
      </c>
      <c r="AO664" t="b">
        <f t="shared" si="319"/>
        <v>0</v>
      </c>
      <c r="AP664" t="b">
        <f t="shared" si="320"/>
        <v>0</v>
      </c>
      <c r="AR664" t="str">
        <f t="shared" si="321"/>
        <v>ЛОЖЬЛОЖЬ</v>
      </c>
      <c r="AS664" t="str">
        <f t="shared" si="322"/>
        <v>ЛОЖЬЛОЖЬ</v>
      </c>
      <c r="AT664" t="str">
        <f t="shared" si="323"/>
        <v>ЛОЖЬЛОЖЬ</v>
      </c>
      <c r="AU664" t="str">
        <f t="shared" si="324"/>
        <v>ЛОЖЬЛОЖЬ</v>
      </c>
      <c r="AV664" t="str">
        <f t="shared" si="325"/>
        <v>ЛОЖЬЛОЖЬ</v>
      </c>
      <c r="AW664" t="str">
        <f t="shared" si="326"/>
        <v>ЛОЖЬЛОЖЬ</v>
      </c>
      <c r="AX664" t="str">
        <f t="shared" si="327"/>
        <v>ЛОЖЬЛОЖЬ</v>
      </c>
      <c r="AY664" t="str">
        <f t="shared" si="328"/>
        <v>ЛОЖЬЛОЖЬ</v>
      </c>
      <c r="AZ664" t="str">
        <f t="shared" si="329"/>
        <v>ЛОЖЬЛОЖЬ</v>
      </c>
      <c r="BA664" t="str">
        <f t="shared" si="330"/>
        <v>ЛОЖЬЛОЖЬ</v>
      </c>
    </row>
    <row r="665" spans="23:53" x14ac:dyDescent="0.25">
      <c r="W665" t="b">
        <f t="shared" si="301"/>
        <v>0</v>
      </c>
      <c r="X665" t="b">
        <f t="shared" si="302"/>
        <v>0</v>
      </c>
      <c r="Y665" t="b">
        <f t="shared" si="303"/>
        <v>0</v>
      </c>
      <c r="Z665" t="b">
        <f t="shared" si="304"/>
        <v>0</v>
      </c>
      <c r="AA665" t="b">
        <f t="shared" si="305"/>
        <v>0</v>
      </c>
      <c r="AB665" t="b">
        <f t="shared" si="306"/>
        <v>0</v>
      </c>
      <c r="AC665" t="b">
        <f t="shared" si="307"/>
        <v>0</v>
      </c>
      <c r="AD665" t="b">
        <f t="shared" si="308"/>
        <v>0</v>
      </c>
      <c r="AE665" t="b">
        <f t="shared" si="309"/>
        <v>0</v>
      </c>
      <c r="AF665" t="b">
        <f t="shared" si="310"/>
        <v>0</v>
      </c>
      <c r="AG665" t="b">
        <f t="shared" si="311"/>
        <v>0</v>
      </c>
      <c r="AH665" t="b">
        <f t="shared" si="312"/>
        <v>0</v>
      </c>
      <c r="AI665" t="b">
        <f t="shared" si="313"/>
        <v>0</v>
      </c>
      <c r="AJ665" t="b">
        <f t="shared" si="314"/>
        <v>0</v>
      </c>
      <c r="AK665" t="b">
        <f t="shared" si="315"/>
        <v>0</v>
      </c>
      <c r="AL665" t="b">
        <f t="shared" si="316"/>
        <v>0</v>
      </c>
      <c r="AM665" t="b">
        <f t="shared" si="317"/>
        <v>0</v>
      </c>
      <c r="AN665" t="b">
        <f t="shared" si="318"/>
        <v>0</v>
      </c>
      <c r="AO665" t="b">
        <f t="shared" si="319"/>
        <v>0</v>
      </c>
      <c r="AP665" t="b">
        <f t="shared" si="320"/>
        <v>0</v>
      </c>
      <c r="AR665" t="str">
        <f t="shared" si="321"/>
        <v>ЛОЖЬЛОЖЬ</v>
      </c>
      <c r="AS665" t="str">
        <f t="shared" si="322"/>
        <v>ЛОЖЬЛОЖЬ</v>
      </c>
      <c r="AT665" t="str">
        <f t="shared" si="323"/>
        <v>ЛОЖЬЛОЖЬ</v>
      </c>
      <c r="AU665" t="str">
        <f t="shared" si="324"/>
        <v>ЛОЖЬЛОЖЬ</v>
      </c>
      <c r="AV665" t="str">
        <f t="shared" si="325"/>
        <v>ЛОЖЬЛОЖЬ</v>
      </c>
      <c r="AW665" t="str">
        <f t="shared" si="326"/>
        <v>ЛОЖЬЛОЖЬ</v>
      </c>
      <c r="AX665" t="str">
        <f t="shared" si="327"/>
        <v>ЛОЖЬЛОЖЬ</v>
      </c>
      <c r="AY665" t="str">
        <f t="shared" si="328"/>
        <v>ЛОЖЬЛОЖЬ</v>
      </c>
      <c r="AZ665" t="str">
        <f t="shared" si="329"/>
        <v>ЛОЖЬЛОЖЬ</v>
      </c>
      <c r="BA665" t="str">
        <f t="shared" si="330"/>
        <v>ЛОЖЬЛОЖЬ</v>
      </c>
    </row>
    <row r="666" spans="23:53" x14ac:dyDescent="0.25">
      <c r="W666" t="b">
        <f t="shared" si="301"/>
        <v>0</v>
      </c>
      <c r="X666" t="b">
        <f t="shared" si="302"/>
        <v>0</v>
      </c>
      <c r="Y666" t="b">
        <f t="shared" si="303"/>
        <v>0</v>
      </c>
      <c r="Z666" t="b">
        <f t="shared" si="304"/>
        <v>0</v>
      </c>
      <c r="AA666" t="b">
        <f t="shared" si="305"/>
        <v>0</v>
      </c>
      <c r="AB666" t="b">
        <f t="shared" si="306"/>
        <v>0</v>
      </c>
      <c r="AC666" t="b">
        <f t="shared" si="307"/>
        <v>0</v>
      </c>
      <c r="AD666" t="b">
        <f t="shared" si="308"/>
        <v>0</v>
      </c>
      <c r="AE666" t="b">
        <f t="shared" si="309"/>
        <v>0</v>
      </c>
      <c r="AF666" t="b">
        <f t="shared" si="310"/>
        <v>0</v>
      </c>
      <c r="AG666" t="b">
        <f t="shared" si="311"/>
        <v>0</v>
      </c>
      <c r="AH666" t="b">
        <f t="shared" si="312"/>
        <v>0</v>
      </c>
      <c r="AI666" t="b">
        <f t="shared" si="313"/>
        <v>0</v>
      </c>
      <c r="AJ666" t="b">
        <f t="shared" si="314"/>
        <v>0</v>
      </c>
      <c r="AK666" t="b">
        <f t="shared" si="315"/>
        <v>0</v>
      </c>
      <c r="AL666" t="b">
        <f t="shared" si="316"/>
        <v>0</v>
      </c>
      <c r="AM666" t="b">
        <f t="shared" si="317"/>
        <v>0</v>
      </c>
      <c r="AN666" t="b">
        <f t="shared" si="318"/>
        <v>0</v>
      </c>
      <c r="AO666" t="b">
        <f t="shared" si="319"/>
        <v>0</v>
      </c>
      <c r="AP666" t="b">
        <f t="shared" si="320"/>
        <v>0</v>
      </c>
      <c r="AR666" t="str">
        <f t="shared" si="321"/>
        <v>ЛОЖЬЛОЖЬ</v>
      </c>
      <c r="AS666" t="str">
        <f t="shared" si="322"/>
        <v>ЛОЖЬЛОЖЬ</v>
      </c>
      <c r="AT666" t="str">
        <f t="shared" si="323"/>
        <v>ЛОЖЬЛОЖЬ</v>
      </c>
      <c r="AU666" t="str">
        <f t="shared" si="324"/>
        <v>ЛОЖЬЛОЖЬ</v>
      </c>
      <c r="AV666" t="str">
        <f t="shared" si="325"/>
        <v>ЛОЖЬЛОЖЬ</v>
      </c>
      <c r="AW666" t="str">
        <f t="shared" si="326"/>
        <v>ЛОЖЬЛОЖЬ</v>
      </c>
      <c r="AX666" t="str">
        <f t="shared" si="327"/>
        <v>ЛОЖЬЛОЖЬ</v>
      </c>
      <c r="AY666" t="str">
        <f t="shared" si="328"/>
        <v>ЛОЖЬЛОЖЬ</v>
      </c>
      <c r="AZ666" t="str">
        <f t="shared" si="329"/>
        <v>ЛОЖЬЛОЖЬ</v>
      </c>
      <c r="BA666" t="str">
        <f t="shared" si="330"/>
        <v>ЛОЖЬЛОЖЬ</v>
      </c>
    </row>
    <row r="667" spans="23:53" x14ac:dyDescent="0.25">
      <c r="W667" t="b">
        <f t="shared" si="301"/>
        <v>0</v>
      </c>
      <c r="X667" t="b">
        <f t="shared" si="302"/>
        <v>0</v>
      </c>
      <c r="Y667" t="b">
        <f t="shared" si="303"/>
        <v>0</v>
      </c>
      <c r="Z667" t="b">
        <f t="shared" si="304"/>
        <v>0</v>
      </c>
      <c r="AA667" t="b">
        <f t="shared" si="305"/>
        <v>0</v>
      </c>
      <c r="AB667" t="b">
        <f t="shared" si="306"/>
        <v>0</v>
      </c>
      <c r="AC667" t="b">
        <f t="shared" si="307"/>
        <v>0</v>
      </c>
      <c r="AD667" t="b">
        <f t="shared" si="308"/>
        <v>0</v>
      </c>
      <c r="AE667" t="b">
        <f t="shared" si="309"/>
        <v>0</v>
      </c>
      <c r="AF667" t="b">
        <f t="shared" si="310"/>
        <v>0</v>
      </c>
      <c r="AG667" t="b">
        <f t="shared" si="311"/>
        <v>0</v>
      </c>
      <c r="AH667" t="b">
        <f t="shared" si="312"/>
        <v>0</v>
      </c>
      <c r="AI667" t="b">
        <f t="shared" si="313"/>
        <v>0</v>
      </c>
      <c r="AJ667" t="b">
        <f t="shared" si="314"/>
        <v>0</v>
      </c>
      <c r="AK667" t="b">
        <f t="shared" si="315"/>
        <v>0</v>
      </c>
      <c r="AL667" t="b">
        <f t="shared" si="316"/>
        <v>0</v>
      </c>
      <c r="AM667" t="b">
        <f t="shared" si="317"/>
        <v>0</v>
      </c>
      <c r="AN667" t="b">
        <f t="shared" si="318"/>
        <v>0</v>
      </c>
      <c r="AO667" t="b">
        <f t="shared" si="319"/>
        <v>0</v>
      </c>
      <c r="AP667" t="b">
        <f t="shared" si="320"/>
        <v>0</v>
      </c>
      <c r="AR667" t="str">
        <f t="shared" si="321"/>
        <v>ЛОЖЬЛОЖЬ</v>
      </c>
      <c r="AS667" t="str">
        <f t="shared" si="322"/>
        <v>ЛОЖЬЛОЖЬ</v>
      </c>
      <c r="AT667" t="str">
        <f t="shared" si="323"/>
        <v>ЛОЖЬЛОЖЬ</v>
      </c>
      <c r="AU667" t="str">
        <f t="shared" si="324"/>
        <v>ЛОЖЬЛОЖЬ</v>
      </c>
      <c r="AV667" t="str">
        <f t="shared" si="325"/>
        <v>ЛОЖЬЛОЖЬ</v>
      </c>
      <c r="AW667" t="str">
        <f t="shared" si="326"/>
        <v>ЛОЖЬЛОЖЬ</v>
      </c>
      <c r="AX667" t="str">
        <f t="shared" si="327"/>
        <v>ЛОЖЬЛОЖЬ</v>
      </c>
      <c r="AY667" t="str">
        <f t="shared" si="328"/>
        <v>ЛОЖЬЛОЖЬ</v>
      </c>
      <c r="AZ667" t="str">
        <f t="shared" si="329"/>
        <v>ЛОЖЬЛОЖЬ</v>
      </c>
      <c r="BA667" t="str">
        <f t="shared" si="330"/>
        <v>ЛОЖЬЛОЖЬ</v>
      </c>
    </row>
    <row r="668" spans="23:53" x14ac:dyDescent="0.25">
      <c r="W668" t="b">
        <f t="shared" si="301"/>
        <v>0</v>
      </c>
      <c r="X668" t="b">
        <f t="shared" si="302"/>
        <v>0</v>
      </c>
      <c r="Y668" t="b">
        <f t="shared" si="303"/>
        <v>0</v>
      </c>
      <c r="Z668" t="b">
        <f t="shared" si="304"/>
        <v>0</v>
      </c>
      <c r="AA668" t="b">
        <f t="shared" si="305"/>
        <v>0</v>
      </c>
      <c r="AB668" t="b">
        <f t="shared" si="306"/>
        <v>0</v>
      </c>
      <c r="AC668" t="b">
        <f t="shared" si="307"/>
        <v>0</v>
      </c>
      <c r="AD668" t="b">
        <f t="shared" si="308"/>
        <v>0</v>
      </c>
      <c r="AE668" t="b">
        <f t="shared" si="309"/>
        <v>0</v>
      </c>
      <c r="AF668" t="b">
        <f t="shared" si="310"/>
        <v>0</v>
      </c>
      <c r="AG668" t="b">
        <f t="shared" si="311"/>
        <v>0</v>
      </c>
      <c r="AH668" t="b">
        <f t="shared" si="312"/>
        <v>0</v>
      </c>
      <c r="AI668" t="b">
        <f t="shared" si="313"/>
        <v>0</v>
      </c>
      <c r="AJ668" t="b">
        <f t="shared" si="314"/>
        <v>0</v>
      </c>
      <c r="AK668" t="b">
        <f t="shared" si="315"/>
        <v>0</v>
      </c>
      <c r="AL668" t="b">
        <f t="shared" si="316"/>
        <v>0</v>
      </c>
      <c r="AM668" t="b">
        <f t="shared" si="317"/>
        <v>0</v>
      </c>
      <c r="AN668" t="b">
        <f t="shared" si="318"/>
        <v>0</v>
      </c>
      <c r="AO668" t="b">
        <f t="shared" si="319"/>
        <v>0</v>
      </c>
      <c r="AP668" t="b">
        <f t="shared" si="320"/>
        <v>0</v>
      </c>
      <c r="AR668" t="str">
        <f t="shared" si="321"/>
        <v>ЛОЖЬЛОЖЬ</v>
      </c>
      <c r="AS668" t="str">
        <f t="shared" si="322"/>
        <v>ЛОЖЬЛОЖЬ</v>
      </c>
      <c r="AT668" t="str">
        <f t="shared" si="323"/>
        <v>ЛОЖЬЛОЖЬ</v>
      </c>
      <c r="AU668" t="str">
        <f t="shared" si="324"/>
        <v>ЛОЖЬЛОЖЬ</v>
      </c>
      <c r="AV668" t="str">
        <f t="shared" si="325"/>
        <v>ЛОЖЬЛОЖЬ</v>
      </c>
      <c r="AW668" t="str">
        <f t="shared" si="326"/>
        <v>ЛОЖЬЛОЖЬ</v>
      </c>
      <c r="AX668" t="str">
        <f t="shared" si="327"/>
        <v>ЛОЖЬЛОЖЬ</v>
      </c>
      <c r="AY668" t="str">
        <f t="shared" si="328"/>
        <v>ЛОЖЬЛОЖЬ</v>
      </c>
      <c r="AZ668" t="str">
        <f t="shared" si="329"/>
        <v>ЛОЖЬЛОЖЬ</v>
      </c>
      <c r="BA668" t="str">
        <f t="shared" si="330"/>
        <v>ЛОЖЬЛОЖЬ</v>
      </c>
    </row>
    <row r="669" spans="23:53" x14ac:dyDescent="0.25">
      <c r="W669" t="b">
        <f t="shared" si="301"/>
        <v>0</v>
      </c>
      <c r="X669" t="b">
        <f t="shared" si="302"/>
        <v>0</v>
      </c>
      <c r="Y669" t="b">
        <f t="shared" si="303"/>
        <v>0</v>
      </c>
      <c r="Z669" t="b">
        <f t="shared" si="304"/>
        <v>0</v>
      </c>
      <c r="AA669" t="b">
        <f t="shared" si="305"/>
        <v>0</v>
      </c>
      <c r="AB669" t="b">
        <f t="shared" si="306"/>
        <v>0</v>
      </c>
      <c r="AC669" t="b">
        <f t="shared" si="307"/>
        <v>0</v>
      </c>
      <c r="AD669" t="b">
        <f t="shared" si="308"/>
        <v>0</v>
      </c>
      <c r="AE669" t="b">
        <f t="shared" si="309"/>
        <v>0</v>
      </c>
      <c r="AF669" t="b">
        <f t="shared" si="310"/>
        <v>0</v>
      </c>
      <c r="AG669" t="b">
        <f t="shared" si="311"/>
        <v>0</v>
      </c>
      <c r="AH669" t="b">
        <f t="shared" si="312"/>
        <v>0</v>
      </c>
      <c r="AI669" t="b">
        <f t="shared" si="313"/>
        <v>0</v>
      </c>
      <c r="AJ669" t="b">
        <f t="shared" si="314"/>
        <v>0</v>
      </c>
      <c r="AK669" t="b">
        <f t="shared" si="315"/>
        <v>0</v>
      </c>
      <c r="AL669" t="b">
        <f t="shared" si="316"/>
        <v>0</v>
      </c>
      <c r="AM669" t="b">
        <f t="shared" si="317"/>
        <v>0</v>
      </c>
      <c r="AN669" t="b">
        <f t="shared" si="318"/>
        <v>0</v>
      </c>
      <c r="AO669" t="b">
        <f t="shared" si="319"/>
        <v>0</v>
      </c>
      <c r="AP669" t="b">
        <f t="shared" si="320"/>
        <v>0</v>
      </c>
      <c r="AR669" t="str">
        <f t="shared" si="321"/>
        <v>ЛОЖЬЛОЖЬ</v>
      </c>
      <c r="AS669" t="str">
        <f t="shared" si="322"/>
        <v>ЛОЖЬЛОЖЬ</v>
      </c>
      <c r="AT669" t="str">
        <f t="shared" si="323"/>
        <v>ЛОЖЬЛОЖЬ</v>
      </c>
      <c r="AU669" t="str">
        <f t="shared" si="324"/>
        <v>ЛОЖЬЛОЖЬ</v>
      </c>
      <c r="AV669" t="str">
        <f t="shared" si="325"/>
        <v>ЛОЖЬЛОЖЬ</v>
      </c>
      <c r="AW669" t="str">
        <f t="shared" si="326"/>
        <v>ЛОЖЬЛОЖЬ</v>
      </c>
      <c r="AX669" t="str">
        <f t="shared" si="327"/>
        <v>ЛОЖЬЛОЖЬ</v>
      </c>
      <c r="AY669" t="str">
        <f t="shared" si="328"/>
        <v>ЛОЖЬЛОЖЬ</v>
      </c>
      <c r="AZ669" t="str">
        <f t="shared" si="329"/>
        <v>ЛОЖЬЛОЖЬ</v>
      </c>
      <c r="BA669" t="str">
        <f t="shared" si="330"/>
        <v>ЛОЖЬЛОЖЬ</v>
      </c>
    </row>
    <row r="670" spans="23:53" x14ac:dyDescent="0.25">
      <c r="W670" t="b">
        <f t="shared" si="301"/>
        <v>0</v>
      </c>
      <c r="X670" t="b">
        <f t="shared" si="302"/>
        <v>0</v>
      </c>
      <c r="Y670" t="b">
        <f t="shared" si="303"/>
        <v>0</v>
      </c>
      <c r="Z670" t="b">
        <f t="shared" si="304"/>
        <v>0</v>
      </c>
      <c r="AA670" t="b">
        <f t="shared" si="305"/>
        <v>0</v>
      </c>
      <c r="AB670" t="b">
        <f t="shared" si="306"/>
        <v>0</v>
      </c>
      <c r="AC670" t="b">
        <f t="shared" si="307"/>
        <v>0</v>
      </c>
      <c r="AD670" t="b">
        <f t="shared" si="308"/>
        <v>0</v>
      </c>
      <c r="AE670" t="b">
        <f t="shared" si="309"/>
        <v>0</v>
      </c>
      <c r="AF670" t="b">
        <f t="shared" si="310"/>
        <v>0</v>
      </c>
      <c r="AG670" t="b">
        <f t="shared" si="311"/>
        <v>0</v>
      </c>
      <c r="AH670" t="b">
        <f t="shared" si="312"/>
        <v>0</v>
      </c>
      <c r="AI670" t="b">
        <f t="shared" si="313"/>
        <v>0</v>
      </c>
      <c r="AJ670" t="b">
        <f t="shared" si="314"/>
        <v>0</v>
      </c>
      <c r="AK670" t="b">
        <f t="shared" si="315"/>
        <v>0</v>
      </c>
      <c r="AL670" t="b">
        <f t="shared" si="316"/>
        <v>0</v>
      </c>
      <c r="AM670" t="b">
        <f t="shared" si="317"/>
        <v>0</v>
      </c>
      <c r="AN670" t="b">
        <f t="shared" si="318"/>
        <v>0</v>
      </c>
      <c r="AO670" t="b">
        <f t="shared" si="319"/>
        <v>0</v>
      </c>
      <c r="AP670" t="b">
        <f t="shared" si="320"/>
        <v>0</v>
      </c>
      <c r="AR670" t="str">
        <f t="shared" si="321"/>
        <v>ЛОЖЬЛОЖЬ</v>
      </c>
      <c r="AS670" t="str">
        <f t="shared" si="322"/>
        <v>ЛОЖЬЛОЖЬ</v>
      </c>
      <c r="AT670" t="str">
        <f t="shared" si="323"/>
        <v>ЛОЖЬЛОЖЬ</v>
      </c>
      <c r="AU670" t="str">
        <f t="shared" si="324"/>
        <v>ЛОЖЬЛОЖЬ</v>
      </c>
      <c r="AV670" t="str">
        <f t="shared" si="325"/>
        <v>ЛОЖЬЛОЖЬ</v>
      </c>
      <c r="AW670" t="str">
        <f t="shared" si="326"/>
        <v>ЛОЖЬЛОЖЬ</v>
      </c>
      <c r="AX670" t="str">
        <f t="shared" si="327"/>
        <v>ЛОЖЬЛОЖЬ</v>
      </c>
      <c r="AY670" t="str">
        <f t="shared" si="328"/>
        <v>ЛОЖЬЛОЖЬ</v>
      </c>
      <c r="AZ670" t="str">
        <f t="shared" si="329"/>
        <v>ЛОЖЬЛОЖЬ</v>
      </c>
      <c r="BA670" t="str">
        <f t="shared" si="330"/>
        <v>ЛОЖЬЛОЖЬ</v>
      </c>
    </row>
    <row r="671" spans="23:53" x14ac:dyDescent="0.25">
      <c r="W671" t="b">
        <f t="shared" si="301"/>
        <v>0</v>
      </c>
      <c r="X671" t="b">
        <f t="shared" si="302"/>
        <v>0</v>
      </c>
      <c r="Y671" t="b">
        <f t="shared" si="303"/>
        <v>0</v>
      </c>
      <c r="Z671" t="b">
        <f t="shared" si="304"/>
        <v>0</v>
      </c>
      <c r="AA671" t="b">
        <f t="shared" si="305"/>
        <v>0</v>
      </c>
      <c r="AB671" t="b">
        <f t="shared" si="306"/>
        <v>0</v>
      </c>
      <c r="AC671" t="b">
        <f t="shared" si="307"/>
        <v>0</v>
      </c>
      <c r="AD671" t="b">
        <f t="shared" si="308"/>
        <v>0</v>
      </c>
      <c r="AE671" t="b">
        <f t="shared" si="309"/>
        <v>0</v>
      </c>
      <c r="AF671" t="b">
        <f t="shared" si="310"/>
        <v>0</v>
      </c>
      <c r="AG671" t="b">
        <f t="shared" si="311"/>
        <v>0</v>
      </c>
      <c r="AH671" t="b">
        <f t="shared" si="312"/>
        <v>0</v>
      </c>
      <c r="AI671" t="b">
        <f t="shared" si="313"/>
        <v>0</v>
      </c>
      <c r="AJ671" t="b">
        <f t="shared" si="314"/>
        <v>0</v>
      </c>
      <c r="AK671" t="b">
        <f t="shared" si="315"/>
        <v>0</v>
      </c>
      <c r="AL671" t="b">
        <f t="shared" si="316"/>
        <v>0</v>
      </c>
      <c r="AM671" t="b">
        <f t="shared" si="317"/>
        <v>0</v>
      </c>
      <c r="AN671" t="b">
        <f t="shared" si="318"/>
        <v>0</v>
      </c>
      <c r="AO671" t="b">
        <f t="shared" si="319"/>
        <v>0</v>
      </c>
      <c r="AP671" t="b">
        <f t="shared" si="320"/>
        <v>0</v>
      </c>
      <c r="AR671" t="str">
        <f t="shared" si="321"/>
        <v>ЛОЖЬЛОЖЬ</v>
      </c>
      <c r="AS671" t="str">
        <f t="shared" si="322"/>
        <v>ЛОЖЬЛОЖЬ</v>
      </c>
      <c r="AT671" t="str">
        <f t="shared" si="323"/>
        <v>ЛОЖЬЛОЖЬ</v>
      </c>
      <c r="AU671" t="str">
        <f t="shared" si="324"/>
        <v>ЛОЖЬЛОЖЬ</v>
      </c>
      <c r="AV671" t="str">
        <f t="shared" si="325"/>
        <v>ЛОЖЬЛОЖЬ</v>
      </c>
      <c r="AW671" t="str">
        <f t="shared" si="326"/>
        <v>ЛОЖЬЛОЖЬ</v>
      </c>
      <c r="AX671" t="str">
        <f t="shared" si="327"/>
        <v>ЛОЖЬЛОЖЬ</v>
      </c>
      <c r="AY671" t="str">
        <f t="shared" si="328"/>
        <v>ЛОЖЬЛОЖЬ</v>
      </c>
      <c r="AZ671" t="str">
        <f t="shared" si="329"/>
        <v>ЛОЖЬЛОЖЬ</v>
      </c>
      <c r="BA671" t="str">
        <f t="shared" si="330"/>
        <v>ЛОЖЬЛОЖЬ</v>
      </c>
    </row>
    <row r="672" spans="23:53" x14ac:dyDescent="0.25">
      <c r="W672" t="b">
        <f t="shared" si="301"/>
        <v>0</v>
      </c>
      <c r="X672" t="b">
        <f t="shared" si="302"/>
        <v>0</v>
      </c>
      <c r="Y672" t="b">
        <f t="shared" si="303"/>
        <v>0</v>
      </c>
      <c r="Z672" t="b">
        <f t="shared" si="304"/>
        <v>0</v>
      </c>
      <c r="AA672" t="b">
        <f t="shared" si="305"/>
        <v>0</v>
      </c>
      <c r="AB672" t="b">
        <f t="shared" si="306"/>
        <v>0</v>
      </c>
      <c r="AC672" t="b">
        <f t="shared" si="307"/>
        <v>0</v>
      </c>
      <c r="AD672" t="b">
        <f t="shared" si="308"/>
        <v>0</v>
      </c>
      <c r="AE672" t="b">
        <f t="shared" si="309"/>
        <v>0</v>
      </c>
      <c r="AF672" t="b">
        <f t="shared" si="310"/>
        <v>0</v>
      </c>
      <c r="AG672" t="b">
        <f t="shared" si="311"/>
        <v>0</v>
      </c>
      <c r="AH672" t="b">
        <f t="shared" si="312"/>
        <v>0</v>
      </c>
      <c r="AI672" t="b">
        <f t="shared" si="313"/>
        <v>0</v>
      </c>
      <c r="AJ672" t="b">
        <f t="shared" si="314"/>
        <v>0</v>
      </c>
      <c r="AK672" t="b">
        <f t="shared" si="315"/>
        <v>0</v>
      </c>
      <c r="AL672" t="b">
        <f t="shared" si="316"/>
        <v>0</v>
      </c>
      <c r="AM672" t="b">
        <f t="shared" si="317"/>
        <v>0</v>
      </c>
      <c r="AN672" t="b">
        <f t="shared" si="318"/>
        <v>0</v>
      </c>
      <c r="AO672" t="b">
        <f t="shared" si="319"/>
        <v>0</v>
      </c>
      <c r="AP672" t="b">
        <f t="shared" si="320"/>
        <v>0</v>
      </c>
      <c r="AR672" t="str">
        <f t="shared" si="321"/>
        <v>ЛОЖЬЛОЖЬ</v>
      </c>
      <c r="AS672" t="str">
        <f t="shared" si="322"/>
        <v>ЛОЖЬЛОЖЬ</v>
      </c>
      <c r="AT672" t="str">
        <f t="shared" si="323"/>
        <v>ЛОЖЬЛОЖЬ</v>
      </c>
      <c r="AU672" t="str">
        <f t="shared" si="324"/>
        <v>ЛОЖЬЛОЖЬ</v>
      </c>
      <c r="AV672" t="str">
        <f t="shared" si="325"/>
        <v>ЛОЖЬЛОЖЬ</v>
      </c>
      <c r="AW672" t="str">
        <f t="shared" si="326"/>
        <v>ЛОЖЬЛОЖЬ</v>
      </c>
      <c r="AX672" t="str">
        <f t="shared" si="327"/>
        <v>ЛОЖЬЛОЖЬ</v>
      </c>
      <c r="AY672" t="str">
        <f t="shared" si="328"/>
        <v>ЛОЖЬЛОЖЬ</v>
      </c>
      <c r="AZ672" t="str">
        <f t="shared" si="329"/>
        <v>ЛОЖЬЛОЖЬ</v>
      </c>
      <c r="BA672" t="str">
        <f t="shared" si="330"/>
        <v>ЛОЖЬЛОЖЬ</v>
      </c>
    </row>
    <row r="673" spans="23:53" x14ac:dyDescent="0.25">
      <c r="W673" t="b">
        <f t="shared" si="301"/>
        <v>0</v>
      </c>
      <c r="X673" t="b">
        <f t="shared" si="302"/>
        <v>0</v>
      </c>
      <c r="Y673" t="b">
        <f t="shared" si="303"/>
        <v>0</v>
      </c>
      <c r="Z673" t="b">
        <f t="shared" si="304"/>
        <v>0</v>
      </c>
      <c r="AA673" t="b">
        <f t="shared" si="305"/>
        <v>0</v>
      </c>
      <c r="AB673" t="b">
        <f t="shared" si="306"/>
        <v>0</v>
      </c>
      <c r="AC673" t="b">
        <f t="shared" si="307"/>
        <v>0</v>
      </c>
      <c r="AD673" t="b">
        <f t="shared" si="308"/>
        <v>0</v>
      </c>
      <c r="AE673" t="b">
        <f t="shared" si="309"/>
        <v>0</v>
      </c>
      <c r="AF673" t="b">
        <f t="shared" si="310"/>
        <v>0</v>
      </c>
      <c r="AG673" t="b">
        <f t="shared" si="311"/>
        <v>0</v>
      </c>
      <c r="AH673" t="b">
        <f t="shared" si="312"/>
        <v>0</v>
      </c>
      <c r="AI673" t="b">
        <f t="shared" si="313"/>
        <v>0</v>
      </c>
      <c r="AJ673" t="b">
        <f t="shared" si="314"/>
        <v>0</v>
      </c>
      <c r="AK673" t="b">
        <f t="shared" si="315"/>
        <v>0</v>
      </c>
      <c r="AL673" t="b">
        <f t="shared" si="316"/>
        <v>0</v>
      </c>
      <c r="AM673" t="b">
        <f t="shared" si="317"/>
        <v>0</v>
      </c>
      <c r="AN673" t="b">
        <f t="shared" si="318"/>
        <v>0</v>
      </c>
      <c r="AO673" t="b">
        <f t="shared" si="319"/>
        <v>0</v>
      </c>
      <c r="AP673" t="b">
        <f t="shared" si="320"/>
        <v>0</v>
      </c>
      <c r="AR673" t="str">
        <f t="shared" si="321"/>
        <v>ЛОЖЬЛОЖЬ</v>
      </c>
      <c r="AS673" t="str">
        <f t="shared" si="322"/>
        <v>ЛОЖЬЛОЖЬ</v>
      </c>
      <c r="AT673" t="str">
        <f t="shared" si="323"/>
        <v>ЛОЖЬЛОЖЬ</v>
      </c>
      <c r="AU673" t="str">
        <f t="shared" si="324"/>
        <v>ЛОЖЬЛОЖЬ</v>
      </c>
      <c r="AV673" t="str">
        <f t="shared" si="325"/>
        <v>ЛОЖЬЛОЖЬ</v>
      </c>
      <c r="AW673" t="str">
        <f t="shared" si="326"/>
        <v>ЛОЖЬЛОЖЬ</v>
      </c>
      <c r="AX673" t="str">
        <f t="shared" si="327"/>
        <v>ЛОЖЬЛОЖЬ</v>
      </c>
      <c r="AY673" t="str">
        <f t="shared" si="328"/>
        <v>ЛОЖЬЛОЖЬ</v>
      </c>
      <c r="AZ673" t="str">
        <f t="shared" si="329"/>
        <v>ЛОЖЬЛОЖЬ</v>
      </c>
      <c r="BA673" t="str">
        <f t="shared" si="330"/>
        <v>ЛОЖЬЛОЖЬ</v>
      </c>
    </row>
    <row r="674" spans="23:53" x14ac:dyDescent="0.25">
      <c r="W674" t="b">
        <f t="shared" si="301"/>
        <v>0</v>
      </c>
      <c r="X674" t="b">
        <f t="shared" si="302"/>
        <v>0</v>
      </c>
      <c r="Y674" t="b">
        <f t="shared" si="303"/>
        <v>0</v>
      </c>
      <c r="Z674" t="b">
        <f t="shared" si="304"/>
        <v>0</v>
      </c>
      <c r="AA674" t="b">
        <f t="shared" si="305"/>
        <v>0</v>
      </c>
      <c r="AB674" t="b">
        <f t="shared" si="306"/>
        <v>0</v>
      </c>
      <c r="AC674" t="b">
        <f t="shared" si="307"/>
        <v>0</v>
      </c>
      <c r="AD674" t="b">
        <f t="shared" si="308"/>
        <v>0</v>
      </c>
      <c r="AE674" t="b">
        <f t="shared" si="309"/>
        <v>0</v>
      </c>
      <c r="AF674" t="b">
        <f t="shared" si="310"/>
        <v>0</v>
      </c>
      <c r="AG674" t="b">
        <f t="shared" si="311"/>
        <v>0</v>
      </c>
      <c r="AH674" t="b">
        <f t="shared" si="312"/>
        <v>0</v>
      </c>
      <c r="AI674" t="b">
        <f t="shared" si="313"/>
        <v>0</v>
      </c>
      <c r="AJ674" t="b">
        <f t="shared" si="314"/>
        <v>0</v>
      </c>
      <c r="AK674" t="b">
        <f t="shared" si="315"/>
        <v>0</v>
      </c>
      <c r="AL674" t="b">
        <f t="shared" si="316"/>
        <v>0</v>
      </c>
      <c r="AM674" t="b">
        <f t="shared" si="317"/>
        <v>0</v>
      </c>
      <c r="AN674" t="b">
        <f t="shared" si="318"/>
        <v>0</v>
      </c>
      <c r="AO674" t="b">
        <f t="shared" si="319"/>
        <v>0</v>
      </c>
      <c r="AP674" t="b">
        <f t="shared" si="320"/>
        <v>0</v>
      </c>
      <c r="AR674" t="str">
        <f t="shared" si="321"/>
        <v>ЛОЖЬЛОЖЬ</v>
      </c>
      <c r="AS674" t="str">
        <f t="shared" si="322"/>
        <v>ЛОЖЬЛОЖЬ</v>
      </c>
      <c r="AT674" t="str">
        <f t="shared" si="323"/>
        <v>ЛОЖЬЛОЖЬ</v>
      </c>
      <c r="AU674" t="str">
        <f t="shared" si="324"/>
        <v>ЛОЖЬЛОЖЬ</v>
      </c>
      <c r="AV674" t="str">
        <f t="shared" si="325"/>
        <v>ЛОЖЬЛОЖЬ</v>
      </c>
      <c r="AW674" t="str">
        <f t="shared" si="326"/>
        <v>ЛОЖЬЛОЖЬ</v>
      </c>
      <c r="AX674" t="str">
        <f t="shared" si="327"/>
        <v>ЛОЖЬЛОЖЬ</v>
      </c>
      <c r="AY674" t="str">
        <f t="shared" si="328"/>
        <v>ЛОЖЬЛОЖЬ</v>
      </c>
      <c r="AZ674" t="str">
        <f t="shared" si="329"/>
        <v>ЛОЖЬЛОЖЬ</v>
      </c>
      <c r="BA674" t="str">
        <f t="shared" si="330"/>
        <v>ЛОЖЬЛОЖЬ</v>
      </c>
    </row>
    <row r="675" spans="23:53" x14ac:dyDescent="0.25">
      <c r="W675" t="b">
        <f t="shared" si="301"/>
        <v>0</v>
      </c>
      <c r="X675" t="b">
        <f t="shared" si="302"/>
        <v>0</v>
      </c>
      <c r="Y675" t="b">
        <f t="shared" si="303"/>
        <v>0</v>
      </c>
      <c r="Z675" t="b">
        <f t="shared" si="304"/>
        <v>0</v>
      </c>
      <c r="AA675" t="b">
        <f t="shared" si="305"/>
        <v>0</v>
      </c>
      <c r="AB675" t="b">
        <f t="shared" si="306"/>
        <v>0</v>
      </c>
      <c r="AC675" t="b">
        <f t="shared" si="307"/>
        <v>0</v>
      </c>
      <c r="AD675" t="b">
        <f t="shared" si="308"/>
        <v>0</v>
      </c>
      <c r="AE675" t="b">
        <f t="shared" si="309"/>
        <v>0</v>
      </c>
      <c r="AF675" t="b">
        <f t="shared" si="310"/>
        <v>0</v>
      </c>
      <c r="AG675" t="b">
        <f t="shared" si="311"/>
        <v>0</v>
      </c>
      <c r="AH675" t="b">
        <f t="shared" si="312"/>
        <v>0</v>
      </c>
      <c r="AI675" t="b">
        <f t="shared" si="313"/>
        <v>0</v>
      </c>
      <c r="AJ675" t="b">
        <f t="shared" si="314"/>
        <v>0</v>
      </c>
      <c r="AK675" t="b">
        <f t="shared" si="315"/>
        <v>0</v>
      </c>
      <c r="AL675" t="b">
        <f t="shared" si="316"/>
        <v>0</v>
      </c>
      <c r="AM675" t="b">
        <f t="shared" si="317"/>
        <v>0</v>
      </c>
      <c r="AN675" t="b">
        <f t="shared" si="318"/>
        <v>0</v>
      </c>
      <c r="AO675" t="b">
        <f t="shared" si="319"/>
        <v>0</v>
      </c>
      <c r="AP675" t="b">
        <f t="shared" si="320"/>
        <v>0</v>
      </c>
      <c r="AR675" t="str">
        <f t="shared" si="321"/>
        <v>ЛОЖЬЛОЖЬ</v>
      </c>
      <c r="AS675" t="str">
        <f t="shared" si="322"/>
        <v>ЛОЖЬЛОЖЬ</v>
      </c>
      <c r="AT675" t="str">
        <f t="shared" si="323"/>
        <v>ЛОЖЬЛОЖЬ</v>
      </c>
      <c r="AU675" t="str">
        <f t="shared" si="324"/>
        <v>ЛОЖЬЛОЖЬ</v>
      </c>
      <c r="AV675" t="str">
        <f t="shared" si="325"/>
        <v>ЛОЖЬЛОЖЬ</v>
      </c>
      <c r="AW675" t="str">
        <f t="shared" si="326"/>
        <v>ЛОЖЬЛОЖЬ</v>
      </c>
      <c r="AX675" t="str">
        <f t="shared" si="327"/>
        <v>ЛОЖЬЛОЖЬ</v>
      </c>
      <c r="AY675" t="str">
        <f t="shared" si="328"/>
        <v>ЛОЖЬЛОЖЬ</v>
      </c>
      <c r="AZ675" t="str">
        <f t="shared" si="329"/>
        <v>ЛОЖЬЛОЖЬ</v>
      </c>
      <c r="BA675" t="str">
        <f t="shared" si="330"/>
        <v>ЛОЖЬЛОЖЬ</v>
      </c>
    </row>
    <row r="676" spans="23:53" x14ac:dyDescent="0.25">
      <c r="W676" t="b">
        <f t="shared" si="301"/>
        <v>0</v>
      </c>
      <c r="X676" t="b">
        <f t="shared" si="302"/>
        <v>0</v>
      </c>
      <c r="Y676" t="b">
        <f t="shared" si="303"/>
        <v>0</v>
      </c>
      <c r="Z676" t="b">
        <f t="shared" si="304"/>
        <v>0</v>
      </c>
      <c r="AA676" t="b">
        <f t="shared" si="305"/>
        <v>0</v>
      </c>
      <c r="AB676" t="b">
        <f t="shared" si="306"/>
        <v>0</v>
      </c>
      <c r="AC676" t="b">
        <f t="shared" si="307"/>
        <v>0</v>
      </c>
      <c r="AD676" t="b">
        <f t="shared" si="308"/>
        <v>0</v>
      </c>
      <c r="AE676" t="b">
        <f t="shared" si="309"/>
        <v>0</v>
      </c>
      <c r="AF676" t="b">
        <f t="shared" si="310"/>
        <v>0</v>
      </c>
      <c r="AG676" t="b">
        <f t="shared" si="311"/>
        <v>0</v>
      </c>
      <c r="AH676" t="b">
        <f t="shared" si="312"/>
        <v>0</v>
      </c>
      <c r="AI676" t="b">
        <f t="shared" si="313"/>
        <v>0</v>
      </c>
      <c r="AJ676" t="b">
        <f t="shared" si="314"/>
        <v>0</v>
      </c>
      <c r="AK676" t="b">
        <f t="shared" si="315"/>
        <v>0</v>
      </c>
      <c r="AL676" t="b">
        <f t="shared" si="316"/>
        <v>0</v>
      </c>
      <c r="AM676" t="b">
        <f t="shared" si="317"/>
        <v>0</v>
      </c>
      <c r="AN676" t="b">
        <f t="shared" si="318"/>
        <v>0</v>
      </c>
      <c r="AO676" t="b">
        <f t="shared" si="319"/>
        <v>0</v>
      </c>
      <c r="AP676" t="b">
        <f t="shared" si="320"/>
        <v>0</v>
      </c>
      <c r="AR676" t="str">
        <f t="shared" si="321"/>
        <v>ЛОЖЬЛОЖЬ</v>
      </c>
      <c r="AS676" t="str">
        <f t="shared" si="322"/>
        <v>ЛОЖЬЛОЖЬ</v>
      </c>
      <c r="AT676" t="str">
        <f t="shared" si="323"/>
        <v>ЛОЖЬЛОЖЬ</v>
      </c>
      <c r="AU676" t="str">
        <f t="shared" si="324"/>
        <v>ЛОЖЬЛОЖЬ</v>
      </c>
      <c r="AV676" t="str">
        <f t="shared" si="325"/>
        <v>ЛОЖЬЛОЖЬ</v>
      </c>
      <c r="AW676" t="str">
        <f t="shared" si="326"/>
        <v>ЛОЖЬЛОЖЬ</v>
      </c>
      <c r="AX676" t="str">
        <f t="shared" si="327"/>
        <v>ЛОЖЬЛОЖЬ</v>
      </c>
      <c r="AY676" t="str">
        <f t="shared" si="328"/>
        <v>ЛОЖЬЛОЖЬ</v>
      </c>
      <c r="AZ676" t="str">
        <f t="shared" si="329"/>
        <v>ЛОЖЬЛОЖЬ</v>
      </c>
      <c r="BA676" t="str">
        <f t="shared" si="330"/>
        <v>ЛОЖЬЛОЖЬ</v>
      </c>
    </row>
    <row r="677" spans="23:53" x14ac:dyDescent="0.25">
      <c r="W677" t="b">
        <f t="shared" si="301"/>
        <v>0</v>
      </c>
      <c r="X677" t="b">
        <f t="shared" si="302"/>
        <v>0</v>
      </c>
      <c r="Y677" t="b">
        <f t="shared" si="303"/>
        <v>0</v>
      </c>
      <c r="Z677" t="b">
        <f t="shared" si="304"/>
        <v>0</v>
      </c>
      <c r="AA677" t="b">
        <f t="shared" si="305"/>
        <v>0</v>
      </c>
      <c r="AB677" t="b">
        <f t="shared" si="306"/>
        <v>0</v>
      </c>
      <c r="AC677" t="b">
        <f t="shared" si="307"/>
        <v>0</v>
      </c>
      <c r="AD677" t="b">
        <f t="shared" si="308"/>
        <v>0</v>
      </c>
      <c r="AE677" t="b">
        <f t="shared" si="309"/>
        <v>0</v>
      </c>
      <c r="AF677" t="b">
        <f t="shared" si="310"/>
        <v>0</v>
      </c>
      <c r="AG677" t="b">
        <f t="shared" si="311"/>
        <v>0</v>
      </c>
      <c r="AH677" t="b">
        <f t="shared" si="312"/>
        <v>0</v>
      </c>
      <c r="AI677" t="b">
        <f t="shared" si="313"/>
        <v>0</v>
      </c>
      <c r="AJ677" t="b">
        <f t="shared" si="314"/>
        <v>0</v>
      </c>
      <c r="AK677" t="b">
        <f t="shared" si="315"/>
        <v>0</v>
      </c>
      <c r="AL677" t="b">
        <f t="shared" si="316"/>
        <v>0</v>
      </c>
      <c r="AM677" t="b">
        <f t="shared" si="317"/>
        <v>0</v>
      </c>
      <c r="AN677" t="b">
        <f t="shared" si="318"/>
        <v>0</v>
      </c>
      <c r="AO677" t="b">
        <f t="shared" si="319"/>
        <v>0</v>
      </c>
      <c r="AP677" t="b">
        <f t="shared" si="320"/>
        <v>0</v>
      </c>
      <c r="AR677" t="str">
        <f t="shared" si="321"/>
        <v>ЛОЖЬЛОЖЬ</v>
      </c>
      <c r="AS677" t="str">
        <f t="shared" si="322"/>
        <v>ЛОЖЬЛОЖЬ</v>
      </c>
      <c r="AT677" t="str">
        <f t="shared" si="323"/>
        <v>ЛОЖЬЛОЖЬ</v>
      </c>
      <c r="AU677" t="str">
        <f t="shared" si="324"/>
        <v>ЛОЖЬЛОЖЬ</v>
      </c>
      <c r="AV677" t="str">
        <f t="shared" si="325"/>
        <v>ЛОЖЬЛОЖЬ</v>
      </c>
      <c r="AW677" t="str">
        <f t="shared" si="326"/>
        <v>ЛОЖЬЛОЖЬ</v>
      </c>
      <c r="AX677" t="str">
        <f t="shared" si="327"/>
        <v>ЛОЖЬЛОЖЬ</v>
      </c>
      <c r="AY677" t="str">
        <f t="shared" si="328"/>
        <v>ЛОЖЬЛОЖЬ</v>
      </c>
      <c r="AZ677" t="str">
        <f t="shared" si="329"/>
        <v>ЛОЖЬЛОЖЬ</v>
      </c>
      <c r="BA677" t="str">
        <f t="shared" si="330"/>
        <v>ЛОЖЬЛОЖЬ</v>
      </c>
    </row>
    <row r="678" spans="23:53" x14ac:dyDescent="0.25">
      <c r="W678" t="b">
        <f t="shared" si="301"/>
        <v>0</v>
      </c>
      <c r="X678" t="b">
        <f t="shared" si="302"/>
        <v>0</v>
      </c>
      <c r="Y678" t="b">
        <f t="shared" si="303"/>
        <v>0</v>
      </c>
      <c r="Z678" t="b">
        <f t="shared" si="304"/>
        <v>0</v>
      </c>
      <c r="AA678" t="b">
        <f t="shared" si="305"/>
        <v>0</v>
      </c>
      <c r="AB678" t="b">
        <f t="shared" si="306"/>
        <v>0</v>
      </c>
      <c r="AC678" t="b">
        <f t="shared" si="307"/>
        <v>0</v>
      </c>
      <c r="AD678" t="b">
        <f t="shared" si="308"/>
        <v>0</v>
      </c>
      <c r="AE678" t="b">
        <f t="shared" si="309"/>
        <v>0</v>
      </c>
      <c r="AF678" t="b">
        <f t="shared" si="310"/>
        <v>0</v>
      </c>
      <c r="AG678" t="b">
        <f t="shared" si="311"/>
        <v>0</v>
      </c>
      <c r="AH678" t="b">
        <f t="shared" si="312"/>
        <v>0</v>
      </c>
      <c r="AI678" t="b">
        <f t="shared" si="313"/>
        <v>0</v>
      </c>
      <c r="AJ678" t="b">
        <f t="shared" si="314"/>
        <v>0</v>
      </c>
      <c r="AK678" t="b">
        <f t="shared" si="315"/>
        <v>0</v>
      </c>
      <c r="AL678" t="b">
        <f t="shared" si="316"/>
        <v>0</v>
      </c>
      <c r="AM678" t="b">
        <f t="shared" si="317"/>
        <v>0</v>
      </c>
      <c r="AN678" t="b">
        <f t="shared" si="318"/>
        <v>0</v>
      </c>
      <c r="AO678" t="b">
        <f t="shared" si="319"/>
        <v>0</v>
      </c>
      <c r="AP678" t="b">
        <f t="shared" si="320"/>
        <v>0</v>
      </c>
      <c r="AR678" t="str">
        <f t="shared" si="321"/>
        <v>ЛОЖЬЛОЖЬ</v>
      </c>
      <c r="AS678" t="str">
        <f t="shared" si="322"/>
        <v>ЛОЖЬЛОЖЬ</v>
      </c>
      <c r="AT678" t="str">
        <f t="shared" si="323"/>
        <v>ЛОЖЬЛОЖЬ</v>
      </c>
      <c r="AU678" t="str">
        <f t="shared" si="324"/>
        <v>ЛОЖЬЛОЖЬ</v>
      </c>
      <c r="AV678" t="str">
        <f t="shared" si="325"/>
        <v>ЛОЖЬЛОЖЬ</v>
      </c>
      <c r="AW678" t="str">
        <f t="shared" si="326"/>
        <v>ЛОЖЬЛОЖЬ</v>
      </c>
      <c r="AX678" t="str">
        <f t="shared" si="327"/>
        <v>ЛОЖЬЛОЖЬ</v>
      </c>
      <c r="AY678" t="str">
        <f t="shared" si="328"/>
        <v>ЛОЖЬЛОЖЬ</v>
      </c>
      <c r="AZ678" t="str">
        <f t="shared" si="329"/>
        <v>ЛОЖЬЛОЖЬ</v>
      </c>
      <c r="BA678" t="str">
        <f t="shared" si="330"/>
        <v>ЛОЖЬЛОЖЬ</v>
      </c>
    </row>
    <row r="679" spans="23:53" x14ac:dyDescent="0.25">
      <c r="W679" t="b">
        <f t="shared" si="301"/>
        <v>0</v>
      </c>
      <c r="X679" t="b">
        <f t="shared" si="302"/>
        <v>0</v>
      </c>
      <c r="Y679" t="b">
        <f t="shared" si="303"/>
        <v>0</v>
      </c>
      <c r="Z679" t="b">
        <f t="shared" si="304"/>
        <v>0</v>
      </c>
      <c r="AA679" t="b">
        <f t="shared" si="305"/>
        <v>0</v>
      </c>
      <c r="AB679" t="b">
        <f t="shared" si="306"/>
        <v>0</v>
      </c>
      <c r="AC679" t="b">
        <f t="shared" si="307"/>
        <v>0</v>
      </c>
      <c r="AD679" t="b">
        <f t="shared" si="308"/>
        <v>0</v>
      </c>
      <c r="AE679" t="b">
        <f t="shared" si="309"/>
        <v>0</v>
      </c>
      <c r="AF679" t="b">
        <f t="shared" si="310"/>
        <v>0</v>
      </c>
      <c r="AG679" t="b">
        <f t="shared" si="311"/>
        <v>0</v>
      </c>
      <c r="AH679" t="b">
        <f t="shared" si="312"/>
        <v>0</v>
      </c>
      <c r="AI679" t="b">
        <f t="shared" si="313"/>
        <v>0</v>
      </c>
      <c r="AJ679" t="b">
        <f t="shared" si="314"/>
        <v>0</v>
      </c>
      <c r="AK679" t="b">
        <f t="shared" si="315"/>
        <v>0</v>
      </c>
      <c r="AL679" t="b">
        <f t="shared" si="316"/>
        <v>0</v>
      </c>
      <c r="AM679" t="b">
        <f t="shared" si="317"/>
        <v>0</v>
      </c>
      <c r="AN679" t="b">
        <f t="shared" si="318"/>
        <v>0</v>
      </c>
      <c r="AO679" t="b">
        <f t="shared" si="319"/>
        <v>0</v>
      </c>
      <c r="AP679" t="b">
        <f t="shared" si="320"/>
        <v>0</v>
      </c>
      <c r="AR679" t="str">
        <f t="shared" si="321"/>
        <v>ЛОЖЬЛОЖЬ</v>
      </c>
      <c r="AS679" t="str">
        <f t="shared" si="322"/>
        <v>ЛОЖЬЛОЖЬ</v>
      </c>
      <c r="AT679" t="str">
        <f t="shared" si="323"/>
        <v>ЛОЖЬЛОЖЬ</v>
      </c>
      <c r="AU679" t="str">
        <f t="shared" si="324"/>
        <v>ЛОЖЬЛОЖЬ</v>
      </c>
      <c r="AV679" t="str">
        <f t="shared" si="325"/>
        <v>ЛОЖЬЛОЖЬ</v>
      </c>
      <c r="AW679" t="str">
        <f t="shared" si="326"/>
        <v>ЛОЖЬЛОЖЬ</v>
      </c>
      <c r="AX679" t="str">
        <f t="shared" si="327"/>
        <v>ЛОЖЬЛОЖЬ</v>
      </c>
      <c r="AY679" t="str">
        <f t="shared" si="328"/>
        <v>ЛОЖЬЛОЖЬ</v>
      </c>
      <c r="AZ679" t="str">
        <f t="shared" si="329"/>
        <v>ЛОЖЬЛОЖЬ</v>
      </c>
      <c r="BA679" t="str">
        <f t="shared" si="330"/>
        <v>ЛОЖЬЛОЖЬ</v>
      </c>
    </row>
    <row r="680" spans="23:53" x14ac:dyDescent="0.25">
      <c r="W680" t="b">
        <f t="shared" si="301"/>
        <v>0</v>
      </c>
      <c r="X680" t="b">
        <f t="shared" si="302"/>
        <v>0</v>
      </c>
      <c r="Y680" t="b">
        <f t="shared" si="303"/>
        <v>0</v>
      </c>
      <c r="Z680" t="b">
        <f t="shared" si="304"/>
        <v>0</v>
      </c>
      <c r="AA680" t="b">
        <f t="shared" si="305"/>
        <v>0</v>
      </c>
      <c r="AB680" t="b">
        <f t="shared" si="306"/>
        <v>0</v>
      </c>
      <c r="AC680" t="b">
        <f t="shared" si="307"/>
        <v>0</v>
      </c>
      <c r="AD680" t="b">
        <f t="shared" si="308"/>
        <v>0</v>
      </c>
      <c r="AE680" t="b">
        <f t="shared" si="309"/>
        <v>0</v>
      </c>
      <c r="AF680" t="b">
        <f t="shared" si="310"/>
        <v>0</v>
      </c>
      <c r="AG680" t="b">
        <f t="shared" si="311"/>
        <v>0</v>
      </c>
      <c r="AH680" t="b">
        <f t="shared" si="312"/>
        <v>0</v>
      </c>
      <c r="AI680" t="b">
        <f t="shared" si="313"/>
        <v>0</v>
      </c>
      <c r="AJ680" t="b">
        <f t="shared" si="314"/>
        <v>0</v>
      </c>
      <c r="AK680" t="b">
        <f t="shared" si="315"/>
        <v>0</v>
      </c>
      <c r="AL680" t="b">
        <f t="shared" si="316"/>
        <v>0</v>
      </c>
      <c r="AM680" t="b">
        <f t="shared" si="317"/>
        <v>0</v>
      </c>
      <c r="AN680" t="b">
        <f t="shared" si="318"/>
        <v>0</v>
      </c>
      <c r="AO680" t="b">
        <f t="shared" si="319"/>
        <v>0</v>
      </c>
      <c r="AP680" t="b">
        <f t="shared" si="320"/>
        <v>0</v>
      </c>
      <c r="AR680" t="str">
        <f t="shared" si="321"/>
        <v>ЛОЖЬЛОЖЬ</v>
      </c>
      <c r="AS680" t="str">
        <f t="shared" si="322"/>
        <v>ЛОЖЬЛОЖЬ</v>
      </c>
      <c r="AT680" t="str">
        <f t="shared" si="323"/>
        <v>ЛОЖЬЛОЖЬ</v>
      </c>
      <c r="AU680" t="str">
        <f t="shared" si="324"/>
        <v>ЛОЖЬЛОЖЬ</v>
      </c>
      <c r="AV680" t="str">
        <f t="shared" si="325"/>
        <v>ЛОЖЬЛОЖЬ</v>
      </c>
      <c r="AW680" t="str">
        <f t="shared" si="326"/>
        <v>ЛОЖЬЛОЖЬ</v>
      </c>
      <c r="AX680" t="str">
        <f t="shared" si="327"/>
        <v>ЛОЖЬЛОЖЬ</v>
      </c>
      <c r="AY680" t="str">
        <f t="shared" si="328"/>
        <v>ЛОЖЬЛОЖЬ</v>
      </c>
      <c r="AZ680" t="str">
        <f t="shared" si="329"/>
        <v>ЛОЖЬЛОЖЬ</v>
      </c>
      <c r="BA680" t="str">
        <f t="shared" si="330"/>
        <v>ЛОЖЬЛОЖЬ</v>
      </c>
    </row>
    <row r="681" spans="23:53" x14ac:dyDescent="0.25">
      <c r="W681" t="b">
        <f t="shared" si="301"/>
        <v>0</v>
      </c>
      <c r="X681" t="b">
        <f t="shared" si="302"/>
        <v>0</v>
      </c>
      <c r="Y681" t="b">
        <f t="shared" si="303"/>
        <v>0</v>
      </c>
      <c r="Z681" t="b">
        <f t="shared" si="304"/>
        <v>0</v>
      </c>
      <c r="AA681" t="b">
        <f t="shared" si="305"/>
        <v>0</v>
      </c>
      <c r="AB681" t="b">
        <f t="shared" si="306"/>
        <v>0</v>
      </c>
      <c r="AC681" t="b">
        <f t="shared" si="307"/>
        <v>0</v>
      </c>
      <c r="AD681" t="b">
        <f t="shared" si="308"/>
        <v>0</v>
      </c>
      <c r="AE681" t="b">
        <f t="shared" si="309"/>
        <v>0</v>
      </c>
      <c r="AF681" t="b">
        <f t="shared" si="310"/>
        <v>0</v>
      </c>
      <c r="AG681" t="b">
        <f t="shared" si="311"/>
        <v>0</v>
      </c>
      <c r="AH681" t="b">
        <f t="shared" si="312"/>
        <v>0</v>
      </c>
      <c r="AI681" t="b">
        <f t="shared" si="313"/>
        <v>0</v>
      </c>
      <c r="AJ681" t="b">
        <f t="shared" si="314"/>
        <v>0</v>
      </c>
      <c r="AK681" t="b">
        <f t="shared" si="315"/>
        <v>0</v>
      </c>
      <c r="AL681" t="b">
        <f t="shared" si="316"/>
        <v>0</v>
      </c>
      <c r="AM681" t="b">
        <f t="shared" si="317"/>
        <v>0</v>
      </c>
      <c r="AN681" t="b">
        <f t="shared" si="318"/>
        <v>0</v>
      </c>
      <c r="AO681" t="b">
        <f t="shared" si="319"/>
        <v>0</v>
      </c>
      <c r="AP681" t="b">
        <f t="shared" si="320"/>
        <v>0</v>
      </c>
      <c r="AR681" t="str">
        <f t="shared" si="321"/>
        <v>ЛОЖЬЛОЖЬ</v>
      </c>
      <c r="AS681" t="str">
        <f t="shared" si="322"/>
        <v>ЛОЖЬЛОЖЬ</v>
      </c>
      <c r="AT681" t="str">
        <f t="shared" si="323"/>
        <v>ЛОЖЬЛОЖЬ</v>
      </c>
      <c r="AU681" t="str">
        <f t="shared" si="324"/>
        <v>ЛОЖЬЛОЖЬ</v>
      </c>
      <c r="AV681" t="str">
        <f t="shared" si="325"/>
        <v>ЛОЖЬЛОЖЬ</v>
      </c>
      <c r="AW681" t="str">
        <f t="shared" si="326"/>
        <v>ЛОЖЬЛОЖЬ</v>
      </c>
      <c r="AX681" t="str">
        <f t="shared" si="327"/>
        <v>ЛОЖЬЛОЖЬ</v>
      </c>
      <c r="AY681" t="str">
        <f t="shared" si="328"/>
        <v>ЛОЖЬЛОЖЬ</v>
      </c>
      <c r="AZ681" t="str">
        <f t="shared" si="329"/>
        <v>ЛОЖЬЛОЖЬ</v>
      </c>
      <c r="BA681" t="str">
        <f t="shared" si="330"/>
        <v>ЛОЖЬЛОЖЬ</v>
      </c>
    </row>
    <row r="682" spans="23:53" x14ac:dyDescent="0.25">
      <c r="W682" t="b">
        <f t="shared" si="301"/>
        <v>0</v>
      </c>
      <c r="X682" t="b">
        <f t="shared" si="302"/>
        <v>0</v>
      </c>
      <c r="Y682" t="b">
        <f t="shared" si="303"/>
        <v>0</v>
      </c>
      <c r="Z682" t="b">
        <f t="shared" si="304"/>
        <v>0</v>
      </c>
      <c r="AA682" t="b">
        <f t="shared" si="305"/>
        <v>0</v>
      </c>
      <c r="AB682" t="b">
        <f t="shared" si="306"/>
        <v>0</v>
      </c>
      <c r="AC682" t="b">
        <f t="shared" si="307"/>
        <v>0</v>
      </c>
      <c r="AD682" t="b">
        <f t="shared" si="308"/>
        <v>0</v>
      </c>
      <c r="AE682" t="b">
        <f t="shared" si="309"/>
        <v>0</v>
      </c>
      <c r="AF682" t="b">
        <f t="shared" si="310"/>
        <v>0</v>
      </c>
      <c r="AG682" t="b">
        <f t="shared" si="311"/>
        <v>0</v>
      </c>
      <c r="AH682" t="b">
        <f t="shared" si="312"/>
        <v>0</v>
      </c>
      <c r="AI682" t="b">
        <f t="shared" si="313"/>
        <v>0</v>
      </c>
      <c r="AJ682" t="b">
        <f t="shared" si="314"/>
        <v>0</v>
      </c>
      <c r="AK682" t="b">
        <f t="shared" si="315"/>
        <v>0</v>
      </c>
      <c r="AL682" t="b">
        <f t="shared" si="316"/>
        <v>0</v>
      </c>
      <c r="AM682" t="b">
        <f t="shared" si="317"/>
        <v>0</v>
      </c>
      <c r="AN682" t="b">
        <f t="shared" si="318"/>
        <v>0</v>
      </c>
      <c r="AO682" t="b">
        <f t="shared" si="319"/>
        <v>0</v>
      </c>
      <c r="AP682" t="b">
        <f t="shared" si="320"/>
        <v>0</v>
      </c>
      <c r="AR682" t="str">
        <f t="shared" si="321"/>
        <v>ЛОЖЬЛОЖЬ</v>
      </c>
      <c r="AS682" t="str">
        <f t="shared" si="322"/>
        <v>ЛОЖЬЛОЖЬ</v>
      </c>
      <c r="AT682" t="str">
        <f t="shared" si="323"/>
        <v>ЛОЖЬЛОЖЬ</v>
      </c>
      <c r="AU682" t="str">
        <f t="shared" si="324"/>
        <v>ЛОЖЬЛОЖЬ</v>
      </c>
      <c r="AV682" t="str">
        <f t="shared" si="325"/>
        <v>ЛОЖЬЛОЖЬ</v>
      </c>
      <c r="AW682" t="str">
        <f t="shared" si="326"/>
        <v>ЛОЖЬЛОЖЬ</v>
      </c>
      <c r="AX682" t="str">
        <f t="shared" si="327"/>
        <v>ЛОЖЬЛОЖЬ</v>
      </c>
      <c r="AY682" t="str">
        <f t="shared" si="328"/>
        <v>ЛОЖЬЛОЖЬ</v>
      </c>
      <c r="AZ682" t="str">
        <f t="shared" si="329"/>
        <v>ЛОЖЬЛОЖЬ</v>
      </c>
      <c r="BA682" t="str">
        <f t="shared" si="330"/>
        <v>ЛОЖЬЛОЖЬ</v>
      </c>
    </row>
    <row r="683" spans="23:53" x14ac:dyDescent="0.25">
      <c r="W683" t="b">
        <f t="shared" si="301"/>
        <v>0</v>
      </c>
      <c r="X683" t="b">
        <f t="shared" si="302"/>
        <v>0</v>
      </c>
      <c r="Y683" t="b">
        <f t="shared" si="303"/>
        <v>0</v>
      </c>
      <c r="Z683" t="b">
        <f t="shared" si="304"/>
        <v>0</v>
      </c>
      <c r="AA683" t="b">
        <f t="shared" si="305"/>
        <v>0</v>
      </c>
      <c r="AB683" t="b">
        <f t="shared" si="306"/>
        <v>0</v>
      </c>
      <c r="AC683" t="b">
        <f t="shared" si="307"/>
        <v>0</v>
      </c>
      <c r="AD683" t="b">
        <f t="shared" si="308"/>
        <v>0</v>
      </c>
      <c r="AE683" t="b">
        <f t="shared" si="309"/>
        <v>0</v>
      </c>
      <c r="AF683" t="b">
        <f t="shared" si="310"/>
        <v>0</v>
      </c>
      <c r="AG683" t="b">
        <f t="shared" si="311"/>
        <v>0</v>
      </c>
      <c r="AH683" t="b">
        <f t="shared" si="312"/>
        <v>0</v>
      </c>
      <c r="AI683" t="b">
        <f t="shared" si="313"/>
        <v>0</v>
      </c>
      <c r="AJ683" t="b">
        <f t="shared" si="314"/>
        <v>0</v>
      </c>
      <c r="AK683" t="b">
        <f t="shared" si="315"/>
        <v>0</v>
      </c>
      <c r="AL683" t="b">
        <f t="shared" si="316"/>
        <v>0</v>
      </c>
      <c r="AM683" t="b">
        <f t="shared" si="317"/>
        <v>0</v>
      </c>
      <c r="AN683" t="b">
        <f t="shared" si="318"/>
        <v>0</v>
      </c>
      <c r="AO683" t="b">
        <f t="shared" si="319"/>
        <v>0</v>
      </c>
      <c r="AP683" t="b">
        <f t="shared" si="320"/>
        <v>0</v>
      </c>
      <c r="AR683" t="str">
        <f t="shared" si="321"/>
        <v>ЛОЖЬЛОЖЬ</v>
      </c>
      <c r="AS683" t="str">
        <f t="shared" si="322"/>
        <v>ЛОЖЬЛОЖЬ</v>
      </c>
      <c r="AT683" t="str">
        <f t="shared" si="323"/>
        <v>ЛОЖЬЛОЖЬ</v>
      </c>
      <c r="AU683" t="str">
        <f t="shared" si="324"/>
        <v>ЛОЖЬЛОЖЬ</v>
      </c>
      <c r="AV683" t="str">
        <f t="shared" si="325"/>
        <v>ЛОЖЬЛОЖЬ</v>
      </c>
      <c r="AW683" t="str">
        <f t="shared" si="326"/>
        <v>ЛОЖЬЛОЖЬ</v>
      </c>
      <c r="AX683" t="str">
        <f t="shared" si="327"/>
        <v>ЛОЖЬЛОЖЬ</v>
      </c>
      <c r="AY683" t="str">
        <f t="shared" si="328"/>
        <v>ЛОЖЬЛОЖЬ</v>
      </c>
      <c r="AZ683" t="str">
        <f t="shared" si="329"/>
        <v>ЛОЖЬЛОЖЬ</v>
      </c>
      <c r="BA683" t="str">
        <f t="shared" si="330"/>
        <v>ЛОЖЬЛОЖЬ</v>
      </c>
    </row>
    <row r="684" spans="23:53" x14ac:dyDescent="0.25">
      <c r="W684" t="b">
        <f t="shared" si="301"/>
        <v>0</v>
      </c>
      <c r="X684" t="b">
        <f t="shared" si="302"/>
        <v>0</v>
      </c>
      <c r="Y684" t="b">
        <f t="shared" si="303"/>
        <v>0</v>
      </c>
      <c r="Z684" t="b">
        <f t="shared" si="304"/>
        <v>0</v>
      </c>
      <c r="AA684" t="b">
        <f t="shared" si="305"/>
        <v>0</v>
      </c>
      <c r="AB684" t="b">
        <f t="shared" si="306"/>
        <v>0</v>
      </c>
      <c r="AC684" t="b">
        <f t="shared" si="307"/>
        <v>0</v>
      </c>
      <c r="AD684" t="b">
        <f t="shared" si="308"/>
        <v>0</v>
      </c>
      <c r="AE684" t="b">
        <f t="shared" si="309"/>
        <v>0</v>
      </c>
      <c r="AF684" t="b">
        <f t="shared" si="310"/>
        <v>0</v>
      </c>
      <c r="AG684" t="b">
        <f t="shared" si="311"/>
        <v>0</v>
      </c>
      <c r="AH684" t="b">
        <f t="shared" si="312"/>
        <v>0</v>
      </c>
      <c r="AI684" t="b">
        <f t="shared" si="313"/>
        <v>0</v>
      </c>
      <c r="AJ684" t="b">
        <f t="shared" si="314"/>
        <v>0</v>
      </c>
      <c r="AK684" t="b">
        <f t="shared" si="315"/>
        <v>0</v>
      </c>
      <c r="AL684" t="b">
        <f t="shared" si="316"/>
        <v>0</v>
      </c>
      <c r="AM684" t="b">
        <f t="shared" si="317"/>
        <v>0</v>
      </c>
      <c r="AN684" t="b">
        <f t="shared" si="318"/>
        <v>0</v>
      </c>
      <c r="AO684" t="b">
        <f t="shared" si="319"/>
        <v>0</v>
      </c>
      <c r="AP684" t="b">
        <f t="shared" si="320"/>
        <v>0</v>
      </c>
      <c r="AR684" t="str">
        <f t="shared" si="321"/>
        <v>ЛОЖЬЛОЖЬ</v>
      </c>
      <c r="AS684" t="str">
        <f t="shared" si="322"/>
        <v>ЛОЖЬЛОЖЬ</v>
      </c>
      <c r="AT684" t="str">
        <f t="shared" si="323"/>
        <v>ЛОЖЬЛОЖЬ</v>
      </c>
      <c r="AU684" t="str">
        <f t="shared" si="324"/>
        <v>ЛОЖЬЛОЖЬ</v>
      </c>
      <c r="AV684" t="str">
        <f t="shared" si="325"/>
        <v>ЛОЖЬЛОЖЬ</v>
      </c>
      <c r="AW684" t="str">
        <f t="shared" si="326"/>
        <v>ЛОЖЬЛОЖЬ</v>
      </c>
      <c r="AX684" t="str">
        <f t="shared" si="327"/>
        <v>ЛОЖЬЛОЖЬ</v>
      </c>
      <c r="AY684" t="str">
        <f t="shared" si="328"/>
        <v>ЛОЖЬЛОЖЬ</v>
      </c>
      <c r="AZ684" t="str">
        <f t="shared" si="329"/>
        <v>ЛОЖЬЛОЖЬ</v>
      </c>
      <c r="BA684" t="str">
        <f t="shared" si="330"/>
        <v>ЛОЖЬЛОЖЬ</v>
      </c>
    </row>
    <row r="685" spans="23:53" x14ac:dyDescent="0.25">
      <c r="W685" t="b">
        <f t="shared" si="301"/>
        <v>0</v>
      </c>
      <c r="X685" t="b">
        <f t="shared" si="302"/>
        <v>0</v>
      </c>
      <c r="Y685" t="b">
        <f t="shared" si="303"/>
        <v>0</v>
      </c>
      <c r="Z685" t="b">
        <f t="shared" si="304"/>
        <v>0</v>
      </c>
      <c r="AA685" t="b">
        <f t="shared" si="305"/>
        <v>0</v>
      </c>
      <c r="AB685" t="b">
        <f t="shared" si="306"/>
        <v>0</v>
      </c>
      <c r="AC685" t="b">
        <f t="shared" si="307"/>
        <v>0</v>
      </c>
      <c r="AD685" t="b">
        <f t="shared" si="308"/>
        <v>0</v>
      </c>
      <c r="AE685" t="b">
        <f t="shared" si="309"/>
        <v>0</v>
      </c>
      <c r="AF685" t="b">
        <f t="shared" si="310"/>
        <v>0</v>
      </c>
      <c r="AG685" t="b">
        <f t="shared" si="311"/>
        <v>0</v>
      </c>
      <c r="AH685" t="b">
        <f t="shared" si="312"/>
        <v>0</v>
      </c>
      <c r="AI685" t="b">
        <f t="shared" si="313"/>
        <v>0</v>
      </c>
      <c r="AJ685" t="b">
        <f t="shared" si="314"/>
        <v>0</v>
      </c>
      <c r="AK685" t="b">
        <f t="shared" si="315"/>
        <v>0</v>
      </c>
      <c r="AL685" t="b">
        <f t="shared" si="316"/>
        <v>0</v>
      </c>
      <c r="AM685" t="b">
        <f t="shared" si="317"/>
        <v>0</v>
      </c>
      <c r="AN685" t="b">
        <f t="shared" si="318"/>
        <v>0</v>
      </c>
      <c r="AO685" t="b">
        <f t="shared" si="319"/>
        <v>0</v>
      </c>
      <c r="AP685" t="b">
        <f t="shared" si="320"/>
        <v>0</v>
      </c>
      <c r="AR685" t="str">
        <f t="shared" si="321"/>
        <v>ЛОЖЬЛОЖЬ</v>
      </c>
      <c r="AS685" t="str">
        <f t="shared" si="322"/>
        <v>ЛОЖЬЛОЖЬ</v>
      </c>
      <c r="AT685" t="str">
        <f t="shared" si="323"/>
        <v>ЛОЖЬЛОЖЬ</v>
      </c>
      <c r="AU685" t="str">
        <f t="shared" si="324"/>
        <v>ЛОЖЬЛОЖЬ</v>
      </c>
      <c r="AV685" t="str">
        <f t="shared" si="325"/>
        <v>ЛОЖЬЛОЖЬ</v>
      </c>
      <c r="AW685" t="str">
        <f t="shared" si="326"/>
        <v>ЛОЖЬЛОЖЬ</v>
      </c>
      <c r="AX685" t="str">
        <f t="shared" si="327"/>
        <v>ЛОЖЬЛОЖЬ</v>
      </c>
      <c r="AY685" t="str">
        <f t="shared" si="328"/>
        <v>ЛОЖЬЛОЖЬ</v>
      </c>
      <c r="AZ685" t="str">
        <f t="shared" si="329"/>
        <v>ЛОЖЬЛОЖЬ</v>
      </c>
      <c r="BA685" t="str">
        <f t="shared" si="330"/>
        <v>ЛОЖЬЛОЖЬ</v>
      </c>
    </row>
    <row r="686" spans="23:53" x14ac:dyDescent="0.25">
      <c r="W686" t="b">
        <f t="shared" si="301"/>
        <v>0</v>
      </c>
      <c r="X686" t="b">
        <f t="shared" si="302"/>
        <v>0</v>
      </c>
      <c r="Y686" t="b">
        <f t="shared" si="303"/>
        <v>0</v>
      </c>
      <c r="Z686" t="b">
        <f t="shared" si="304"/>
        <v>0</v>
      </c>
      <c r="AA686" t="b">
        <f t="shared" si="305"/>
        <v>0</v>
      </c>
      <c r="AB686" t="b">
        <f t="shared" si="306"/>
        <v>0</v>
      </c>
      <c r="AC686" t="b">
        <f t="shared" si="307"/>
        <v>0</v>
      </c>
      <c r="AD686" t="b">
        <f t="shared" si="308"/>
        <v>0</v>
      </c>
      <c r="AE686" t="b">
        <f t="shared" si="309"/>
        <v>0</v>
      </c>
      <c r="AF686" t="b">
        <f t="shared" si="310"/>
        <v>0</v>
      </c>
      <c r="AG686" t="b">
        <f t="shared" si="311"/>
        <v>0</v>
      </c>
      <c r="AH686" t="b">
        <f t="shared" si="312"/>
        <v>0</v>
      </c>
      <c r="AI686" t="b">
        <f t="shared" si="313"/>
        <v>0</v>
      </c>
      <c r="AJ686" t="b">
        <f t="shared" si="314"/>
        <v>0</v>
      </c>
      <c r="AK686" t="b">
        <f t="shared" si="315"/>
        <v>0</v>
      </c>
      <c r="AL686" t="b">
        <f t="shared" si="316"/>
        <v>0</v>
      </c>
      <c r="AM686" t="b">
        <f t="shared" si="317"/>
        <v>0</v>
      </c>
      <c r="AN686" t="b">
        <f t="shared" si="318"/>
        <v>0</v>
      </c>
      <c r="AO686" t="b">
        <f t="shared" si="319"/>
        <v>0</v>
      </c>
      <c r="AP686" t="b">
        <f t="shared" si="320"/>
        <v>0</v>
      </c>
      <c r="AR686" t="str">
        <f t="shared" si="321"/>
        <v>ЛОЖЬЛОЖЬ</v>
      </c>
      <c r="AS686" t="str">
        <f t="shared" si="322"/>
        <v>ЛОЖЬЛОЖЬ</v>
      </c>
      <c r="AT686" t="str">
        <f t="shared" si="323"/>
        <v>ЛОЖЬЛОЖЬ</v>
      </c>
      <c r="AU686" t="str">
        <f t="shared" si="324"/>
        <v>ЛОЖЬЛОЖЬ</v>
      </c>
      <c r="AV686" t="str">
        <f t="shared" si="325"/>
        <v>ЛОЖЬЛОЖЬ</v>
      </c>
      <c r="AW686" t="str">
        <f t="shared" si="326"/>
        <v>ЛОЖЬЛОЖЬ</v>
      </c>
      <c r="AX686" t="str">
        <f t="shared" si="327"/>
        <v>ЛОЖЬЛОЖЬ</v>
      </c>
      <c r="AY686" t="str">
        <f t="shared" si="328"/>
        <v>ЛОЖЬЛОЖЬ</v>
      </c>
      <c r="AZ686" t="str">
        <f t="shared" si="329"/>
        <v>ЛОЖЬЛОЖЬ</v>
      </c>
      <c r="BA686" t="str">
        <f t="shared" si="330"/>
        <v>ЛОЖЬЛОЖЬ</v>
      </c>
    </row>
    <row r="687" spans="23:53" x14ac:dyDescent="0.25">
      <c r="W687" t="b">
        <f t="shared" si="301"/>
        <v>0</v>
      </c>
      <c r="X687" t="b">
        <f t="shared" si="302"/>
        <v>0</v>
      </c>
      <c r="Y687" t="b">
        <f t="shared" si="303"/>
        <v>0</v>
      </c>
      <c r="Z687" t="b">
        <f t="shared" si="304"/>
        <v>0</v>
      </c>
      <c r="AA687" t="b">
        <f t="shared" si="305"/>
        <v>0</v>
      </c>
      <c r="AB687" t="b">
        <f t="shared" si="306"/>
        <v>0</v>
      </c>
      <c r="AC687" t="b">
        <f t="shared" si="307"/>
        <v>0</v>
      </c>
      <c r="AD687" t="b">
        <f t="shared" si="308"/>
        <v>0</v>
      </c>
      <c r="AE687" t="b">
        <f t="shared" si="309"/>
        <v>0</v>
      </c>
      <c r="AF687" t="b">
        <f t="shared" si="310"/>
        <v>0</v>
      </c>
      <c r="AG687" t="b">
        <f t="shared" si="311"/>
        <v>0</v>
      </c>
      <c r="AH687" t="b">
        <f t="shared" si="312"/>
        <v>0</v>
      </c>
      <c r="AI687" t="b">
        <f t="shared" si="313"/>
        <v>0</v>
      </c>
      <c r="AJ687" t="b">
        <f t="shared" si="314"/>
        <v>0</v>
      </c>
      <c r="AK687" t="b">
        <f t="shared" si="315"/>
        <v>0</v>
      </c>
      <c r="AL687" t="b">
        <f t="shared" si="316"/>
        <v>0</v>
      </c>
      <c r="AM687" t="b">
        <f t="shared" si="317"/>
        <v>0</v>
      </c>
      <c r="AN687" t="b">
        <f t="shared" si="318"/>
        <v>0</v>
      </c>
      <c r="AO687" t="b">
        <f t="shared" si="319"/>
        <v>0</v>
      </c>
      <c r="AP687" t="b">
        <f t="shared" si="320"/>
        <v>0</v>
      </c>
      <c r="AR687" t="str">
        <f t="shared" si="321"/>
        <v>ЛОЖЬЛОЖЬ</v>
      </c>
      <c r="AS687" t="str">
        <f t="shared" si="322"/>
        <v>ЛОЖЬЛОЖЬ</v>
      </c>
      <c r="AT687" t="str">
        <f t="shared" si="323"/>
        <v>ЛОЖЬЛОЖЬ</v>
      </c>
      <c r="AU687" t="str">
        <f t="shared" si="324"/>
        <v>ЛОЖЬЛОЖЬ</v>
      </c>
      <c r="AV687" t="str">
        <f t="shared" si="325"/>
        <v>ЛОЖЬЛОЖЬ</v>
      </c>
      <c r="AW687" t="str">
        <f t="shared" si="326"/>
        <v>ЛОЖЬЛОЖЬ</v>
      </c>
      <c r="AX687" t="str">
        <f t="shared" si="327"/>
        <v>ЛОЖЬЛОЖЬ</v>
      </c>
      <c r="AY687" t="str">
        <f t="shared" si="328"/>
        <v>ЛОЖЬЛОЖЬ</v>
      </c>
      <c r="AZ687" t="str">
        <f t="shared" si="329"/>
        <v>ЛОЖЬЛОЖЬ</v>
      </c>
      <c r="BA687" t="str">
        <f t="shared" si="330"/>
        <v>ЛОЖЬЛОЖЬ</v>
      </c>
    </row>
    <row r="688" spans="23:53" x14ac:dyDescent="0.25">
      <c r="W688" t="b">
        <f t="shared" si="301"/>
        <v>0</v>
      </c>
      <c r="X688" t="b">
        <f t="shared" si="302"/>
        <v>0</v>
      </c>
      <c r="Y688" t="b">
        <f t="shared" si="303"/>
        <v>0</v>
      </c>
      <c r="Z688" t="b">
        <f t="shared" si="304"/>
        <v>0</v>
      </c>
      <c r="AA688" t="b">
        <f t="shared" si="305"/>
        <v>0</v>
      </c>
      <c r="AB688" t="b">
        <f t="shared" si="306"/>
        <v>0</v>
      </c>
      <c r="AC688" t="b">
        <f t="shared" si="307"/>
        <v>0</v>
      </c>
      <c r="AD688" t="b">
        <f t="shared" si="308"/>
        <v>0</v>
      </c>
      <c r="AE688" t="b">
        <f t="shared" si="309"/>
        <v>0</v>
      </c>
      <c r="AF688" t="b">
        <f t="shared" si="310"/>
        <v>0</v>
      </c>
      <c r="AG688" t="b">
        <f t="shared" si="311"/>
        <v>0</v>
      </c>
      <c r="AH688" t="b">
        <f t="shared" si="312"/>
        <v>0</v>
      </c>
      <c r="AI688" t="b">
        <f t="shared" si="313"/>
        <v>0</v>
      </c>
      <c r="AJ688" t="b">
        <f t="shared" si="314"/>
        <v>0</v>
      </c>
      <c r="AK688" t="b">
        <f t="shared" si="315"/>
        <v>0</v>
      </c>
      <c r="AL688" t="b">
        <f t="shared" si="316"/>
        <v>0</v>
      </c>
      <c r="AM688" t="b">
        <f t="shared" si="317"/>
        <v>0</v>
      </c>
      <c r="AN688" t="b">
        <f t="shared" si="318"/>
        <v>0</v>
      </c>
      <c r="AO688" t="b">
        <f t="shared" si="319"/>
        <v>0</v>
      </c>
      <c r="AP688" t="b">
        <f t="shared" si="320"/>
        <v>0</v>
      </c>
      <c r="AR688" t="str">
        <f t="shared" si="321"/>
        <v>ЛОЖЬЛОЖЬ</v>
      </c>
      <c r="AS688" t="str">
        <f t="shared" si="322"/>
        <v>ЛОЖЬЛОЖЬ</v>
      </c>
      <c r="AT688" t="str">
        <f t="shared" si="323"/>
        <v>ЛОЖЬЛОЖЬ</v>
      </c>
      <c r="AU688" t="str">
        <f t="shared" si="324"/>
        <v>ЛОЖЬЛОЖЬ</v>
      </c>
      <c r="AV688" t="str">
        <f t="shared" si="325"/>
        <v>ЛОЖЬЛОЖЬ</v>
      </c>
      <c r="AW688" t="str">
        <f t="shared" si="326"/>
        <v>ЛОЖЬЛОЖЬ</v>
      </c>
      <c r="AX688" t="str">
        <f t="shared" si="327"/>
        <v>ЛОЖЬЛОЖЬ</v>
      </c>
      <c r="AY688" t="str">
        <f t="shared" si="328"/>
        <v>ЛОЖЬЛОЖЬ</v>
      </c>
      <c r="AZ688" t="str">
        <f t="shared" si="329"/>
        <v>ЛОЖЬЛОЖЬ</v>
      </c>
      <c r="BA688" t="str">
        <f t="shared" si="330"/>
        <v>ЛОЖЬЛОЖЬ</v>
      </c>
    </row>
    <row r="689" spans="23:53" x14ac:dyDescent="0.25">
      <c r="W689" t="b">
        <f t="shared" si="301"/>
        <v>0</v>
      </c>
      <c r="X689" t="b">
        <f t="shared" si="302"/>
        <v>0</v>
      </c>
      <c r="Y689" t="b">
        <f t="shared" si="303"/>
        <v>0</v>
      </c>
      <c r="Z689" t="b">
        <f t="shared" si="304"/>
        <v>0</v>
      </c>
      <c r="AA689" t="b">
        <f t="shared" si="305"/>
        <v>0</v>
      </c>
      <c r="AB689" t="b">
        <f t="shared" si="306"/>
        <v>0</v>
      </c>
      <c r="AC689" t="b">
        <f t="shared" si="307"/>
        <v>0</v>
      </c>
      <c r="AD689" t="b">
        <f t="shared" si="308"/>
        <v>0</v>
      </c>
      <c r="AE689" t="b">
        <f t="shared" si="309"/>
        <v>0</v>
      </c>
      <c r="AF689" t="b">
        <f t="shared" si="310"/>
        <v>0</v>
      </c>
      <c r="AG689" t="b">
        <f t="shared" si="311"/>
        <v>0</v>
      </c>
      <c r="AH689" t="b">
        <f t="shared" si="312"/>
        <v>0</v>
      </c>
      <c r="AI689" t="b">
        <f t="shared" si="313"/>
        <v>0</v>
      </c>
      <c r="AJ689" t="b">
        <f t="shared" si="314"/>
        <v>0</v>
      </c>
      <c r="AK689" t="b">
        <f t="shared" si="315"/>
        <v>0</v>
      </c>
      <c r="AL689" t="b">
        <f t="shared" si="316"/>
        <v>0</v>
      </c>
      <c r="AM689" t="b">
        <f t="shared" si="317"/>
        <v>0</v>
      </c>
      <c r="AN689" t="b">
        <f t="shared" si="318"/>
        <v>0</v>
      </c>
      <c r="AO689" t="b">
        <f t="shared" si="319"/>
        <v>0</v>
      </c>
      <c r="AP689" t="b">
        <f t="shared" si="320"/>
        <v>0</v>
      </c>
      <c r="AR689" t="str">
        <f t="shared" si="321"/>
        <v>ЛОЖЬЛОЖЬ</v>
      </c>
      <c r="AS689" t="str">
        <f t="shared" si="322"/>
        <v>ЛОЖЬЛОЖЬ</v>
      </c>
      <c r="AT689" t="str">
        <f t="shared" si="323"/>
        <v>ЛОЖЬЛОЖЬ</v>
      </c>
      <c r="AU689" t="str">
        <f t="shared" si="324"/>
        <v>ЛОЖЬЛОЖЬ</v>
      </c>
      <c r="AV689" t="str">
        <f t="shared" si="325"/>
        <v>ЛОЖЬЛОЖЬ</v>
      </c>
      <c r="AW689" t="str">
        <f t="shared" si="326"/>
        <v>ЛОЖЬЛОЖЬ</v>
      </c>
      <c r="AX689" t="str">
        <f t="shared" si="327"/>
        <v>ЛОЖЬЛОЖЬ</v>
      </c>
      <c r="AY689" t="str">
        <f t="shared" si="328"/>
        <v>ЛОЖЬЛОЖЬ</v>
      </c>
      <c r="AZ689" t="str">
        <f t="shared" si="329"/>
        <v>ЛОЖЬЛОЖЬ</v>
      </c>
      <c r="BA689" t="str">
        <f t="shared" si="330"/>
        <v>ЛОЖЬЛОЖЬ</v>
      </c>
    </row>
    <row r="690" spans="23:53" x14ac:dyDescent="0.25">
      <c r="W690" t="b">
        <f t="shared" si="301"/>
        <v>0</v>
      </c>
      <c r="X690" t="b">
        <f t="shared" si="302"/>
        <v>0</v>
      </c>
      <c r="Y690" t="b">
        <f t="shared" si="303"/>
        <v>0</v>
      </c>
      <c r="Z690" t="b">
        <f t="shared" si="304"/>
        <v>0</v>
      </c>
      <c r="AA690" t="b">
        <f t="shared" si="305"/>
        <v>0</v>
      </c>
      <c r="AB690" t="b">
        <f t="shared" si="306"/>
        <v>0</v>
      </c>
      <c r="AC690" t="b">
        <f t="shared" si="307"/>
        <v>0</v>
      </c>
      <c r="AD690" t="b">
        <f t="shared" si="308"/>
        <v>0</v>
      </c>
      <c r="AE690" t="b">
        <f t="shared" si="309"/>
        <v>0</v>
      </c>
      <c r="AF690" t="b">
        <f t="shared" si="310"/>
        <v>0</v>
      </c>
      <c r="AG690" t="b">
        <f t="shared" si="311"/>
        <v>0</v>
      </c>
      <c r="AH690" t="b">
        <f t="shared" si="312"/>
        <v>0</v>
      </c>
      <c r="AI690" t="b">
        <f t="shared" si="313"/>
        <v>0</v>
      </c>
      <c r="AJ690" t="b">
        <f t="shared" si="314"/>
        <v>0</v>
      </c>
      <c r="AK690" t="b">
        <f t="shared" si="315"/>
        <v>0</v>
      </c>
      <c r="AL690" t="b">
        <f t="shared" si="316"/>
        <v>0</v>
      </c>
      <c r="AM690" t="b">
        <f t="shared" si="317"/>
        <v>0</v>
      </c>
      <c r="AN690" t="b">
        <f t="shared" si="318"/>
        <v>0</v>
      </c>
      <c r="AO690" t="b">
        <f t="shared" si="319"/>
        <v>0</v>
      </c>
      <c r="AP690" t="b">
        <f t="shared" si="320"/>
        <v>0</v>
      </c>
      <c r="AR690" t="str">
        <f t="shared" si="321"/>
        <v>ЛОЖЬЛОЖЬ</v>
      </c>
      <c r="AS690" t="str">
        <f t="shared" si="322"/>
        <v>ЛОЖЬЛОЖЬ</v>
      </c>
      <c r="AT690" t="str">
        <f t="shared" si="323"/>
        <v>ЛОЖЬЛОЖЬ</v>
      </c>
      <c r="AU690" t="str">
        <f t="shared" si="324"/>
        <v>ЛОЖЬЛОЖЬ</v>
      </c>
      <c r="AV690" t="str">
        <f t="shared" si="325"/>
        <v>ЛОЖЬЛОЖЬ</v>
      </c>
      <c r="AW690" t="str">
        <f t="shared" si="326"/>
        <v>ЛОЖЬЛОЖЬ</v>
      </c>
      <c r="AX690" t="str">
        <f t="shared" si="327"/>
        <v>ЛОЖЬЛОЖЬ</v>
      </c>
      <c r="AY690" t="str">
        <f t="shared" si="328"/>
        <v>ЛОЖЬЛОЖЬ</v>
      </c>
      <c r="AZ690" t="str">
        <f t="shared" si="329"/>
        <v>ЛОЖЬЛОЖЬ</v>
      </c>
      <c r="BA690" t="str">
        <f t="shared" si="330"/>
        <v>ЛОЖЬЛОЖЬ</v>
      </c>
    </row>
    <row r="691" spans="23:53" x14ac:dyDescent="0.25">
      <c r="W691" t="b">
        <f t="shared" si="301"/>
        <v>0</v>
      </c>
      <c r="X691" t="b">
        <f t="shared" si="302"/>
        <v>0</v>
      </c>
      <c r="Y691" t="b">
        <f t="shared" si="303"/>
        <v>0</v>
      </c>
      <c r="Z691" t="b">
        <f t="shared" si="304"/>
        <v>0</v>
      </c>
      <c r="AA691" t="b">
        <f t="shared" si="305"/>
        <v>0</v>
      </c>
      <c r="AB691" t="b">
        <f t="shared" si="306"/>
        <v>0</v>
      </c>
      <c r="AC691" t="b">
        <f t="shared" si="307"/>
        <v>0</v>
      </c>
      <c r="AD691" t="b">
        <f t="shared" si="308"/>
        <v>0</v>
      </c>
      <c r="AE691" t="b">
        <f t="shared" si="309"/>
        <v>0</v>
      </c>
      <c r="AF691" t="b">
        <f t="shared" si="310"/>
        <v>0</v>
      </c>
      <c r="AG691" t="b">
        <f t="shared" si="311"/>
        <v>0</v>
      </c>
      <c r="AH691" t="b">
        <f t="shared" si="312"/>
        <v>0</v>
      </c>
      <c r="AI691" t="b">
        <f t="shared" si="313"/>
        <v>0</v>
      </c>
      <c r="AJ691" t="b">
        <f t="shared" si="314"/>
        <v>0</v>
      </c>
      <c r="AK691" t="b">
        <f t="shared" si="315"/>
        <v>0</v>
      </c>
      <c r="AL691" t="b">
        <f t="shared" si="316"/>
        <v>0</v>
      </c>
      <c r="AM691" t="b">
        <f t="shared" si="317"/>
        <v>0</v>
      </c>
      <c r="AN691" t="b">
        <f t="shared" si="318"/>
        <v>0</v>
      </c>
      <c r="AO691" t="b">
        <f t="shared" si="319"/>
        <v>0</v>
      </c>
      <c r="AP691" t="b">
        <f t="shared" si="320"/>
        <v>0</v>
      </c>
      <c r="AR691" t="str">
        <f t="shared" si="321"/>
        <v>ЛОЖЬЛОЖЬ</v>
      </c>
      <c r="AS691" t="str">
        <f t="shared" si="322"/>
        <v>ЛОЖЬЛОЖЬ</v>
      </c>
      <c r="AT691" t="str">
        <f t="shared" si="323"/>
        <v>ЛОЖЬЛОЖЬ</v>
      </c>
      <c r="AU691" t="str">
        <f t="shared" si="324"/>
        <v>ЛОЖЬЛОЖЬ</v>
      </c>
      <c r="AV691" t="str">
        <f t="shared" si="325"/>
        <v>ЛОЖЬЛОЖЬ</v>
      </c>
      <c r="AW691" t="str">
        <f t="shared" si="326"/>
        <v>ЛОЖЬЛОЖЬ</v>
      </c>
      <c r="AX691" t="str">
        <f t="shared" si="327"/>
        <v>ЛОЖЬЛОЖЬ</v>
      </c>
      <c r="AY691" t="str">
        <f t="shared" si="328"/>
        <v>ЛОЖЬЛОЖЬ</v>
      </c>
      <c r="AZ691" t="str">
        <f t="shared" si="329"/>
        <v>ЛОЖЬЛОЖЬ</v>
      </c>
      <c r="BA691" t="str">
        <f t="shared" si="330"/>
        <v>ЛОЖЬЛОЖЬ</v>
      </c>
    </row>
    <row r="692" spans="23:53" x14ac:dyDescent="0.25">
      <c r="W692" t="b">
        <f t="shared" si="301"/>
        <v>0</v>
      </c>
      <c r="X692" t="b">
        <f t="shared" si="302"/>
        <v>0</v>
      </c>
      <c r="Y692" t="b">
        <f t="shared" si="303"/>
        <v>0</v>
      </c>
      <c r="Z692" t="b">
        <f t="shared" si="304"/>
        <v>0</v>
      </c>
      <c r="AA692" t="b">
        <f t="shared" si="305"/>
        <v>0</v>
      </c>
      <c r="AB692" t="b">
        <f t="shared" si="306"/>
        <v>0</v>
      </c>
      <c r="AC692" t="b">
        <f t="shared" si="307"/>
        <v>0</v>
      </c>
      <c r="AD692" t="b">
        <f t="shared" si="308"/>
        <v>0</v>
      </c>
      <c r="AE692" t="b">
        <f t="shared" si="309"/>
        <v>0</v>
      </c>
      <c r="AF692" t="b">
        <f t="shared" si="310"/>
        <v>0</v>
      </c>
      <c r="AG692" t="b">
        <f t="shared" si="311"/>
        <v>0</v>
      </c>
      <c r="AH692" t="b">
        <f t="shared" si="312"/>
        <v>0</v>
      </c>
      <c r="AI692" t="b">
        <f t="shared" si="313"/>
        <v>0</v>
      </c>
      <c r="AJ692" t="b">
        <f t="shared" si="314"/>
        <v>0</v>
      </c>
      <c r="AK692" t="b">
        <f t="shared" si="315"/>
        <v>0</v>
      </c>
      <c r="AL692" t="b">
        <f t="shared" si="316"/>
        <v>0</v>
      </c>
      <c r="AM692" t="b">
        <f t="shared" si="317"/>
        <v>0</v>
      </c>
      <c r="AN692" t="b">
        <f t="shared" si="318"/>
        <v>0</v>
      </c>
      <c r="AO692" t="b">
        <f t="shared" si="319"/>
        <v>0</v>
      </c>
      <c r="AP692" t="b">
        <f t="shared" si="320"/>
        <v>0</v>
      </c>
      <c r="AR692" t="str">
        <f t="shared" si="321"/>
        <v>ЛОЖЬЛОЖЬ</v>
      </c>
      <c r="AS692" t="str">
        <f t="shared" si="322"/>
        <v>ЛОЖЬЛОЖЬ</v>
      </c>
      <c r="AT692" t="str">
        <f t="shared" si="323"/>
        <v>ЛОЖЬЛОЖЬ</v>
      </c>
      <c r="AU692" t="str">
        <f t="shared" si="324"/>
        <v>ЛОЖЬЛОЖЬ</v>
      </c>
      <c r="AV692" t="str">
        <f t="shared" si="325"/>
        <v>ЛОЖЬЛОЖЬ</v>
      </c>
      <c r="AW692" t="str">
        <f t="shared" si="326"/>
        <v>ЛОЖЬЛОЖЬ</v>
      </c>
      <c r="AX692" t="str">
        <f t="shared" si="327"/>
        <v>ЛОЖЬЛОЖЬ</v>
      </c>
      <c r="AY692" t="str">
        <f t="shared" si="328"/>
        <v>ЛОЖЬЛОЖЬ</v>
      </c>
      <c r="AZ692" t="str">
        <f t="shared" si="329"/>
        <v>ЛОЖЬЛОЖЬ</v>
      </c>
      <c r="BA692" t="str">
        <f t="shared" si="330"/>
        <v>ЛОЖЬЛОЖЬ</v>
      </c>
    </row>
    <row r="693" spans="23:53" x14ac:dyDescent="0.25">
      <c r="W693" t="b">
        <f t="shared" si="301"/>
        <v>0</v>
      </c>
      <c r="X693" t="b">
        <f t="shared" si="302"/>
        <v>0</v>
      </c>
      <c r="Y693" t="b">
        <f t="shared" si="303"/>
        <v>0</v>
      </c>
      <c r="Z693" t="b">
        <f t="shared" si="304"/>
        <v>0</v>
      </c>
      <c r="AA693" t="b">
        <f t="shared" si="305"/>
        <v>0</v>
      </c>
      <c r="AB693" t="b">
        <f t="shared" si="306"/>
        <v>0</v>
      </c>
      <c r="AC693" t="b">
        <f t="shared" si="307"/>
        <v>0</v>
      </c>
      <c r="AD693" t="b">
        <f t="shared" si="308"/>
        <v>0</v>
      </c>
      <c r="AE693" t="b">
        <f t="shared" si="309"/>
        <v>0</v>
      </c>
      <c r="AF693" t="b">
        <f t="shared" si="310"/>
        <v>0</v>
      </c>
      <c r="AG693" t="b">
        <f t="shared" si="311"/>
        <v>0</v>
      </c>
      <c r="AH693" t="b">
        <f t="shared" si="312"/>
        <v>0</v>
      </c>
      <c r="AI693" t="b">
        <f t="shared" si="313"/>
        <v>0</v>
      </c>
      <c r="AJ693" t="b">
        <f t="shared" si="314"/>
        <v>0</v>
      </c>
      <c r="AK693" t="b">
        <f t="shared" si="315"/>
        <v>0</v>
      </c>
      <c r="AL693" t="b">
        <f t="shared" si="316"/>
        <v>0</v>
      </c>
      <c r="AM693" t="b">
        <f t="shared" si="317"/>
        <v>0</v>
      </c>
      <c r="AN693" t="b">
        <f t="shared" si="318"/>
        <v>0</v>
      </c>
      <c r="AO693" t="b">
        <f t="shared" si="319"/>
        <v>0</v>
      </c>
      <c r="AP693" t="b">
        <f t="shared" si="320"/>
        <v>0</v>
      </c>
      <c r="AR693" t="str">
        <f t="shared" si="321"/>
        <v>ЛОЖЬЛОЖЬ</v>
      </c>
      <c r="AS693" t="str">
        <f t="shared" si="322"/>
        <v>ЛОЖЬЛОЖЬ</v>
      </c>
      <c r="AT693" t="str">
        <f t="shared" si="323"/>
        <v>ЛОЖЬЛОЖЬ</v>
      </c>
      <c r="AU693" t="str">
        <f t="shared" si="324"/>
        <v>ЛОЖЬЛОЖЬ</v>
      </c>
      <c r="AV693" t="str">
        <f t="shared" si="325"/>
        <v>ЛОЖЬЛОЖЬ</v>
      </c>
      <c r="AW693" t="str">
        <f t="shared" si="326"/>
        <v>ЛОЖЬЛОЖЬ</v>
      </c>
      <c r="AX693" t="str">
        <f t="shared" si="327"/>
        <v>ЛОЖЬЛОЖЬ</v>
      </c>
      <c r="AY693" t="str">
        <f t="shared" si="328"/>
        <v>ЛОЖЬЛОЖЬ</v>
      </c>
      <c r="AZ693" t="str">
        <f t="shared" si="329"/>
        <v>ЛОЖЬЛОЖЬ</v>
      </c>
      <c r="BA693" t="str">
        <f t="shared" si="330"/>
        <v>ЛОЖЬЛОЖЬ</v>
      </c>
    </row>
    <row r="694" spans="23:53" x14ac:dyDescent="0.25">
      <c r="W694" t="b">
        <f t="shared" si="301"/>
        <v>0</v>
      </c>
      <c r="X694" t="b">
        <f t="shared" si="302"/>
        <v>0</v>
      </c>
      <c r="Y694" t="b">
        <f t="shared" si="303"/>
        <v>0</v>
      </c>
      <c r="Z694" t="b">
        <f t="shared" si="304"/>
        <v>0</v>
      </c>
      <c r="AA694" t="b">
        <f t="shared" si="305"/>
        <v>0</v>
      </c>
      <c r="AB694" t="b">
        <f t="shared" si="306"/>
        <v>0</v>
      </c>
      <c r="AC694" t="b">
        <f t="shared" si="307"/>
        <v>0</v>
      </c>
      <c r="AD694" t="b">
        <f t="shared" si="308"/>
        <v>0</v>
      </c>
      <c r="AE694" t="b">
        <f t="shared" si="309"/>
        <v>0</v>
      </c>
      <c r="AF694" t="b">
        <f t="shared" si="310"/>
        <v>0</v>
      </c>
      <c r="AG694" t="b">
        <f t="shared" si="311"/>
        <v>0</v>
      </c>
      <c r="AH694" t="b">
        <f t="shared" si="312"/>
        <v>0</v>
      </c>
      <c r="AI694" t="b">
        <f t="shared" si="313"/>
        <v>0</v>
      </c>
      <c r="AJ694" t="b">
        <f t="shared" si="314"/>
        <v>0</v>
      </c>
      <c r="AK694" t="b">
        <f t="shared" si="315"/>
        <v>0</v>
      </c>
      <c r="AL694" t="b">
        <f t="shared" si="316"/>
        <v>0</v>
      </c>
      <c r="AM694" t="b">
        <f t="shared" si="317"/>
        <v>0</v>
      </c>
      <c r="AN694" t="b">
        <f t="shared" si="318"/>
        <v>0</v>
      </c>
      <c r="AO694" t="b">
        <f t="shared" si="319"/>
        <v>0</v>
      </c>
      <c r="AP694" t="b">
        <f t="shared" si="320"/>
        <v>0</v>
      </c>
      <c r="AR694" t="str">
        <f t="shared" si="321"/>
        <v>ЛОЖЬЛОЖЬ</v>
      </c>
      <c r="AS694" t="str">
        <f t="shared" si="322"/>
        <v>ЛОЖЬЛОЖЬ</v>
      </c>
      <c r="AT694" t="str">
        <f t="shared" si="323"/>
        <v>ЛОЖЬЛОЖЬ</v>
      </c>
      <c r="AU694" t="str">
        <f t="shared" si="324"/>
        <v>ЛОЖЬЛОЖЬ</v>
      </c>
      <c r="AV694" t="str">
        <f t="shared" si="325"/>
        <v>ЛОЖЬЛОЖЬ</v>
      </c>
      <c r="AW694" t="str">
        <f t="shared" si="326"/>
        <v>ЛОЖЬЛОЖЬ</v>
      </c>
      <c r="AX694" t="str">
        <f t="shared" si="327"/>
        <v>ЛОЖЬЛОЖЬ</v>
      </c>
      <c r="AY694" t="str">
        <f t="shared" si="328"/>
        <v>ЛОЖЬЛОЖЬ</v>
      </c>
      <c r="AZ694" t="str">
        <f t="shared" si="329"/>
        <v>ЛОЖЬЛОЖЬ</v>
      </c>
      <c r="BA694" t="str">
        <f t="shared" si="330"/>
        <v>ЛОЖЬЛОЖЬ</v>
      </c>
    </row>
    <row r="695" spans="23:53" x14ac:dyDescent="0.25">
      <c r="W695" t="b">
        <f t="shared" si="301"/>
        <v>0</v>
      </c>
      <c r="X695" t="b">
        <f t="shared" si="302"/>
        <v>0</v>
      </c>
      <c r="Y695" t="b">
        <f t="shared" si="303"/>
        <v>0</v>
      </c>
      <c r="Z695" t="b">
        <f t="shared" si="304"/>
        <v>0</v>
      </c>
      <c r="AA695" t="b">
        <f t="shared" si="305"/>
        <v>0</v>
      </c>
      <c r="AB695" t="b">
        <f t="shared" si="306"/>
        <v>0</v>
      </c>
      <c r="AC695" t="b">
        <f t="shared" si="307"/>
        <v>0</v>
      </c>
      <c r="AD695" t="b">
        <f t="shared" si="308"/>
        <v>0</v>
      </c>
      <c r="AE695" t="b">
        <f t="shared" si="309"/>
        <v>0</v>
      </c>
      <c r="AF695" t="b">
        <f t="shared" si="310"/>
        <v>0</v>
      </c>
      <c r="AG695" t="b">
        <f t="shared" si="311"/>
        <v>0</v>
      </c>
      <c r="AH695" t="b">
        <f t="shared" si="312"/>
        <v>0</v>
      </c>
      <c r="AI695" t="b">
        <f t="shared" si="313"/>
        <v>0</v>
      </c>
      <c r="AJ695" t="b">
        <f t="shared" si="314"/>
        <v>0</v>
      </c>
      <c r="AK695" t="b">
        <f t="shared" si="315"/>
        <v>0</v>
      </c>
      <c r="AL695" t="b">
        <f t="shared" si="316"/>
        <v>0</v>
      </c>
      <c r="AM695" t="b">
        <f t="shared" si="317"/>
        <v>0</v>
      </c>
      <c r="AN695" t="b">
        <f t="shared" si="318"/>
        <v>0</v>
      </c>
      <c r="AO695" t="b">
        <f t="shared" si="319"/>
        <v>0</v>
      </c>
      <c r="AP695" t="b">
        <f t="shared" si="320"/>
        <v>0</v>
      </c>
      <c r="AR695" t="str">
        <f t="shared" si="321"/>
        <v>ЛОЖЬЛОЖЬ</v>
      </c>
      <c r="AS695" t="str">
        <f t="shared" si="322"/>
        <v>ЛОЖЬЛОЖЬ</v>
      </c>
      <c r="AT695" t="str">
        <f t="shared" si="323"/>
        <v>ЛОЖЬЛОЖЬ</v>
      </c>
      <c r="AU695" t="str">
        <f t="shared" si="324"/>
        <v>ЛОЖЬЛОЖЬ</v>
      </c>
      <c r="AV695" t="str">
        <f t="shared" si="325"/>
        <v>ЛОЖЬЛОЖЬ</v>
      </c>
      <c r="AW695" t="str">
        <f t="shared" si="326"/>
        <v>ЛОЖЬЛОЖЬ</v>
      </c>
      <c r="AX695" t="str">
        <f t="shared" si="327"/>
        <v>ЛОЖЬЛОЖЬ</v>
      </c>
      <c r="AY695" t="str">
        <f t="shared" si="328"/>
        <v>ЛОЖЬЛОЖЬ</v>
      </c>
      <c r="AZ695" t="str">
        <f t="shared" si="329"/>
        <v>ЛОЖЬЛОЖЬ</v>
      </c>
      <c r="BA695" t="str">
        <f t="shared" si="330"/>
        <v>ЛОЖЬЛОЖЬ</v>
      </c>
    </row>
    <row r="696" spans="23:53" x14ac:dyDescent="0.25">
      <c r="W696" t="b">
        <f t="shared" si="301"/>
        <v>0</v>
      </c>
      <c r="X696" t="b">
        <f t="shared" si="302"/>
        <v>0</v>
      </c>
      <c r="Y696" t="b">
        <f t="shared" si="303"/>
        <v>0</v>
      </c>
      <c r="Z696" t="b">
        <f t="shared" si="304"/>
        <v>0</v>
      </c>
      <c r="AA696" t="b">
        <f t="shared" si="305"/>
        <v>0</v>
      </c>
      <c r="AB696" t="b">
        <f t="shared" si="306"/>
        <v>0</v>
      </c>
      <c r="AC696" t="b">
        <f t="shared" si="307"/>
        <v>0</v>
      </c>
      <c r="AD696" t="b">
        <f t="shared" si="308"/>
        <v>0</v>
      </c>
      <c r="AE696" t="b">
        <f t="shared" si="309"/>
        <v>0</v>
      </c>
      <c r="AF696" t="b">
        <f t="shared" si="310"/>
        <v>0</v>
      </c>
      <c r="AG696" t="b">
        <f t="shared" si="311"/>
        <v>0</v>
      </c>
      <c r="AH696" t="b">
        <f t="shared" si="312"/>
        <v>0</v>
      </c>
      <c r="AI696" t="b">
        <f t="shared" si="313"/>
        <v>0</v>
      </c>
      <c r="AJ696" t="b">
        <f t="shared" si="314"/>
        <v>0</v>
      </c>
      <c r="AK696" t="b">
        <f t="shared" si="315"/>
        <v>0</v>
      </c>
      <c r="AL696" t="b">
        <f t="shared" si="316"/>
        <v>0</v>
      </c>
      <c r="AM696" t="b">
        <f t="shared" si="317"/>
        <v>0</v>
      </c>
      <c r="AN696" t="b">
        <f t="shared" si="318"/>
        <v>0</v>
      </c>
      <c r="AO696" t="b">
        <f t="shared" si="319"/>
        <v>0</v>
      </c>
      <c r="AP696" t="b">
        <f t="shared" si="320"/>
        <v>0</v>
      </c>
      <c r="AR696" t="str">
        <f t="shared" si="321"/>
        <v>ЛОЖЬЛОЖЬ</v>
      </c>
      <c r="AS696" t="str">
        <f t="shared" si="322"/>
        <v>ЛОЖЬЛОЖЬ</v>
      </c>
      <c r="AT696" t="str">
        <f t="shared" si="323"/>
        <v>ЛОЖЬЛОЖЬ</v>
      </c>
      <c r="AU696" t="str">
        <f t="shared" si="324"/>
        <v>ЛОЖЬЛОЖЬ</v>
      </c>
      <c r="AV696" t="str">
        <f t="shared" si="325"/>
        <v>ЛОЖЬЛОЖЬ</v>
      </c>
      <c r="AW696" t="str">
        <f t="shared" si="326"/>
        <v>ЛОЖЬЛОЖЬ</v>
      </c>
      <c r="AX696" t="str">
        <f t="shared" si="327"/>
        <v>ЛОЖЬЛОЖЬ</v>
      </c>
      <c r="AY696" t="str">
        <f t="shared" si="328"/>
        <v>ЛОЖЬЛОЖЬ</v>
      </c>
      <c r="AZ696" t="str">
        <f t="shared" si="329"/>
        <v>ЛОЖЬЛОЖЬ</v>
      </c>
      <c r="BA696" t="str">
        <f t="shared" si="330"/>
        <v>ЛОЖЬЛОЖЬ</v>
      </c>
    </row>
    <row r="697" spans="23:53" x14ac:dyDescent="0.25">
      <c r="W697" t="b">
        <f t="shared" si="301"/>
        <v>0</v>
      </c>
      <c r="X697" t="b">
        <f t="shared" si="302"/>
        <v>0</v>
      </c>
      <c r="Y697" t="b">
        <f t="shared" si="303"/>
        <v>0</v>
      </c>
      <c r="Z697" t="b">
        <f t="shared" si="304"/>
        <v>0</v>
      </c>
      <c r="AA697" t="b">
        <f t="shared" si="305"/>
        <v>0</v>
      </c>
      <c r="AB697" t="b">
        <f t="shared" si="306"/>
        <v>0</v>
      </c>
      <c r="AC697" t="b">
        <f t="shared" si="307"/>
        <v>0</v>
      </c>
      <c r="AD697" t="b">
        <f t="shared" si="308"/>
        <v>0</v>
      </c>
      <c r="AE697" t="b">
        <f t="shared" si="309"/>
        <v>0</v>
      </c>
      <c r="AF697" t="b">
        <f t="shared" si="310"/>
        <v>0</v>
      </c>
      <c r="AG697" t="b">
        <f t="shared" si="311"/>
        <v>0</v>
      </c>
      <c r="AH697" t="b">
        <f t="shared" si="312"/>
        <v>0</v>
      </c>
      <c r="AI697" t="b">
        <f t="shared" si="313"/>
        <v>0</v>
      </c>
      <c r="AJ697" t="b">
        <f t="shared" si="314"/>
        <v>0</v>
      </c>
      <c r="AK697" t="b">
        <f t="shared" si="315"/>
        <v>0</v>
      </c>
      <c r="AL697" t="b">
        <f t="shared" si="316"/>
        <v>0</v>
      </c>
      <c r="AM697" t="b">
        <f t="shared" si="317"/>
        <v>0</v>
      </c>
      <c r="AN697" t="b">
        <f t="shared" si="318"/>
        <v>0</v>
      </c>
      <c r="AO697" t="b">
        <f t="shared" si="319"/>
        <v>0</v>
      </c>
      <c r="AP697" t="b">
        <f t="shared" si="320"/>
        <v>0</v>
      </c>
      <c r="AR697" t="str">
        <f t="shared" si="321"/>
        <v>ЛОЖЬЛОЖЬ</v>
      </c>
      <c r="AS697" t="str">
        <f t="shared" si="322"/>
        <v>ЛОЖЬЛОЖЬ</v>
      </c>
      <c r="AT697" t="str">
        <f t="shared" si="323"/>
        <v>ЛОЖЬЛОЖЬ</v>
      </c>
      <c r="AU697" t="str">
        <f t="shared" si="324"/>
        <v>ЛОЖЬЛОЖЬ</v>
      </c>
      <c r="AV697" t="str">
        <f t="shared" si="325"/>
        <v>ЛОЖЬЛОЖЬ</v>
      </c>
      <c r="AW697" t="str">
        <f t="shared" si="326"/>
        <v>ЛОЖЬЛОЖЬ</v>
      </c>
      <c r="AX697" t="str">
        <f t="shared" si="327"/>
        <v>ЛОЖЬЛОЖЬ</v>
      </c>
      <c r="AY697" t="str">
        <f t="shared" si="328"/>
        <v>ЛОЖЬЛОЖЬ</v>
      </c>
      <c r="AZ697" t="str">
        <f t="shared" si="329"/>
        <v>ЛОЖЬЛОЖЬ</v>
      </c>
      <c r="BA697" t="str">
        <f t="shared" si="330"/>
        <v>ЛОЖЬЛОЖЬ</v>
      </c>
    </row>
    <row r="698" spans="23:53" x14ac:dyDescent="0.25">
      <c r="W698" t="b">
        <f t="shared" si="301"/>
        <v>0</v>
      </c>
      <c r="X698" t="b">
        <f t="shared" si="302"/>
        <v>0</v>
      </c>
      <c r="Y698" t="b">
        <f t="shared" si="303"/>
        <v>0</v>
      </c>
      <c r="Z698" t="b">
        <f t="shared" si="304"/>
        <v>0</v>
      </c>
      <c r="AA698" t="b">
        <f t="shared" si="305"/>
        <v>0</v>
      </c>
      <c r="AB698" t="b">
        <f t="shared" si="306"/>
        <v>0</v>
      </c>
      <c r="AC698" t="b">
        <f t="shared" si="307"/>
        <v>0</v>
      </c>
      <c r="AD698" t="b">
        <f t="shared" si="308"/>
        <v>0</v>
      </c>
      <c r="AE698" t="b">
        <f t="shared" si="309"/>
        <v>0</v>
      </c>
      <c r="AF698" t="b">
        <f t="shared" si="310"/>
        <v>0</v>
      </c>
      <c r="AG698" t="b">
        <f t="shared" si="311"/>
        <v>0</v>
      </c>
      <c r="AH698" t="b">
        <f t="shared" si="312"/>
        <v>0</v>
      </c>
      <c r="AI698" t="b">
        <f t="shared" si="313"/>
        <v>0</v>
      </c>
      <c r="AJ698" t="b">
        <f t="shared" si="314"/>
        <v>0</v>
      </c>
      <c r="AK698" t="b">
        <f t="shared" si="315"/>
        <v>0</v>
      </c>
      <c r="AL698" t="b">
        <f t="shared" si="316"/>
        <v>0</v>
      </c>
      <c r="AM698" t="b">
        <f t="shared" si="317"/>
        <v>0</v>
      </c>
      <c r="AN698" t="b">
        <f t="shared" si="318"/>
        <v>0</v>
      </c>
      <c r="AO698" t="b">
        <f t="shared" si="319"/>
        <v>0</v>
      </c>
      <c r="AP698" t="b">
        <f t="shared" si="320"/>
        <v>0</v>
      </c>
      <c r="AR698" t="str">
        <f t="shared" si="321"/>
        <v>ЛОЖЬЛОЖЬ</v>
      </c>
      <c r="AS698" t="str">
        <f t="shared" si="322"/>
        <v>ЛОЖЬЛОЖЬ</v>
      </c>
      <c r="AT698" t="str">
        <f t="shared" si="323"/>
        <v>ЛОЖЬЛОЖЬ</v>
      </c>
      <c r="AU698" t="str">
        <f t="shared" si="324"/>
        <v>ЛОЖЬЛОЖЬ</v>
      </c>
      <c r="AV698" t="str">
        <f t="shared" si="325"/>
        <v>ЛОЖЬЛОЖЬ</v>
      </c>
      <c r="AW698" t="str">
        <f t="shared" si="326"/>
        <v>ЛОЖЬЛОЖЬ</v>
      </c>
      <c r="AX698" t="str">
        <f t="shared" si="327"/>
        <v>ЛОЖЬЛОЖЬ</v>
      </c>
      <c r="AY698" t="str">
        <f t="shared" si="328"/>
        <v>ЛОЖЬЛОЖЬ</v>
      </c>
      <c r="AZ698" t="str">
        <f t="shared" si="329"/>
        <v>ЛОЖЬЛОЖЬ</v>
      </c>
      <c r="BA698" t="str">
        <f t="shared" si="330"/>
        <v>ЛОЖЬЛОЖЬ</v>
      </c>
    </row>
    <row r="699" spans="23:53" x14ac:dyDescent="0.25">
      <c r="W699" t="b">
        <f t="shared" si="301"/>
        <v>0</v>
      </c>
      <c r="X699" t="b">
        <f t="shared" si="302"/>
        <v>0</v>
      </c>
      <c r="Y699" t="b">
        <f t="shared" si="303"/>
        <v>0</v>
      </c>
      <c r="Z699" t="b">
        <f t="shared" si="304"/>
        <v>0</v>
      </c>
      <c r="AA699" t="b">
        <f t="shared" si="305"/>
        <v>0</v>
      </c>
      <c r="AB699" t="b">
        <f t="shared" si="306"/>
        <v>0</v>
      </c>
      <c r="AC699" t="b">
        <f t="shared" si="307"/>
        <v>0</v>
      </c>
      <c r="AD699" t="b">
        <f t="shared" si="308"/>
        <v>0</v>
      </c>
      <c r="AE699" t="b">
        <f t="shared" si="309"/>
        <v>0</v>
      </c>
      <c r="AF699" t="b">
        <f t="shared" si="310"/>
        <v>0</v>
      </c>
      <c r="AG699" t="b">
        <f t="shared" si="311"/>
        <v>0</v>
      </c>
      <c r="AH699" t="b">
        <f t="shared" si="312"/>
        <v>0</v>
      </c>
      <c r="AI699" t="b">
        <f t="shared" si="313"/>
        <v>0</v>
      </c>
      <c r="AJ699" t="b">
        <f t="shared" si="314"/>
        <v>0</v>
      </c>
      <c r="AK699" t="b">
        <f t="shared" si="315"/>
        <v>0</v>
      </c>
      <c r="AL699" t="b">
        <f t="shared" si="316"/>
        <v>0</v>
      </c>
      <c r="AM699" t="b">
        <f t="shared" si="317"/>
        <v>0</v>
      </c>
      <c r="AN699" t="b">
        <f t="shared" si="318"/>
        <v>0</v>
      </c>
      <c r="AO699" t="b">
        <f t="shared" si="319"/>
        <v>0</v>
      </c>
      <c r="AP699" t="b">
        <f t="shared" si="320"/>
        <v>0</v>
      </c>
      <c r="AR699" t="str">
        <f t="shared" si="321"/>
        <v>ЛОЖЬЛОЖЬ</v>
      </c>
      <c r="AS699" t="str">
        <f t="shared" si="322"/>
        <v>ЛОЖЬЛОЖЬ</v>
      </c>
      <c r="AT699" t="str">
        <f t="shared" si="323"/>
        <v>ЛОЖЬЛОЖЬ</v>
      </c>
      <c r="AU699" t="str">
        <f t="shared" si="324"/>
        <v>ЛОЖЬЛОЖЬ</v>
      </c>
      <c r="AV699" t="str">
        <f t="shared" si="325"/>
        <v>ЛОЖЬЛОЖЬ</v>
      </c>
      <c r="AW699" t="str">
        <f t="shared" si="326"/>
        <v>ЛОЖЬЛОЖЬ</v>
      </c>
      <c r="AX699" t="str">
        <f t="shared" si="327"/>
        <v>ЛОЖЬЛОЖЬ</v>
      </c>
      <c r="AY699" t="str">
        <f t="shared" si="328"/>
        <v>ЛОЖЬЛОЖЬ</v>
      </c>
      <c r="AZ699" t="str">
        <f t="shared" si="329"/>
        <v>ЛОЖЬЛОЖЬ</v>
      </c>
      <c r="BA699" t="str">
        <f t="shared" si="330"/>
        <v>ЛОЖЬЛОЖЬ</v>
      </c>
    </row>
    <row r="700" spans="23:53" x14ac:dyDescent="0.25">
      <c r="W700" t="b">
        <f t="shared" si="301"/>
        <v>0</v>
      </c>
      <c r="X700" t="b">
        <f t="shared" si="302"/>
        <v>0</v>
      </c>
      <c r="Y700" t="b">
        <f t="shared" si="303"/>
        <v>0</v>
      </c>
      <c r="Z700" t="b">
        <f t="shared" si="304"/>
        <v>0</v>
      </c>
      <c r="AA700" t="b">
        <f t="shared" si="305"/>
        <v>0</v>
      </c>
      <c r="AB700" t="b">
        <f t="shared" si="306"/>
        <v>0</v>
      </c>
      <c r="AC700" t="b">
        <f t="shared" si="307"/>
        <v>0</v>
      </c>
      <c r="AD700" t="b">
        <f t="shared" si="308"/>
        <v>0</v>
      </c>
      <c r="AE700" t="b">
        <f t="shared" si="309"/>
        <v>0</v>
      </c>
      <c r="AF700" t="b">
        <f t="shared" si="310"/>
        <v>0</v>
      </c>
      <c r="AG700" t="b">
        <f t="shared" si="311"/>
        <v>0</v>
      </c>
      <c r="AH700" t="b">
        <f t="shared" si="312"/>
        <v>0</v>
      </c>
      <c r="AI700" t="b">
        <f t="shared" si="313"/>
        <v>0</v>
      </c>
      <c r="AJ700" t="b">
        <f t="shared" si="314"/>
        <v>0</v>
      </c>
      <c r="AK700" t="b">
        <f t="shared" si="315"/>
        <v>0</v>
      </c>
      <c r="AL700" t="b">
        <f t="shared" si="316"/>
        <v>0</v>
      </c>
      <c r="AM700" t="b">
        <f t="shared" si="317"/>
        <v>0</v>
      </c>
      <c r="AN700" t="b">
        <f t="shared" si="318"/>
        <v>0</v>
      </c>
      <c r="AO700" t="b">
        <f t="shared" si="319"/>
        <v>0</v>
      </c>
      <c r="AP700" t="b">
        <f t="shared" si="320"/>
        <v>0</v>
      </c>
      <c r="AR700" t="str">
        <f t="shared" si="321"/>
        <v>ЛОЖЬЛОЖЬ</v>
      </c>
      <c r="AS700" t="str">
        <f t="shared" si="322"/>
        <v>ЛОЖЬЛОЖЬ</v>
      </c>
      <c r="AT700" t="str">
        <f t="shared" si="323"/>
        <v>ЛОЖЬЛОЖЬ</v>
      </c>
      <c r="AU700" t="str">
        <f t="shared" si="324"/>
        <v>ЛОЖЬЛОЖЬ</v>
      </c>
      <c r="AV700" t="str">
        <f t="shared" si="325"/>
        <v>ЛОЖЬЛОЖЬ</v>
      </c>
      <c r="AW700" t="str">
        <f t="shared" si="326"/>
        <v>ЛОЖЬЛОЖЬ</v>
      </c>
      <c r="AX700" t="str">
        <f t="shared" si="327"/>
        <v>ЛОЖЬЛОЖЬ</v>
      </c>
      <c r="AY700" t="str">
        <f t="shared" si="328"/>
        <v>ЛОЖЬЛОЖЬ</v>
      </c>
      <c r="AZ700" t="str">
        <f t="shared" si="329"/>
        <v>ЛОЖЬЛОЖЬ</v>
      </c>
      <c r="BA700" t="str">
        <f t="shared" si="330"/>
        <v>ЛОЖЬЛОЖЬ</v>
      </c>
    </row>
    <row r="701" spans="23:53" x14ac:dyDescent="0.25">
      <c r="W701" t="b">
        <f t="shared" si="301"/>
        <v>0</v>
      </c>
      <c r="X701" t="b">
        <f t="shared" si="302"/>
        <v>0</v>
      </c>
      <c r="Y701" t="b">
        <f t="shared" si="303"/>
        <v>0</v>
      </c>
      <c r="Z701" t="b">
        <f t="shared" si="304"/>
        <v>0</v>
      </c>
      <c r="AA701" t="b">
        <f t="shared" si="305"/>
        <v>0</v>
      </c>
      <c r="AB701" t="b">
        <f t="shared" si="306"/>
        <v>0</v>
      </c>
      <c r="AC701" t="b">
        <f t="shared" si="307"/>
        <v>0</v>
      </c>
      <c r="AD701" t="b">
        <f t="shared" si="308"/>
        <v>0</v>
      </c>
      <c r="AE701" t="b">
        <f t="shared" si="309"/>
        <v>0</v>
      </c>
      <c r="AF701" t="b">
        <f t="shared" si="310"/>
        <v>0</v>
      </c>
      <c r="AG701" t="b">
        <f t="shared" si="311"/>
        <v>0</v>
      </c>
      <c r="AH701" t="b">
        <f t="shared" si="312"/>
        <v>0</v>
      </c>
      <c r="AI701" t="b">
        <f t="shared" si="313"/>
        <v>0</v>
      </c>
      <c r="AJ701" t="b">
        <f t="shared" si="314"/>
        <v>0</v>
      </c>
      <c r="AK701" t="b">
        <f t="shared" si="315"/>
        <v>0</v>
      </c>
      <c r="AL701" t="b">
        <f t="shared" si="316"/>
        <v>0</v>
      </c>
      <c r="AM701" t="b">
        <f t="shared" si="317"/>
        <v>0</v>
      </c>
      <c r="AN701" t="b">
        <f t="shared" si="318"/>
        <v>0</v>
      </c>
      <c r="AO701" t="b">
        <f t="shared" si="319"/>
        <v>0</v>
      </c>
      <c r="AP701" t="b">
        <f t="shared" si="320"/>
        <v>0</v>
      </c>
      <c r="AR701" t="str">
        <f t="shared" si="321"/>
        <v>ЛОЖЬЛОЖЬ</v>
      </c>
      <c r="AS701" t="str">
        <f t="shared" si="322"/>
        <v>ЛОЖЬЛОЖЬ</v>
      </c>
      <c r="AT701" t="str">
        <f t="shared" si="323"/>
        <v>ЛОЖЬЛОЖЬ</v>
      </c>
      <c r="AU701" t="str">
        <f t="shared" si="324"/>
        <v>ЛОЖЬЛОЖЬ</v>
      </c>
      <c r="AV701" t="str">
        <f t="shared" si="325"/>
        <v>ЛОЖЬЛОЖЬ</v>
      </c>
      <c r="AW701" t="str">
        <f t="shared" si="326"/>
        <v>ЛОЖЬЛОЖЬ</v>
      </c>
      <c r="AX701" t="str">
        <f t="shared" si="327"/>
        <v>ЛОЖЬЛОЖЬ</v>
      </c>
      <c r="AY701" t="str">
        <f t="shared" si="328"/>
        <v>ЛОЖЬЛОЖЬ</v>
      </c>
      <c r="AZ701" t="str">
        <f t="shared" si="329"/>
        <v>ЛОЖЬЛОЖЬ</v>
      </c>
      <c r="BA701" t="str">
        <f t="shared" si="330"/>
        <v>ЛОЖЬЛОЖЬ</v>
      </c>
    </row>
    <row r="702" spans="23:53" x14ac:dyDescent="0.25">
      <c r="W702" t="b">
        <f t="shared" si="301"/>
        <v>0</v>
      </c>
      <c r="X702" t="b">
        <f t="shared" si="302"/>
        <v>0</v>
      </c>
      <c r="Y702" t="b">
        <f t="shared" si="303"/>
        <v>0</v>
      </c>
      <c r="Z702" t="b">
        <f t="shared" si="304"/>
        <v>0</v>
      </c>
      <c r="AA702" t="b">
        <f t="shared" si="305"/>
        <v>0</v>
      </c>
      <c r="AB702" t="b">
        <f t="shared" si="306"/>
        <v>0</v>
      </c>
      <c r="AC702" t="b">
        <f t="shared" si="307"/>
        <v>0</v>
      </c>
      <c r="AD702" t="b">
        <f t="shared" si="308"/>
        <v>0</v>
      </c>
      <c r="AE702" t="b">
        <f t="shared" si="309"/>
        <v>0</v>
      </c>
      <c r="AF702" t="b">
        <f t="shared" si="310"/>
        <v>0</v>
      </c>
      <c r="AG702" t="b">
        <f t="shared" si="311"/>
        <v>0</v>
      </c>
      <c r="AH702" t="b">
        <f t="shared" si="312"/>
        <v>0</v>
      </c>
      <c r="AI702" t="b">
        <f t="shared" si="313"/>
        <v>0</v>
      </c>
      <c r="AJ702" t="b">
        <f t="shared" si="314"/>
        <v>0</v>
      </c>
      <c r="AK702" t="b">
        <f t="shared" si="315"/>
        <v>0</v>
      </c>
      <c r="AL702" t="b">
        <f t="shared" si="316"/>
        <v>0</v>
      </c>
      <c r="AM702" t="b">
        <f t="shared" si="317"/>
        <v>0</v>
      </c>
      <c r="AN702" t="b">
        <f t="shared" si="318"/>
        <v>0</v>
      </c>
      <c r="AO702" t="b">
        <f t="shared" si="319"/>
        <v>0</v>
      </c>
      <c r="AP702" t="b">
        <f t="shared" si="320"/>
        <v>0</v>
      </c>
      <c r="AR702" t="str">
        <f t="shared" si="321"/>
        <v>ЛОЖЬЛОЖЬ</v>
      </c>
      <c r="AS702" t="str">
        <f t="shared" si="322"/>
        <v>ЛОЖЬЛОЖЬ</v>
      </c>
      <c r="AT702" t="str">
        <f t="shared" si="323"/>
        <v>ЛОЖЬЛОЖЬ</v>
      </c>
      <c r="AU702" t="str">
        <f t="shared" si="324"/>
        <v>ЛОЖЬЛОЖЬ</v>
      </c>
      <c r="AV702" t="str">
        <f t="shared" si="325"/>
        <v>ЛОЖЬЛОЖЬ</v>
      </c>
      <c r="AW702" t="str">
        <f t="shared" si="326"/>
        <v>ЛОЖЬЛОЖЬ</v>
      </c>
      <c r="AX702" t="str">
        <f t="shared" si="327"/>
        <v>ЛОЖЬЛОЖЬ</v>
      </c>
      <c r="AY702" t="str">
        <f t="shared" si="328"/>
        <v>ЛОЖЬЛОЖЬ</v>
      </c>
      <c r="AZ702" t="str">
        <f t="shared" si="329"/>
        <v>ЛОЖЬЛОЖЬ</v>
      </c>
      <c r="BA702" t="str">
        <f t="shared" si="330"/>
        <v>ЛОЖЬЛОЖЬ</v>
      </c>
    </row>
    <row r="703" spans="23:53" x14ac:dyDescent="0.25">
      <c r="W703" t="b">
        <f t="shared" si="301"/>
        <v>0</v>
      </c>
      <c r="X703" t="b">
        <f t="shared" si="302"/>
        <v>0</v>
      </c>
      <c r="Y703" t="b">
        <f t="shared" si="303"/>
        <v>0</v>
      </c>
      <c r="Z703" t="b">
        <f t="shared" si="304"/>
        <v>0</v>
      </c>
      <c r="AA703" t="b">
        <f t="shared" si="305"/>
        <v>0</v>
      </c>
      <c r="AB703" t="b">
        <f t="shared" si="306"/>
        <v>0</v>
      </c>
      <c r="AC703" t="b">
        <f t="shared" si="307"/>
        <v>0</v>
      </c>
      <c r="AD703" t="b">
        <f t="shared" si="308"/>
        <v>0</v>
      </c>
      <c r="AE703" t="b">
        <f t="shared" si="309"/>
        <v>0</v>
      </c>
      <c r="AF703" t="b">
        <f t="shared" si="310"/>
        <v>0</v>
      </c>
      <c r="AG703" t="b">
        <f t="shared" si="311"/>
        <v>0</v>
      </c>
      <c r="AH703" t="b">
        <f t="shared" si="312"/>
        <v>0</v>
      </c>
      <c r="AI703" t="b">
        <f t="shared" si="313"/>
        <v>0</v>
      </c>
      <c r="AJ703" t="b">
        <f t="shared" si="314"/>
        <v>0</v>
      </c>
      <c r="AK703" t="b">
        <f t="shared" si="315"/>
        <v>0</v>
      </c>
      <c r="AL703" t="b">
        <f t="shared" si="316"/>
        <v>0</v>
      </c>
      <c r="AM703" t="b">
        <f t="shared" si="317"/>
        <v>0</v>
      </c>
      <c r="AN703" t="b">
        <f t="shared" si="318"/>
        <v>0</v>
      </c>
      <c r="AO703" t="b">
        <f t="shared" si="319"/>
        <v>0</v>
      </c>
      <c r="AP703" t="b">
        <f t="shared" si="320"/>
        <v>0</v>
      </c>
      <c r="AR703" t="str">
        <f t="shared" si="321"/>
        <v>ЛОЖЬЛОЖЬ</v>
      </c>
      <c r="AS703" t="str">
        <f t="shared" si="322"/>
        <v>ЛОЖЬЛОЖЬ</v>
      </c>
      <c r="AT703" t="str">
        <f t="shared" si="323"/>
        <v>ЛОЖЬЛОЖЬ</v>
      </c>
      <c r="AU703" t="str">
        <f t="shared" si="324"/>
        <v>ЛОЖЬЛОЖЬ</v>
      </c>
      <c r="AV703" t="str">
        <f t="shared" si="325"/>
        <v>ЛОЖЬЛОЖЬ</v>
      </c>
      <c r="AW703" t="str">
        <f t="shared" si="326"/>
        <v>ЛОЖЬЛОЖЬ</v>
      </c>
      <c r="AX703" t="str">
        <f t="shared" si="327"/>
        <v>ЛОЖЬЛОЖЬ</v>
      </c>
      <c r="AY703" t="str">
        <f t="shared" si="328"/>
        <v>ЛОЖЬЛОЖЬ</v>
      </c>
      <c r="AZ703" t="str">
        <f t="shared" si="329"/>
        <v>ЛОЖЬЛОЖЬ</v>
      </c>
      <c r="BA703" t="str">
        <f t="shared" si="330"/>
        <v>ЛОЖЬЛОЖЬ</v>
      </c>
    </row>
    <row r="704" spans="23:53" x14ac:dyDescent="0.25">
      <c r="W704" t="b">
        <f t="shared" si="301"/>
        <v>0</v>
      </c>
      <c r="X704" t="b">
        <f t="shared" si="302"/>
        <v>0</v>
      </c>
      <c r="Y704" t="b">
        <f t="shared" si="303"/>
        <v>0</v>
      </c>
      <c r="Z704" t="b">
        <f t="shared" si="304"/>
        <v>0</v>
      </c>
      <c r="AA704" t="b">
        <f t="shared" si="305"/>
        <v>0</v>
      </c>
      <c r="AB704" t="b">
        <f t="shared" si="306"/>
        <v>0</v>
      </c>
      <c r="AC704" t="b">
        <f t="shared" si="307"/>
        <v>0</v>
      </c>
      <c r="AD704" t="b">
        <f t="shared" si="308"/>
        <v>0</v>
      </c>
      <c r="AE704" t="b">
        <f t="shared" si="309"/>
        <v>0</v>
      </c>
      <c r="AF704" t="b">
        <f t="shared" si="310"/>
        <v>0</v>
      </c>
      <c r="AG704" t="b">
        <f t="shared" si="311"/>
        <v>0</v>
      </c>
      <c r="AH704" t="b">
        <f t="shared" si="312"/>
        <v>0</v>
      </c>
      <c r="AI704" t="b">
        <f t="shared" si="313"/>
        <v>0</v>
      </c>
      <c r="AJ704" t="b">
        <f t="shared" si="314"/>
        <v>0</v>
      </c>
      <c r="AK704" t="b">
        <f t="shared" si="315"/>
        <v>0</v>
      </c>
      <c r="AL704" t="b">
        <f t="shared" si="316"/>
        <v>0</v>
      </c>
      <c r="AM704" t="b">
        <f t="shared" si="317"/>
        <v>0</v>
      </c>
      <c r="AN704" t="b">
        <f t="shared" si="318"/>
        <v>0</v>
      </c>
      <c r="AO704" t="b">
        <f t="shared" si="319"/>
        <v>0</v>
      </c>
      <c r="AP704" t="b">
        <f t="shared" si="320"/>
        <v>0</v>
      </c>
      <c r="AR704" t="str">
        <f t="shared" si="321"/>
        <v>ЛОЖЬЛОЖЬ</v>
      </c>
      <c r="AS704" t="str">
        <f t="shared" si="322"/>
        <v>ЛОЖЬЛОЖЬ</v>
      </c>
      <c r="AT704" t="str">
        <f t="shared" si="323"/>
        <v>ЛОЖЬЛОЖЬ</v>
      </c>
      <c r="AU704" t="str">
        <f t="shared" si="324"/>
        <v>ЛОЖЬЛОЖЬ</v>
      </c>
      <c r="AV704" t="str">
        <f t="shared" si="325"/>
        <v>ЛОЖЬЛОЖЬ</v>
      </c>
      <c r="AW704" t="str">
        <f t="shared" si="326"/>
        <v>ЛОЖЬЛОЖЬ</v>
      </c>
      <c r="AX704" t="str">
        <f t="shared" si="327"/>
        <v>ЛОЖЬЛОЖЬ</v>
      </c>
      <c r="AY704" t="str">
        <f t="shared" si="328"/>
        <v>ЛОЖЬЛОЖЬ</v>
      </c>
      <c r="AZ704" t="str">
        <f t="shared" si="329"/>
        <v>ЛОЖЬЛОЖЬ</v>
      </c>
      <c r="BA704" t="str">
        <f t="shared" si="330"/>
        <v>ЛОЖЬЛОЖЬ</v>
      </c>
    </row>
    <row r="705" spans="23:53" x14ac:dyDescent="0.25">
      <c r="W705" t="b">
        <f t="shared" si="301"/>
        <v>0</v>
      </c>
      <c r="X705" t="b">
        <f t="shared" si="302"/>
        <v>0</v>
      </c>
      <c r="Y705" t="b">
        <f t="shared" si="303"/>
        <v>0</v>
      </c>
      <c r="Z705" t="b">
        <f t="shared" si="304"/>
        <v>0</v>
      </c>
      <c r="AA705" t="b">
        <f t="shared" si="305"/>
        <v>0</v>
      </c>
      <c r="AB705" t="b">
        <f t="shared" si="306"/>
        <v>0</v>
      </c>
      <c r="AC705" t="b">
        <f t="shared" si="307"/>
        <v>0</v>
      </c>
      <c r="AD705" t="b">
        <f t="shared" si="308"/>
        <v>0</v>
      </c>
      <c r="AE705" t="b">
        <f t="shared" si="309"/>
        <v>0</v>
      </c>
      <c r="AF705" t="b">
        <f t="shared" si="310"/>
        <v>0</v>
      </c>
      <c r="AG705" t="b">
        <f t="shared" si="311"/>
        <v>0</v>
      </c>
      <c r="AH705" t="b">
        <f t="shared" si="312"/>
        <v>0</v>
      </c>
      <c r="AI705" t="b">
        <f t="shared" si="313"/>
        <v>0</v>
      </c>
      <c r="AJ705" t="b">
        <f t="shared" si="314"/>
        <v>0</v>
      </c>
      <c r="AK705" t="b">
        <f t="shared" si="315"/>
        <v>0</v>
      </c>
      <c r="AL705" t="b">
        <f t="shared" si="316"/>
        <v>0</v>
      </c>
      <c r="AM705" t="b">
        <f t="shared" si="317"/>
        <v>0</v>
      </c>
      <c r="AN705" t="b">
        <f t="shared" si="318"/>
        <v>0</v>
      </c>
      <c r="AO705" t="b">
        <f t="shared" si="319"/>
        <v>0</v>
      </c>
      <c r="AP705" t="b">
        <f t="shared" si="320"/>
        <v>0</v>
      </c>
      <c r="AR705" t="str">
        <f t="shared" si="321"/>
        <v>ЛОЖЬЛОЖЬ</v>
      </c>
      <c r="AS705" t="str">
        <f t="shared" si="322"/>
        <v>ЛОЖЬЛОЖЬ</v>
      </c>
      <c r="AT705" t="str">
        <f t="shared" si="323"/>
        <v>ЛОЖЬЛОЖЬ</v>
      </c>
      <c r="AU705" t="str">
        <f t="shared" si="324"/>
        <v>ЛОЖЬЛОЖЬ</v>
      </c>
      <c r="AV705" t="str">
        <f t="shared" si="325"/>
        <v>ЛОЖЬЛОЖЬ</v>
      </c>
      <c r="AW705" t="str">
        <f t="shared" si="326"/>
        <v>ЛОЖЬЛОЖЬ</v>
      </c>
      <c r="AX705" t="str">
        <f t="shared" si="327"/>
        <v>ЛОЖЬЛОЖЬ</v>
      </c>
      <c r="AY705" t="str">
        <f t="shared" si="328"/>
        <v>ЛОЖЬЛОЖЬ</v>
      </c>
      <c r="AZ705" t="str">
        <f t="shared" si="329"/>
        <v>ЛОЖЬЛОЖЬ</v>
      </c>
      <c r="BA705" t="str">
        <f t="shared" si="330"/>
        <v>ЛОЖЬЛОЖЬ</v>
      </c>
    </row>
    <row r="706" spans="23:53" x14ac:dyDescent="0.25">
      <c r="W706" t="b">
        <f t="shared" si="301"/>
        <v>0</v>
      </c>
      <c r="X706" t="b">
        <f t="shared" si="302"/>
        <v>0</v>
      </c>
      <c r="Y706" t="b">
        <f t="shared" si="303"/>
        <v>0</v>
      </c>
      <c r="Z706" t="b">
        <f t="shared" si="304"/>
        <v>0</v>
      </c>
      <c r="AA706" t="b">
        <f t="shared" si="305"/>
        <v>0</v>
      </c>
      <c r="AB706" t="b">
        <f t="shared" si="306"/>
        <v>0</v>
      </c>
      <c r="AC706" t="b">
        <f t="shared" si="307"/>
        <v>0</v>
      </c>
      <c r="AD706" t="b">
        <f t="shared" si="308"/>
        <v>0</v>
      </c>
      <c r="AE706" t="b">
        <f t="shared" si="309"/>
        <v>0</v>
      </c>
      <c r="AF706" t="b">
        <f t="shared" si="310"/>
        <v>0</v>
      </c>
      <c r="AG706" t="b">
        <f t="shared" si="311"/>
        <v>0</v>
      </c>
      <c r="AH706" t="b">
        <f t="shared" si="312"/>
        <v>0</v>
      </c>
      <c r="AI706" t="b">
        <f t="shared" si="313"/>
        <v>0</v>
      </c>
      <c r="AJ706" t="b">
        <f t="shared" si="314"/>
        <v>0</v>
      </c>
      <c r="AK706" t="b">
        <f t="shared" si="315"/>
        <v>0</v>
      </c>
      <c r="AL706" t="b">
        <f t="shared" si="316"/>
        <v>0</v>
      </c>
      <c r="AM706" t="b">
        <f t="shared" si="317"/>
        <v>0</v>
      </c>
      <c r="AN706" t="b">
        <f t="shared" si="318"/>
        <v>0</v>
      </c>
      <c r="AO706" t="b">
        <f t="shared" si="319"/>
        <v>0</v>
      </c>
      <c r="AP706" t="b">
        <f t="shared" si="320"/>
        <v>0</v>
      </c>
      <c r="AR706" t="str">
        <f t="shared" si="321"/>
        <v>ЛОЖЬЛОЖЬ</v>
      </c>
      <c r="AS706" t="str">
        <f t="shared" si="322"/>
        <v>ЛОЖЬЛОЖЬ</v>
      </c>
      <c r="AT706" t="str">
        <f t="shared" si="323"/>
        <v>ЛОЖЬЛОЖЬ</v>
      </c>
      <c r="AU706" t="str">
        <f t="shared" si="324"/>
        <v>ЛОЖЬЛОЖЬ</v>
      </c>
      <c r="AV706" t="str">
        <f t="shared" si="325"/>
        <v>ЛОЖЬЛОЖЬ</v>
      </c>
      <c r="AW706" t="str">
        <f t="shared" si="326"/>
        <v>ЛОЖЬЛОЖЬ</v>
      </c>
      <c r="AX706" t="str">
        <f t="shared" si="327"/>
        <v>ЛОЖЬЛОЖЬ</v>
      </c>
      <c r="AY706" t="str">
        <f t="shared" si="328"/>
        <v>ЛОЖЬЛОЖЬ</v>
      </c>
      <c r="AZ706" t="str">
        <f t="shared" si="329"/>
        <v>ЛОЖЬЛОЖЬ</v>
      </c>
      <c r="BA706" t="str">
        <f t="shared" si="330"/>
        <v>ЛОЖЬЛОЖЬ</v>
      </c>
    </row>
    <row r="707" spans="23:53" x14ac:dyDescent="0.25">
      <c r="W707" t="b">
        <f t="shared" si="301"/>
        <v>0</v>
      </c>
      <c r="X707" t="b">
        <f t="shared" si="302"/>
        <v>0</v>
      </c>
      <c r="Y707" t="b">
        <f t="shared" si="303"/>
        <v>0</v>
      </c>
      <c r="Z707" t="b">
        <f t="shared" si="304"/>
        <v>0</v>
      </c>
      <c r="AA707" t="b">
        <f t="shared" si="305"/>
        <v>0</v>
      </c>
      <c r="AB707" t="b">
        <f t="shared" si="306"/>
        <v>0</v>
      </c>
      <c r="AC707" t="b">
        <f t="shared" si="307"/>
        <v>0</v>
      </c>
      <c r="AD707" t="b">
        <f t="shared" si="308"/>
        <v>0</v>
      </c>
      <c r="AE707" t="b">
        <f t="shared" si="309"/>
        <v>0</v>
      </c>
      <c r="AF707" t="b">
        <f t="shared" si="310"/>
        <v>0</v>
      </c>
      <c r="AG707" t="b">
        <f t="shared" si="311"/>
        <v>0</v>
      </c>
      <c r="AH707" t="b">
        <f t="shared" si="312"/>
        <v>0</v>
      </c>
      <c r="AI707" t="b">
        <f t="shared" si="313"/>
        <v>0</v>
      </c>
      <c r="AJ707" t="b">
        <f t="shared" si="314"/>
        <v>0</v>
      </c>
      <c r="AK707" t="b">
        <f t="shared" si="315"/>
        <v>0</v>
      </c>
      <c r="AL707" t="b">
        <f t="shared" si="316"/>
        <v>0</v>
      </c>
      <c r="AM707" t="b">
        <f t="shared" si="317"/>
        <v>0</v>
      </c>
      <c r="AN707" t="b">
        <f t="shared" si="318"/>
        <v>0</v>
      </c>
      <c r="AO707" t="b">
        <f t="shared" si="319"/>
        <v>0</v>
      </c>
      <c r="AP707" t="b">
        <f t="shared" si="320"/>
        <v>0</v>
      </c>
      <c r="AR707" t="str">
        <f t="shared" si="321"/>
        <v>ЛОЖЬЛОЖЬ</v>
      </c>
      <c r="AS707" t="str">
        <f t="shared" si="322"/>
        <v>ЛОЖЬЛОЖЬ</v>
      </c>
      <c r="AT707" t="str">
        <f t="shared" si="323"/>
        <v>ЛОЖЬЛОЖЬ</v>
      </c>
      <c r="AU707" t="str">
        <f t="shared" si="324"/>
        <v>ЛОЖЬЛОЖЬ</v>
      </c>
      <c r="AV707" t="str">
        <f t="shared" si="325"/>
        <v>ЛОЖЬЛОЖЬ</v>
      </c>
      <c r="AW707" t="str">
        <f t="shared" si="326"/>
        <v>ЛОЖЬЛОЖЬ</v>
      </c>
      <c r="AX707" t="str">
        <f t="shared" si="327"/>
        <v>ЛОЖЬЛОЖЬ</v>
      </c>
      <c r="AY707" t="str">
        <f t="shared" si="328"/>
        <v>ЛОЖЬЛОЖЬ</v>
      </c>
      <c r="AZ707" t="str">
        <f t="shared" si="329"/>
        <v>ЛОЖЬЛОЖЬ</v>
      </c>
      <c r="BA707" t="str">
        <f t="shared" si="330"/>
        <v>ЛОЖЬЛОЖЬ</v>
      </c>
    </row>
    <row r="708" spans="23:53" x14ac:dyDescent="0.25">
      <c r="W708" t="b">
        <f t="shared" si="301"/>
        <v>0</v>
      </c>
      <c r="X708" t="b">
        <f t="shared" si="302"/>
        <v>0</v>
      </c>
      <c r="Y708" t="b">
        <f t="shared" si="303"/>
        <v>0</v>
      </c>
      <c r="Z708" t="b">
        <f t="shared" si="304"/>
        <v>0</v>
      </c>
      <c r="AA708" t="b">
        <f t="shared" si="305"/>
        <v>0</v>
      </c>
      <c r="AB708" t="b">
        <f t="shared" si="306"/>
        <v>0</v>
      </c>
      <c r="AC708" t="b">
        <f t="shared" si="307"/>
        <v>0</v>
      </c>
      <c r="AD708" t="b">
        <f t="shared" si="308"/>
        <v>0</v>
      </c>
      <c r="AE708" t="b">
        <f t="shared" si="309"/>
        <v>0</v>
      </c>
      <c r="AF708" t="b">
        <f t="shared" si="310"/>
        <v>0</v>
      </c>
      <c r="AG708" t="b">
        <f t="shared" si="311"/>
        <v>0</v>
      </c>
      <c r="AH708" t="b">
        <f t="shared" si="312"/>
        <v>0</v>
      </c>
      <c r="AI708" t="b">
        <f t="shared" si="313"/>
        <v>0</v>
      </c>
      <c r="AJ708" t="b">
        <f t="shared" si="314"/>
        <v>0</v>
      </c>
      <c r="AK708" t="b">
        <f t="shared" si="315"/>
        <v>0</v>
      </c>
      <c r="AL708" t="b">
        <f t="shared" si="316"/>
        <v>0</v>
      </c>
      <c r="AM708" t="b">
        <f t="shared" si="317"/>
        <v>0</v>
      </c>
      <c r="AN708" t="b">
        <f t="shared" si="318"/>
        <v>0</v>
      </c>
      <c r="AO708" t="b">
        <f t="shared" si="319"/>
        <v>0</v>
      </c>
      <c r="AP708" t="b">
        <f t="shared" si="320"/>
        <v>0</v>
      </c>
      <c r="AR708" t="str">
        <f t="shared" si="321"/>
        <v>ЛОЖЬЛОЖЬ</v>
      </c>
      <c r="AS708" t="str">
        <f t="shared" si="322"/>
        <v>ЛОЖЬЛОЖЬ</v>
      </c>
      <c r="AT708" t="str">
        <f t="shared" si="323"/>
        <v>ЛОЖЬЛОЖЬ</v>
      </c>
      <c r="AU708" t="str">
        <f t="shared" si="324"/>
        <v>ЛОЖЬЛОЖЬ</v>
      </c>
      <c r="AV708" t="str">
        <f t="shared" si="325"/>
        <v>ЛОЖЬЛОЖЬ</v>
      </c>
      <c r="AW708" t="str">
        <f t="shared" si="326"/>
        <v>ЛОЖЬЛОЖЬ</v>
      </c>
      <c r="AX708" t="str">
        <f t="shared" si="327"/>
        <v>ЛОЖЬЛОЖЬ</v>
      </c>
      <c r="AY708" t="str">
        <f t="shared" si="328"/>
        <v>ЛОЖЬЛОЖЬ</v>
      </c>
      <c r="AZ708" t="str">
        <f t="shared" si="329"/>
        <v>ЛОЖЬЛОЖЬ</v>
      </c>
      <c r="BA708" t="str">
        <f t="shared" si="330"/>
        <v>ЛОЖЬЛОЖЬ</v>
      </c>
    </row>
    <row r="709" spans="23:53" x14ac:dyDescent="0.25">
      <c r="W709" t="b">
        <f t="shared" ref="W709:W772" si="331">IF(OR(B709="I enjoy it that way",B709=5),4,IF(OR(B709="I expect it that way",B709=4),2,IF(OR(B709="I am neutral",B709=3),0,IF(OR(B709="I dislike it, but I can live with it that way",B709=2),-1,IF(OR(B709="I dislike it, and I can’t accept it",B709=1),-2)))))</f>
        <v>0</v>
      </c>
      <c r="X709" t="b">
        <f t="shared" ref="X709:X772" si="332">IF(OR(C709="I enjoy it that way",C709=5),-2,IF(OR(C709="I expect it that way",C709=4),-1,IF(OR(C709="I am neutral",C709=3),0,IF(OR(C709="I dislike it, but I can live with it that way",C709=2),2,IF(OR(C709="I dislike it, and I can’t accept it",C709=1),4)))))</f>
        <v>0</v>
      </c>
      <c r="Y709" t="b">
        <f t="shared" ref="Y709:Y772" si="333">IF(OR(D709="I enjoy it that way",D709=5),4,IF(OR(D709="I expect it that way",D709=4),2,IF(OR(D709="I am neutral",D709=3),0,IF(OR(D709="I dislike it, but I can live with it that way",D709=2),-1,IF(OR(D709="I dislike it, and I can’t accept it",D709=1),-2)))))</f>
        <v>0</v>
      </c>
      <c r="Z709" t="b">
        <f t="shared" ref="Z709:Z772" si="334">IF(OR(E709="I enjoy it that way",E709=5),-2,IF(OR(E709="I expect it that way",E709=4),-1,IF(OR(E709="I am neutral",E709=3),0,IF(OR(E709="I dislike it, but I can live with it that way",E709=2),2,IF(OR(E709="I dislike it, and I can’t accept it",E709=1),4)))))</f>
        <v>0</v>
      </c>
      <c r="AA709" t="b">
        <f t="shared" ref="AA709:AA772" si="335">IF(OR(F709="I enjoy it that way",F709=5),4,IF(OR(F709="I expect it that way",F709=4),2,IF(OR(F709="I am neutral",F709=3),0,IF(OR(F709="I dislike it, but I can live with it that way",F709=2),-1,IF(OR(F709="I dislike it, and I can’t accept it",F709=1),-2)))))</f>
        <v>0</v>
      </c>
      <c r="AB709" t="b">
        <f t="shared" ref="AB709:AB772" si="336">IF(OR(G709="I enjoy it that way",G709=5),-2,IF(OR(G709="I expect it that way",G709=4),-1,IF(OR(G709="I am neutral",G709=3),0,IF(OR(G709="I dislike it, but I can live with it that way",G709=2),2,IF(OR(G709="I dislike it, and I can’t accept it",G709=1),4)))))</f>
        <v>0</v>
      </c>
      <c r="AC709" t="b">
        <f t="shared" ref="AC709:AC772" si="337">IF(OR(H709="I enjoy it that way",H709=5),4,IF(OR(H709="I expect it that way",H709=4),2,IF(OR(H709="I am neutral",H709=3),0,IF(OR(H709="I dislike it, but I can live with it that way",H709=2),-1,IF(OR(H709="I dislike it, and I can’t accept it",H709=1),-2)))))</f>
        <v>0</v>
      </c>
      <c r="AD709" t="b">
        <f t="shared" ref="AD709:AD772" si="338">IF(OR(I709="I enjoy it that way",I709=5),-2,IF(OR(I709="I expect it that way",I709=4),-1,IF(OR(I709="I am neutral",I709=3),0,IF(OR(I709="I dislike it, but I can live with it that way",I709=2),2,IF(OR(I709="I dislike it, and I can’t accept it",I709=1),4)))))</f>
        <v>0</v>
      </c>
      <c r="AE709" t="b">
        <f t="shared" ref="AE709:AE772" si="339">IF(OR(J709="I enjoy it that way",J709=5),4,IF(OR(J709="I expect it that way",J709=4),2,IF(OR(J709="I am neutral",J709=3),0,IF(OR(J709="I dislike it, but I can live with it that way",J709=2),-1,IF(OR(J709="I dislike it, and I can’t accept it",J709=1),-2)))))</f>
        <v>0</v>
      </c>
      <c r="AF709" t="b">
        <f t="shared" ref="AF709:AF772" si="340">IF(OR(K709="I enjoy it that way",K709=5),-2,IF(OR(K709="I expect it that way",K709=4),-1,IF(OR(K709="I am neutral",K709=3),0,IF(OR(K709="I dislike it, but I can live with it that way",K709=2),2,IF(OR(K709="I dislike it, and I can’t accept it",K709=1),4)))))</f>
        <v>0</v>
      </c>
      <c r="AG709" t="b">
        <f t="shared" ref="AG709:AG772" si="341">IF(OR(L709="I enjoy it that way",L709=5),4,IF(OR(L709="I expect it that way",L709=4),2,IF(OR(L709="I am neutral",L709=3),0,IF(OR(L709="I dislike it, but I can live with it that way",L709=2),-1,IF(OR(L709="I dislike it, and I can’t accept it",L709=1),-2)))))</f>
        <v>0</v>
      </c>
      <c r="AH709" t="b">
        <f t="shared" ref="AH709:AH772" si="342">IF(OR(M709="I enjoy it that way",M709=5),-2,IF(OR(M709="I expect it that way",M709=4),-1,IF(OR(M709="I am neutral",M709=3),0,IF(OR(M709="I dislike it, but I can live with it that way",M709=2),2,IF(OR(M709="I dislike it, and I can’t accept it",M709=1),4)))))</f>
        <v>0</v>
      </c>
      <c r="AI709" t="b">
        <f t="shared" ref="AI709:AI772" si="343">IF(OR(N709="I enjoy it that way",N709=5),4,IF(OR(N709="I expect it that way",N709=4),2,IF(OR(N709="I am neutral",N709=3),0,IF(OR(N709="I dislike it, but I can live with it that way",N709=2),-1,IF(OR(N709="I dislike it, and I can’t accept it",N709=1),-2)))))</f>
        <v>0</v>
      </c>
      <c r="AJ709" t="b">
        <f t="shared" ref="AJ709:AJ772" si="344">IF(OR(O709="I enjoy it that way",O709=5),-2,IF(OR(O709="I expect it that way",O709=4),-1,IF(OR(O709="I am neutral",O709=3),0,IF(OR(O709="I dislike it, but I can live with it that way",O709=2),2,IF(OR(O709="I dislike it, and I can’t accept it",O709=1),4)))))</f>
        <v>0</v>
      </c>
      <c r="AK709" t="b">
        <f t="shared" ref="AK709:AK772" si="345">IF(OR(P709="I enjoy it that way",P709=5),4,IF(OR(P709="I expect it that way",P709=4),2,IF(OR(P709="I am neutral",P709=3),0,IF(OR(P709="I dislike it, but I can live with it that way",P709=2),-1,IF(OR(P709="I dislike it, and I can’t accept it",P709=1),-2)))))</f>
        <v>0</v>
      </c>
      <c r="AL709" t="b">
        <f t="shared" ref="AL709:AL772" si="346">IF(OR(Q709="I enjoy it that way",Q709=5),-2,IF(OR(Q709="I expect it that way",Q709=4),-1,IF(OR(Q709="I am neutral",Q709=3),0,IF(OR(Q709="I dislike it, but I can live with it that way",Q709=2),2,IF(OR(Q709="I dislike it, and I can’t accept it",Q709=1),4)))))</f>
        <v>0</v>
      </c>
      <c r="AM709" t="b">
        <f t="shared" ref="AM709:AM772" si="347">IF(OR(R709="I enjoy it that way",R709=5),4,IF(OR(R709="I expect it that way",R709=4),2,IF(OR(R709="I am neutral",R709=3),0,IF(OR(R709="I dislike it, but I can live with it that way",R709=2),-1,IF(OR(R709="I dislike it, and I can’t accept it",R709=1),-2)))))</f>
        <v>0</v>
      </c>
      <c r="AN709" t="b">
        <f t="shared" ref="AN709:AN772" si="348">IF(OR(S709="I enjoy it that way",S709=5),-2,IF(OR(S709="I expect it that way",S709=4),-1,IF(OR(S709="I am neutral",S709=3),0,IF(OR(S709="I dislike it, but I can live with it that way",S709=2),2,IF(OR(S709="I dislike it, and I can’t accept it",S709=1),4)))))</f>
        <v>0</v>
      </c>
      <c r="AO709" t="b">
        <f t="shared" ref="AO709:AO772" si="349">IF(OR(T709="I enjoy it that way",T709=5),4,IF(OR(T709="I expect it that way",T709=4),2,IF(OR(T709="I am neutral",T709=3),0,IF(OR(T709="I dislike it, but I can live with it that way",T709=2),-1,IF(OR(T709="I dislike it, and I can’t accept it",T709=1),-2)))))</f>
        <v>0</v>
      </c>
      <c r="AP709" t="b">
        <f t="shared" ref="AP709:AP772" si="350">IF(OR(U709="I enjoy it that way",U709=5),-2,IF(OR(U709="I expect it that way",U709=4),-1,IF(OR(U709="I am neutral",U709=3),0,IF(OR(U709="I dislike it, but I can live with it that way",U709=2),2,IF(OR(U709="I dislike it, and I can’t accept it",U709=1),4)))))</f>
        <v>0</v>
      </c>
      <c r="AR709" t="str">
        <f t="shared" si="321"/>
        <v>ЛОЖЬЛОЖЬ</v>
      </c>
      <c r="AS709" t="str">
        <f t="shared" si="322"/>
        <v>ЛОЖЬЛОЖЬ</v>
      </c>
      <c r="AT709" t="str">
        <f t="shared" si="323"/>
        <v>ЛОЖЬЛОЖЬ</v>
      </c>
      <c r="AU709" t="str">
        <f t="shared" si="324"/>
        <v>ЛОЖЬЛОЖЬ</v>
      </c>
      <c r="AV709" t="str">
        <f t="shared" si="325"/>
        <v>ЛОЖЬЛОЖЬ</v>
      </c>
      <c r="AW709" t="str">
        <f t="shared" si="326"/>
        <v>ЛОЖЬЛОЖЬ</v>
      </c>
      <c r="AX709" t="str">
        <f t="shared" si="327"/>
        <v>ЛОЖЬЛОЖЬ</v>
      </c>
      <c r="AY709" t="str">
        <f t="shared" si="328"/>
        <v>ЛОЖЬЛОЖЬ</v>
      </c>
      <c r="AZ709" t="str">
        <f t="shared" si="329"/>
        <v>ЛОЖЬЛОЖЬ</v>
      </c>
      <c r="BA709" t="str">
        <f t="shared" si="330"/>
        <v>ЛОЖЬЛОЖЬ</v>
      </c>
    </row>
    <row r="710" spans="23:53" x14ac:dyDescent="0.25">
      <c r="W710" t="b">
        <f t="shared" si="331"/>
        <v>0</v>
      </c>
      <c r="X710" t="b">
        <f t="shared" si="332"/>
        <v>0</v>
      </c>
      <c r="Y710" t="b">
        <f t="shared" si="333"/>
        <v>0</v>
      </c>
      <c r="Z710" t="b">
        <f t="shared" si="334"/>
        <v>0</v>
      </c>
      <c r="AA710" t="b">
        <f t="shared" si="335"/>
        <v>0</v>
      </c>
      <c r="AB710" t="b">
        <f t="shared" si="336"/>
        <v>0</v>
      </c>
      <c r="AC710" t="b">
        <f t="shared" si="337"/>
        <v>0</v>
      </c>
      <c r="AD710" t="b">
        <f t="shared" si="338"/>
        <v>0</v>
      </c>
      <c r="AE710" t="b">
        <f t="shared" si="339"/>
        <v>0</v>
      </c>
      <c r="AF710" t="b">
        <f t="shared" si="340"/>
        <v>0</v>
      </c>
      <c r="AG710" t="b">
        <f t="shared" si="341"/>
        <v>0</v>
      </c>
      <c r="AH710" t="b">
        <f t="shared" si="342"/>
        <v>0</v>
      </c>
      <c r="AI710" t="b">
        <f t="shared" si="343"/>
        <v>0</v>
      </c>
      <c r="AJ710" t="b">
        <f t="shared" si="344"/>
        <v>0</v>
      </c>
      <c r="AK710" t="b">
        <f t="shared" si="345"/>
        <v>0</v>
      </c>
      <c r="AL710" t="b">
        <f t="shared" si="346"/>
        <v>0</v>
      </c>
      <c r="AM710" t="b">
        <f t="shared" si="347"/>
        <v>0</v>
      </c>
      <c r="AN710" t="b">
        <f t="shared" si="348"/>
        <v>0</v>
      </c>
      <c r="AO710" t="b">
        <f t="shared" si="349"/>
        <v>0</v>
      </c>
      <c r="AP710" t="b">
        <f t="shared" si="350"/>
        <v>0</v>
      </c>
      <c r="AR710" t="str">
        <f t="shared" ref="AR710:AR773" si="351">CONCATENATE(W710,X710)</f>
        <v>ЛОЖЬЛОЖЬ</v>
      </c>
      <c r="AS710" t="str">
        <f t="shared" ref="AS710:AS773" si="352">CONCATENATE(Y710,Z710)</f>
        <v>ЛОЖЬЛОЖЬ</v>
      </c>
      <c r="AT710" t="str">
        <f t="shared" ref="AT710:AT773" si="353">CONCATENATE(AA710,AB710)</f>
        <v>ЛОЖЬЛОЖЬ</v>
      </c>
      <c r="AU710" t="str">
        <f t="shared" ref="AU710:AU773" si="354">CONCATENATE(AC710,AD710)</f>
        <v>ЛОЖЬЛОЖЬ</v>
      </c>
      <c r="AV710" t="str">
        <f t="shared" ref="AV710:AV773" si="355">CONCATENATE(AE710,AF710)</f>
        <v>ЛОЖЬЛОЖЬ</v>
      </c>
      <c r="AW710" t="str">
        <f t="shared" ref="AW710:AW773" si="356">CONCATENATE(AG710,AH710)</f>
        <v>ЛОЖЬЛОЖЬ</v>
      </c>
      <c r="AX710" t="str">
        <f t="shared" ref="AX710:AX773" si="357">CONCATENATE(AI710,AJ710)</f>
        <v>ЛОЖЬЛОЖЬ</v>
      </c>
      <c r="AY710" t="str">
        <f t="shared" ref="AY710:AY773" si="358">CONCATENATE(AK710,AL710)</f>
        <v>ЛОЖЬЛОЖЬ</v>
      </c>
      <c r="AZ710" t="str">
        <f t="shared" ref="AZ710:AZ773" si="359">CONCATENATE(AM710,AN710)</f>
        <v>ЛОЖЬЛОЖЬ</v>
      </c>
      <c r="BA710" t="str">
        <f t="shared" ref="BA710:BA773" si="360">CONCATENATE(AO710,AP710)</f>
        <v>ЛОЖЬЛОЖЬ</v>
      </c>
    </row>
    <row r="711" spans="23:53" x14ac:dyDescent="0.25">
      <c r="W711" t="b">
        <f t="shared" si="331"/>
        <v>0</v>
      </c>
      <c r="X711" t="b">
        <f t="shared" si="332"/>
        <v>0</v>
      </c>
      <c r="Y711" t="b">
        <f t="shared" si="333"/>
        <v>0</v>
      </c>
      <c r="Z711" t="b">
        <f t="shared" si="334"/>
        <v>0</v>
      </c>
      <c r="AA711" t="b">
        <f t="shared" si="335"/>
        <v>0</v>
      </c>
      <c r="AB711" t="b">
        <f t="shared" si="336"/>
        <v>0</v>
      </c>
      <c r="AC711" t="b">
        <f t="shared" si="337"/>
        <v>0</v>
      </c>
      <c r="AD711" t="b">
        <f t="shared" si="338"/>
        <v>0</v>
      </c>
      <c r="AE711" t="b">
        <f t="shared" si="339"/>
        <v>0</v>
      </c>
      <c r="AF711" t="b">
        <f t="shared" si="340"/>
        <v>0</v>
      </c>
      <c r="AG711" t="b">
        <f t="shared" si="341"/>
        <v>0</v>
      </c>
      <c r="AH711" t="b">
        <f t="shared" si="342"/>
        <v>0</v>
      </c>
      <c r="AI711" t="b">
        <f t="shared" si="343"/>
        <v>0</v>
      </c>
      <c r="AJ711" t="b">
        <f t="shared" si="344"/>
        <v>0</v>
      </c>
      <c r="AK711" t="b">
        <f t="shared" si="345"/>
        <v>0</v>
      </c>
      <c r="AL711" t="b">
        <f t="shared" si="346"/>
        <v>0</v>
      </c>
      <c r="AM711" t="b">
        <f t="shared" si="347"/>
        <v>0</v>
      </c>
      <c r="AN711" t="b">
        <f t="shared" si="348"/>
        <v>0</v>
      </c>
      <c r="AO711" t="b">
        <f t="shared" si="349"/>
        <v>0</v>
      </c>
      <c r="AP711" t="b">
        <f t="shared" si="350"/>
        <v>0</v>
      </c>
      <c r="AR711" t="str">
        <f t="shared" si="351"/>
        <v>ЛОЖЬЛОЖЬ</v>
      </c>
      <c r="AS711" t="str">
        <f t="shared" si="352"/>
        <v>ЛОЖЬЛОЖЬ</v>
      </c>
      <c r="AT711" t="str">
        <f t="shared" si="353"/>
        <v>ЛОЖЬЛОЖЬ</v>
      </c>
      <c r="AU711" t="str">
        <f t="shared" si="354"/>
        <v>ЛОЖЬЛОЖЬ</v>
      </c>
      <c r="AV711" t="str">
        <f t="shared" si="355"/>
        <v>ЛОЖЬЛОЖЬ</v>
      </c>
      <c r="AW711" t="str">
        <f t="shared" si="356"/>
        <v>ЛОЖЬЛОЖЬ</v>
      </c>
      <c r="AX711" t="str">
        <f t="shared" si="357"/>
        <v>ЛОЖЬЛОЖЬ</v>
      </c>
      <c r="AY711" t="str">
        <f t="shared" si="358"/>
        <v>ЛОЖЬЛОЖЬ</v>
      </c>
      <c r="AZ711" t="str">
        <f t="shared" si="359"/>
        <v>ЛОЖЬЛОЖЬ</v>
      </c>
      <c r="BA711" t="str">
        <f t="shared" si="360"/>
        <v>ЛОЖЬЛОЖЬ</v>
      </c>
    </row>
    <row r="712" spans="23:53" x14ac:dyDescent="0.25">
      <c r="W712" t="b">
        <f t="shared" si="331"/>
        <v>0</v>
      </c>
      <c r="X712" t="b">
        <f t="shared" si="332"/>
        <v>0</v>
      </c>
      <c r="Y712" t="b">
        <f t="shared" si="333"/>
        <v>0</v>
      </c>
      <c r="Z712" t="b">
        <f t="shared" si="334"/>
        <v>0</v>
      </c>
      <c r="AA712" t="b">
        <f t="shared" si="335"/>
        <v>0</v>
      </c>
      <c r="AB712" t="b">
        <f t="shared" si="336"/>
        <v>0</v>
      </c>
      <c r="AC712" t="b">
        <f t="shared" si="337"/>
        <v>0</v>
      </c>
      <c r="AD712" t="b">
        <f t="shared" si="338"/>
        <v>0</v>
      </c>
      <c r="AE712" t="b">
        <f t="shared" si="339"/>
        <v>0</v>
      </c>
      <c r="AF712" t="b">
        <f t="shared" si="340"/>
        <v>0</v>
      </c>
      <c r="AG712" t="b">
        <f t="shared" si="341"/>
        <v>0</v>
      </c>
      <c r="AH712" t="b">
        <f t="shared" si="342"/>
        <v>0</v>
      </c>
      <c r="AI712" t="b">
        <f t="shared" si="343"/>
        <v>0</v>
      </c>
      <c r="AJ712" t="b">
        <f t="shared" si="344"/>
        <v>0</v>
      </c>
      <c r="AK712" t="b">
        <f t="shared" si="345"/>
        <v>0</v>
      </c>
      <c r="AL712" t="b">
        <f t="shared" si="346"/>
        <v>0</v>
      </c>
      <c r="AM712" t="b">
        <f t="shared" si="347"/>
        <v>0</v>
      </c>
      <c r="AN712" t="b">
        <f t="shared" si="348"/>
        <v>0</v>
      </c>
      <c r="AO712" t="b">
        <f t="shared" si="349"/>
        <v>0</v>
      </c>
      <c r="AP712" t="b">
        <f t="shared" si="350"/>
        <v>0</v>
      </c>
      <c r="AR712" t="str">
        <f t="shared" si="351"/>
        <v>ЛОЖЬЛОЖЬ</v>
      </c>
      <c r="AS712" t="str">
        <f t="shared" si="352"/>
        <v>ЛОЖЬЛОЖЬ</v>
      </c>
      <c r="AT712" t="str">
        <f t="shared" si="353"/>
        <v>ЛОЖЬЛОЖЬ</v>
      </c>
      <c r="AU712" t="str">
        <f t="shared" si="354"/>
        <v>ЛОЖЬЛОЖЬ</v>
      </c>
      <c r="AV712" t="str">
        <f t="shared" si="355"/>
        <v>ЛОЖЬЛОЖЬ</v>
      </c>
      <c r="AW712" t="str">
        <f t="shared" si="356"/>
        <v>ЛОЖЬЛОЖЬ</v>
      </c>
      <c r="AX712" t="str">
        <f t="shared" si="357"/>
        <v>ЛОЖЬЛОЖЬ</v>
      </c>
      <c r="AY712" t="str">
        <f t="shared" si="358"/>
        <v>ЛОЖЬЛОЖЬ</v>
      </c>
      <c r="AZ712" t="str">
        <f t="shared" si="359"/>
        <v>ЛОЖЬЛОЖЬ</v>
      </c>
      <c r="BA712" t="str">
        <f t="shared" si="360"/>
        <v>ЛОЖЬЛОЖЬ</v>
      </c>
    </row>
    <row r="713" spans="23:53" x14ac:dyDescent="0.25">
      <c r="W713" t="b">
        <f t="shared" si="331"/>
        <v>0</v>
      </c>
      <c r="X713" t="b">
        <f t="shared" si="332"/>
        <v>0</v>
      </c>
      <c r="Y713" t="b">
        <f t="shared" si="333"/>
        <v>0</v>
      </c>
      <c r="Z713" t="b">
        <f t="shared" si="334"/>
        <v>0</v>
      </c>
      <c r="AA713" t="b">
        <f t="shared" si="335"/>
        <v>0</v>
      </c>
      <c r="AB713" t="b">
        <f t="shared" si="336"/>
        <v>0</v>
      </c>
      <c r="AC713" t="b">
        <f t="shared" si="337"/>
        <v>0</v>
      </c>
      <c r="AD713" t="b">
        <f t="shared" si="338"/>
        <v>0</v>
      </c>
      <c r="AE713" t="b">
        <f t="shared" si="339"/>
        <v>0</v>
      </c>
      <c r="AF713" t="b">
        <f t="shared" si="340"/>
        <v>0</v>
      </c>
      <c r="AG713" t="b">
        <f t="shared" si="341"/>
        <v>0</v>
      </c>
      <c r="AH713" t="b">
        <f t="shared" si="342"/>
        <v>0</v>
      </c>
      <c r="AI713" t="b">
        <f t="shared" si="343"/>
        <v>0</v>
      </c>
      <c r="AJ713" t="b">
        <f t="shared" si="344"/>
        <v>0</v>
      </c>
      <c r="AK713" t="b">
        <f t="shared" si="345"/>
        <v>0</v>
      </c>
      <c r="AL713" t="b">
        <f t="shared" si="346"/>
        <v>0</v>
      </c>
      <c r="AM713" t="b">
        <f t="shared" si="347"/>
        <v>0</v>
      </c>
      <c r="AN713" t="b">
        <f t="shared" si="348"/>
        <v>0</v>
      </c>
      <c r="AO713" t="b">
        <f t="shared" si="349"/>
        <v>0</v>
      </c>
      <c r="AP713" t="b">
        <f t="shared" si="350"/>
        <v>0</v>
      </c>
      <c r="AR713" t="str">
        <f t="shared" si="351"/>
        <v>ЛОЖЬЛОЖЬ</v>
      </c>
      <c r="AS713" t="str">
        <f t="shared" si="352"/>
        <v>ЛОЖЬЛОЖЬ</v>
      </c>
      <c r="AT713" t="str">
        <f t="shared" si="353"/>
        <v>ЛОЖЬЛОЖЬ</v>
      </c>
      <c r="AU713" t="str">
        <f t="shared" si="354"/>
        <v>ЛОЖЬЛОЖЬ</v>
      </c>
      <c r="AV713" t="str">
        <f t="shared" si="355"/>
        <v>ЛОЖЬЛОЖЬ</v>
      </c>
      <c r="AW713" t="str">
        <f t="shared" si="356"/>
        <v>ЛОЖЬЛОЖЬ</v>
      </c>
      <c r="AX713" t="str">
        <f t="shared" si="357"/>
        <v>ЛОЖЬЛОЖЬ</v>
      </c>
      <c r="AY713" t="str">
        <f t="shared" si="358"/>
        <v>ЛОЖЬЛОЖЬ</v>
      </c>
      <c r="AZ713" t="str">
        <f t="shared" si="359"/>
        <v>ЛОЖЬЛОЖЬ</v>
      </c>
      <c r="BA713" t="str">
        <f t="shared" si="360"/>
        <v>ЛОЖЬЛОЖЬ</v>
      </c>
    </row>
    <row r="714" spans="23:53" x14ac:dyDescent="0.25">
      <c r="W714" t="b">
        <f t="shared" si="331"/>
        <v>0</v>
      </c>
      <c r="X714" t="b">
        <f t="shared" si="332"/>
        <v>0</v>
      </c>
      <c r="Y714" t="b">
        <f t="shared" si="333"/>
        <v>0</v>
      </c>
      <c r="Z714" t="b">
        <f t="shared" si="334"/>
        <v>0</v>
      </c>
      <c r="AA714" t="b">
        <f t="shared" si="335"/>
        <v>0</v>
      </c>
      <c r="AB714" t="b">
        <f t="shared" si="336"/>
        <v>0</v>
      </c>
      <c r="AC714" t="b">
        <f t="shared" si="337"/>
        <v>0</v>
      </c>
      <c r="AD714" t="b">
        <f t="shared" si="338"/>
        <v>0</v>
      </c>
      <c r="AE714" t="b">
        <f t="shared" si="339"/>
        <v>0</v>
      </c>
      <c r="AF714" t="b">
        <f t="shared" si="340"/>
        <v>0</v>
      </c>
      <c r="AG714" t="b">
        <f t="shared" si="341"/>
        <v>0</v>
      </c>
      <c r="AH714" t="b">
        <f t="shared" si="342"/>
        <v>0</v>
      </c>
      <c r="AI714" t="b">
        <f t="shared" si="343"/>
        <v>0</v>
      </c>
      <c r="AJ714" t="b">
        <f t="shared" si="344"/>
        <v>0</v>
      </c>
      <c r="AK714" t="b">
        <f t="shared" si="345"/>
        <v>0</v>
      </c>
      <c r="AL714" t="b">
        <f t="shared" si="346"/>
        <v>0</v>
      </c>
      <c r="AM714" t="b">
        <f t="shared" si="347"/>
        <v>0</v>
      </c>
      <c r="AN714" t="b">
        <f t="shared" si="348"/>
        <v>0</v>
      </c>
      <c r="AO714" t="b">
        <f t="shared" si="349"/>
        <v>0</v>
      </c>
      <c r="AP714" t="b">
        <f t="shared" si="350"/>
        <v>0</v>
      </c>
      <c r="AR714" t="str">
        <f t="shared" si="351"/>
        <v>ЛОЖЬЛОЖЬ</v>
      </c>
      <c r="AS714" t="str">
        <f t="shared" si="352"/>
        <v>ЛОЖЬЛОЖЬ</v>
      </c>
      <c r="AT714" t="str">
        <f t="shared" si="353"/>
        <v>ЛОЖЬЛОЖЬ</v>
      </c>
      <c r="AU714" t="str">
        <f t="shared" si="354"/>
        <v>ЛОЖЬЛОЖЬ</v>
      </c>
      <c r="AV714" t="str">
        <f t="shared" si="355"/>
        <v>ЛОЖЬЛОЖЬ</v>
      </c>
      <c r="AW714" t="str">
        <f t="shared" si="356"/>
        <v>ЛОЖЬЛОЖЬ</v>
      </c>
      <c r="AX714" t="str">
        <f t="shared" si="357"/>
        <v>ЛОЖЬЛОЖЬ</v>
      </c>
      <c r="AY714" t="str">
        <f t="shared" si="358"/>
        <v>ЛОЖЬЛОЖЬ</v>
      </c>
      <c r="AZ714" t="str">
        <f t="shared" si="359"/>
        <v>ЛОЖЬЛОЖЬ</v>
      </c>
      <c r="BA714" t="str">
        <f t="shared" si="360"/>
        <v>ЛОЖЬЛОЖЬ</v>
      </c>
    </row>
    <row r="715" spans="23:53" x14ac:dyDescent="0.25">
      <c r="W715" t="b">
        <f t="shared" si="331"/>
        <v>0</v>
      </c>
      <c r="X715" t="b">
        <f t="shared" si="332"/>
        <v>0</v>
      </c>
      <c r="Y715" t="b">
        <f t="shared" si="333"/>
        <v>0</v>
      </c>
      <c r="Z715" t="b">
        <f t="shared" si="334"/>
        <v>0</v>
      </c>
      <c r="AA715" t="b">
        <f t="shared" si="335"/>
        <v>0</v>
      </c>
      <c r="AB715" t="b">
        <f t="shared" si="336"/>
        <v>0</v>
      </c>
      <c r="AC715" t="b">
        <f t="shared" si="337"/>
        <v>0</v>
      </c>
      <c r="AD715" t="b">
        <f t="shared" si="338"/>
        <v>0</v>
      </c>
      <c r="AE715" t="b">
        <f t="shared" si="339"/>
        <v>0</v>
      </c>
      <c r="AF715" t="b">
        <f t="shared" si="340"/>
        <v>0</v>
      </c>
      <c r="AG715" t="b">
        <f t="shared" si="341"/>
        <v>0</v>
      </c>
      <c r="AH715" t="b">
        <f t="shared" si="342"/>
        <v>0</v>
      </c>
      <c r="AI715" t="b">
        <f t="shared" si="343"/>
        <v>0</v>
      </c>
      <c r="AJ715" t="b">
        <f t="shared" si="344"/>
        <v>0</v>
      </c>
      <c r="AK715" t="b">
        <f t="shared" si="345"/>
        <v>0</v>
      </c>
      <c r="AL715" t="b">
        <f t="shared" si="346"/>
        <v>0</v>
      </c>
      <c r="AM715" t="b">
        <f t="shared" si="347"/>
        <v>0</v>
      </c>
      <c r="AN715" t="b">
        <f t="shared" si="348"/>
        <v>0</v>
      </c>
      <c r="AO715" t="b">
        <f t="shared" si="349"/>
        <v>0</v>
      </c>
      <c r="AP715" t="b">
        <f t="shared" si="350"/>
        <v>0</v>
      </c>
      <c r="AR715" t="str">
        <f t="shared" si="351"/>
        <v>ЛОЖЬЛОЖЬ</v>
      </c>
      <c r="AS715" t="str">
        <f t="shared" si="352"/>
        <v>ЛОЖЬЛОЖЬ</v>
      </c>
      <c r="AT715" t="str">
        <f t="shared" si="353"/>
        <v>ЛОЖЬЛОЖЬ</v>
      </c>
      <c r="AU715" t="str">
        <f t="shared" si="354"/>
        <v>ЛОЖЬЛОЖЬ</v>
      </c>
      <c r="AV715" t="str">
        <f t="shared" si="355"/>
        <v>ЛОЖЬЛОЖЬ</v>
      </c>
      <c r="AW715" t="str">
        <f t="shared" si="356"/>
        <v>ЛОЖЬЛОЖЬ</v>
      </c>
      <c r="AX715" t="str">
        <f t="shared" si="357"/>
        <v>ЛОЖЬЛОЖЬ</v>
      </c>
      <c r="AY715" t="str">
        <f t="shared" si="358"/>
        <v>ЛОЖЬЛОЖЬ</v>
      </c>
      <c r="AZ715" t="str">
        <f t="shared" si="359"/>
        <v>ЛОЖЬЛОЖЬ</v>
      </c>
      <c r="BA715" t="str">
        <f t="shared" si="360"/>
        <v>ЛОЖЬЛОЖЬ</v>
      </c>
    </row>
    <row r="716" spans="23:53" x14ac:dyDescent="0.25">
      <c r="W716" t="b">
        <f t="shared" si="331"/>
        <v>0</v>
      </c>
      <c r="X716" t="b">
        <f t="shared" si="332"/>
        <v>0</v>
      </c>
      <c r="Y716" t="b">
        <f t="shared" si="333"/>
        <v>0</v>
      </c>
      <c r="Z716" t="b">
        <f t="shared" si="334"/>
        <v>0</v>
      </c>
      <c r="AA716" t="b">
        <f t="shared" si="335"/>
        <v>0</v>
      </c>
      <c r="AB716" t="b">
        <f t="shared" si="336"/>
        <v>0</v>
      </c>
      <c r="AC716" t="b">
        <f t="shared" si="337"/>
        <v>0</v>
      </c>
      <c r="AD716" t="b">
        <f t="shared" si="338"/>
        <v>0</v>
      </c>
      <c r="AE716" t="b">
        <f t="shared" si="339"/>
        <v>0</v>
      </c>
      <c r="AF716" t="b">
        <f t="shared" si="340"/>
        <v>0</v>
      </c>
      <c r="AG716" t="b">
        <f t="shared" si="341"/>
        <v>0</v>
      </c>
      <c r="AH716" t="b">
        <f t="shared" si="342"/>
        <v>0</v>
      </c>
      <c r="AI716" t="b">
        <f t="shared" si="343"/>
        <v>0</v>
      </c>
      <c r="AJ716" t="b">
        <f t="shared" si="344"/>
        <v>0</v>
      </c>
      <c r="AK716" t="b">
        <f t="shared" si="345"/>
        <v>0</v>
      </c>
      <c r="AL716" t="b">
        <f t="shared" si="346"/>
        <v>0</v>
      </c>
      <c r="AM716" t="b">
        <f t="shared" si="347"/>
        <v>0</v>
      </c>
      <c r="AN716" t="b">
        <f t="shared" si="348"/>
        <v>0</v>
      </c>
      <c r="AO716" t="b">
        <f t="shared" si="349"/>
        <v>0</v>
      </c>
      <c r="AP716" t="b">
        <f t="shared" si="350"/>
        <v>0</v>
      </c>
      <c r="AR716" t="str">
        <f t="shared" si="351"/>
        <v>ЛОЖЬЛОЖЬ</v>
      </c>
      <c r="AS716" t="str">
        <f t="shared" si="352"/>
        <v>ЛОЖЬЛОЖЬ</v>
      </c>
      <c r="AT716" t="str">
        <f t="shared" si="353"/>
        <v>ЛОЖЬЛОЖЬ</v>
      </c>
      <c r="AU716" t="str">
        <f t="shared" si="354"/>
        <v>ЛОЖЬЛОЖЬ</v>
      </c>
      <c r="AV716" t="str">
        <f t="shared" si="355"/>
        <v>ЛОЖЬЛОЖЬ</v>
      </c>
      <c r="AW716" t="str">
        <f t="shared" si="356"/>
        <v>ЛОЖЬЛОЖЬ</v>
      </c>
      <c r="AX716" t="str">
        <f t="shared" si="357"/>
        <v>ЛОЖЬЛОЖЬ</v>
      </c>
      <c r="AY716" t="str">
        <f t="shared" si="358"/>
        <v>ЛОЖЬЛОЖЬ</v>
      </c>
      <c r="AZ716" t="str">
        <f t="shared" si="359"/>
        <v>ЛОЖЬЛОЖЬ</v>
      </c>
      <c r="BA716" t="str">
        <f t="shared" si="360"/>
        <v>ЛОЖЬЛОЖЬ</v>
      </c>
    </row>
    <row r="717" spans="23:53" x14ac:dyDescent="0.25">
      <c r="W717" t="b">
        <f t="shared" si="331"/>
        <v>0</v>
      </c>
      <c r="X717" t="b">
        <f t="shared" si="332"/>
        <v>0</v>
      </c>
      <c r="Y717" t="b">
        <f t="shared" si="333"/>
        <v>0</v>
      </c>
      <c r="Z717" t="b">
        <f t="shared" si="334"/>
        <v>0</v>
      </c>
      <c r="AA717" t="b">
        <f t="shared" si="335"/>
        <v>0</v>
      </c>
      <c r="AB717" t="b">
        <f t="shared" si="336"/>
        <v>0</v>
      </c>
      <c r="AC717" t="b">
        <f t="shared" si="337"/>
        <v>0</v>
      </c>
      <c r="AD717" t="b">
        <f t="shared" si="338"/>
        <v>0</v>
      </c>
      <c r="AE717" t="b">
        <f t="shared" si="339"/>
        <v>0</v>
      </c>
      <c r="AF717" t="b">
        <f t="shared" si="340"/>
        <v>0</v>
      </c>
      <c r="AG717" t="b">
        <f t="shared" si="341"/>
        <v>0</v>
      </c>
      <c r="AH717" t="b">
        <f t="shared" si="342"/>
        <v>0</v>
      </c>
      <c r="AI717" t="b">
        <f t="shared" si="343"/>
        <v>0</v>
      </c>
      <c r="AJ717" t="b">
        <f t="shared" si="344"/>
        <v>0</v>
      </c>
      <c r="AK717" t="b">
        <f t="shared" si="345"/>
        <v>0</v>
      </c>
      <c r="AL717" t="b">
        <f t="shared" si="346"/>
        <v>0</v>
      </c>
      <c r="AM717" t="b">
        <f t="shared" si="347"/>
        <v>0</v>
      </c>
      <c r="AN717" t="b">
        <f t="shared" si="348"/>
        <v>0</v>
      </c>
      <c r="AO717" t="b">
        <f t="shared" si="349"/>
        <v>0</v>
      </c>
      <c r="AP717" t="b">
        <f t="shared" si="350"/>
        <v>0</v>
      </c>
      <c r="AR717" t="str">
        <f t="shared" si="351"/>
        <v>ЛОЖЬЛОЖЬ</v>
      </c>
      <c r="AS717" t="str">
        <f t="shared" si="352"/>
        <v>ЛОЖЬЛОЖЬ</v>
      </c>
      <c r="AT717" t="str">
        <f t="shared" si="353"/>
        <v>ЛОЖЬЛОЖЬ</v>
      </c>
      <c r="AU717" t="str">
        <f t="shared" si="354"/>
        <v>ЛОЖЬЛОЖЬ</v>
      </c>
      <c r="AV717" t="str">
        <f t="shared" si="355"/>
        <v>ЛОЖЬЛОЖЬ</v>
      </c>
      <c r="AW717" t="str">
        <f t="shared" si="356"/>
        <v>ЛОЖЬЛОЖЬ</v>
      </c>
      <c r="AX717" t="str">
        <f t="shared" si="357"/>
        <v>ЛОЖЬЛОЖЬ</v>
      </c>
      <c r="AY717" t="str">
        <f t="shared" si="358"/>
        <v>ЛОЖЬЛОЖЬ</v>
      </c>
      <c r="AZ717" t="str">
        <f t="shared" si="359"/>
        <v>ЛОЖЬЛОЖЬ</v>
      </c>
      <c r="BA717" t="str">
        <f t="shared" si="360"/>
        <v>ЛОЖЬЛОЖЬ</v>
      </c>
    </row>
    <row r="718" spans="23:53" x14ac:dyDescent="0.25">
      <c r="W718" t="b">
        <f t="shared" si="331"/>
        <v>0</v>
      </c>
      <c r="X718" t="b">
        <f t="shared" si="332"/>
        <v>0</v>
      </c>
      <c r="Y718" t="b">
        <f t="shared" si="333"/>
        <v>0</v>
      </c>
      <c r="Z718" t="b">
        <f t="shared" si="334"/>
        <v>0</v>
      </c>
      <c r="AA718" t="b">
        <f t="shared" si="335"/>
        <v>0</v>
      </c>
      <c r="AB718" t="b">
        <f t="shared" si="336"/>
        <v>0</v>
      </c>
      <c r="AC718" t="b">
        <f t="shared" si="337"/>
        <v>0</v>
      </c>
      <c r="AD718" t="b">
        <f t="shared" si="338"/>
        <v>0</v>
      </c>
      <c r="AE718" t="b">
        <f t="shared" si="339"/>
        <v>0</v>
      </c>
      <c r="AF718" t="b">
        <f t="shared" si="340"/>
        <v>0</v>
      </c>
      <c r="AG718" t="b">
        <f t="shared" si="341"/>
        <v>0</v>
      </c>
      <c r="AH718" t="b">
        <f t="shared" si="342"/>
        <v>0</v>
      </c>
      <c r="AI718" t="b">
        <f t="shared" si="343"/>
        <v>0</v>
      </c>
      <c r="AJ718" t="b">
        <f t="shared" si="344"/>
        <v>0</v>
      </c>
      <c r="AK718" t="b">
        <f t="shared" si="345"/>
        <v>0</v>
      </c>
      <c r="AL718" t="b">
        <f t="shared" si="346"/>
        <v>0</v>
      </c>
      <c r="AM718" t="b">
        <f t="shared" si="347"/>
        <v>0</v>
      </c>
      <c r="AN718" t="b">
        <f t="shared" si="348"/>
        <v>0</v>
      </c>
      <c r="AO718" t="b">
        <f t="shared" si="349"/>
        <v>0</v>
      </c>
      <c r="AP718" t="b">
        <f t="shared" si="350"/>
        <v>0</v>
      </c>
      <c r="AR718" t="str">
        <f t="shared" si="351"/>
        <v>ЛОЖЬЛОЖЬ</v>
      </c>
      <c r="AS718" t="str">
        <f t="shared" si="352"/>
        <v>ЛОЖЬЛОЖЬ</v>
      </c>
      <c r="AT718" t="str">
        <f t="shared" si="353"/>
        <v>ЛОЖЬЛОЖЬ</v>
      </c>
      <c r="AU718" t="str">
        <f t="shared" si="354"/>
        <v>ЛОЖЬЛОЖЬ</v>
      </c>
      <c r="AV718" t="str">
        <f t="shared" si="355"/>
        <v>ЛОЖЬЛОЖЬ</v>
      </c>
      <c r="AW718" t="str">
        <f t="shared" si="356"/>
        <v>ЛОЖЬЛОЖЬ</v>
      </c>
      <c r="AX718" t="str">
        <f t="shared" si="357"/>
        <v>ЛОЖЬЛОЖЬ</v>
      </c>
      <c r="AY718" t="str">
        <f t="shared" si="358"/>
        <v>ЛОЖЬЛОЖЬ</v>
      </c>
      <c r="AZ718" t="str">
        <f t="shared" si="359"/>
        <v>ЛОЖЬЛОЖЬ</v>
      </c>
      <c r="BA718" t="str">
        <f t="shared" si="360"/>
        <v>ЛОЖЬЛОЖЬ</v>
      </c>
    </row>
    <row r="719" spans="23:53" x14ac:dyDescent="0.25">
      <c r="W719" t="b">
        <f t="shared" si="331"/>
        <v>0</v>
      </c>
      <c r="X719" t="b">
        <f t="shared" si="332"/>
        <v>0</v>
      </c>
      <c r="Y719" t="b">
        <f t="shared" si="333"/>
        <v>0</v>
      </c>
      <c r="Z719" t="b">
        <f t="shared" si="334"/>
        <v>0</v>
      </c>
      <c r="AA719" t="b">
        <f t="shared" si="335"/>
        <v>0</v>
      </c>
      <c r="AB719" t="b">
        <f t="shared" si="336"/>
        <v>0</v>
      </c>
      <c r="AC719" t="b">
        <f t="shared" si="337"/>
        <v>0</v>
      </c>
      <c r="AD719" t="b">
        <f t="shared" si="338"/>
        <v>0</v>
      </c>
      <c r="AE719" t="b">
        <f t="shared" si="339"/>
        <v>0</v>
      </c>
      <c r="AF719" t="b">
        <f t="shared" si="340"/>
        <v>0</v>
      </c>
      <c r="AG719" t="b">
        <f t="shared" si="341"/>
        <v>0</v>
      </c>
      <c r="AH719" t="b">
        <f t="shared" si="342"/>
        <v>0</v>
      </c>
      <c r="AI719" t="b">
        <f t="shared" si="343"/>
        <v>0</v>
      </c>
      <c r="AJ719" t="b">
        <f t="shared" si="344"/>
        <v>0</v>
      </c>
      <c r="AK719" t="b">
        <f t="shared" si="345"/>
        <v>0</v>
      </c>
      <c r="AL719" t="b">
        <f t="shared" si="346"/>
        <v>0</v>
      </c>
      <c r="AM719" t="b">
        <f t="shared" si="347"/>
        <v>0</v>
      </c>
      <c r="AN719" t="b">
        <f t="shared" si="348"/>
        <v>0</v>
      </c>
      <c r="AO719" t="b">
        <f t="shared" si="349"/>
        <v>0</v>
      </c>
      <c r="AP719" t="b">
        <f t="shared" si="350"/>
        <v>0</v>
      </c>
      <c r="AR719" t="str">
        <f t="shared" si="351"/>
        <v>ЛОЖЬЛОЖЬ</v>
      </c>
      <c r="AS719" t="str">
        <f t="shared" si="352"/>
        <v>ЛОЖЬЛОЖЬ</v>
      </c>
      <c r="AT719" t="str">
        <f t="shared" si="353"/>
        <v>ЛОЖЬЛОЖЬ</v>
      </c>
      <c r="AU719" t="str">
        <f t="shared" si="354"/>
        <v>ЛОЖЬЛОЖЬ</v>
      </c>
      <c r="AV719" t="str">
        <f t="shared" si="355"/>
        <v>ЛОЖЬЛОЖЬ</v>
      </c>
      <c r="AW719" t="str">
        <f t="shared" si="356"/>
        <v>ЛОЖЬЛОЖЬ</v>
      </c>
      <c r="AX719" t="str">
        <f t="shared" si="357"/>
        <v>ЛОЖЬЛОЖЬ</v>
      </c>
      <c r="AY719" t="str">
        <f t="shared" si="358"/>
        <v>ЛОЖЬЛОЖЬ</v>
      </c>
      <c r="AZ719" t="str">
        <f t="shared" si="359"/>
        <v>ЛОЖЬЛОЖЬ</v>
      </c>
      <c r="BA719" t="str">
        <f t="shared" si="360"/>
        <v>ЛОЖЬЛОЖЬ</v>
      </c>
    </row>
    <row r="720" spans="23:53" x14ac:dyDescent="0.25">
      <c r="W720" t="b">
        <f t="shared" si="331"/>
        <v>0</v>
      </c>
      <c r="X720" t="b">
        <f t="shared" si="332"/>
        <v>0</v>
      </c>
      <c r="Y720" t="b">
        <f t="shared" si="333"/>
        <v>0</v>
      </c>
      <c r="Z720" t="b">
        <f t="shared" si="334"/>
        <v>0</v>
      </c>
      <c r="AA720" t="b">
        <f t="shared" si="335"/>
        <v>0</v>
      </c>
      <c r="AB720" t="b">
        <f t="shared" si="336"/>
        <v>0</v>
      </c>
      <c r="AC720" t="b">
        <f t="shared" si="337"/>
        <v>0</v>
      </c>
      <c r="AD720" t="b">
        <f t="shared" si="338"/>
        <v>0</v>
      </c>
      <c r="AE720" t="b">
        <f t="shared" si="339"/>
        <v>0</v>
      </c>
      <c r="AF720" t="b">
        <f t="shared" si="340"/>
        <v>0</v>
      </c>
      <c r="AG720" t="b">
        <f t="shared" si="341"/>
        <v>0</v>
      </c>
      <c r="AH720" t="b">
        <f t="shared" si="342"/>
        <v>0</v>
      </c>
      <c r="AI720" t="b">
        <f t="shared" si="343"/>
        <v>0</v>
      </c>
      <c r="AJ720" t="b">
        <f t="shared" si="344"/>
        <v>0</v>
      </c>
      <c r="AK720" t="b">
        <f t="shared" si="345"/>
        <v>0</v>
      </c>
      <c r="AL720" t="b">
        <f t="shared" si="346"/>
        <v>0</v>
      </c>
      <c r="AM720" t="b">
        <f t="shared" si="347"/>
        <v>0</v>
      </c>
      <c r="AN720" t="b">
        <f t="shared" si="348"/>
        <v>0</v>
      </c>
      <c r="AO720" t="b">
        <f t="shared" si="349"/>
        <v>0</v>
      </c>
      <c r="AP720" t="b">
        <f t="shared" si="350"/>
        <v>0</v>
      </c>
      <c r="AR720" t="str">
        <f t="shared" si="351"/>
        <v>ЛОЖЬЛОЖЬ</v>
      </c>
      <c r="AS720" t="str">
        <f t="shared" si="352"/>
        <v>ЛОЖЬЛОЖЬ</v>
      </c>
      <c r="AT720" t="str">
        <f t="shared" si="353"/>
        <v>ЛОЖЬЛОЖЬ</v>
      </c>
      <c r="AU720" t="str">
        <f t="shared" si="354"/>
        <v>ЛОЖЬЛОЖЬ</v>
      </c>
      <c r="AV720" t="str">
        <f t="shared" si="355"/>
        <v>ЛОЖЬЛОЖЬ</v>
      </c>
      <c r="AW720" t="str">
        <f t="shared" si="356"/>
        <v>ЛОЖЬЛОЖЬ</v>
      </c>
      <c r="AX720" t="str">
        <f t="shared" si="357"/>
        <v>ЛОЖЬЛОЖЬ</v>
      </c>
      <c r="AY720" t="str">
        <f t="shared" si="358"/>
        <v>ЛОЖЬЛОЖЬ</v>
      </c>
      <c r="AZ720" t="str">
        <f t="shared" si="359"/>
        <v>ЛОЖЬЛОЖЬ</v>
      </c>
      <c r="BA720" t="str">
        <f t="shared" si="360"/>
        <v>ЛОЖЬЛОЖЬ</v>
      </c>
    </row>
    <row r="721" spans="23:53" x14ac:dyDescent="0.25">
      <c r="W721" t="b">
        <f t="shared" si="331"/>
        <v>0</v>
      </c>
      <c r="X721" t="b">
        <f t="shared" si="332"/>
        <v>0</v>
      </c>
      <c r="Y721" t="b">
        <f t="shared" si="333"/>
        <v>0</v>
      </c>
      <c r="Z721" t="b">
        <f t="shared" si="334"/>
        <v>0</v>
      </c>
      <c r="AA721" t="b">
        <f t="shared" si="335"/>
        <v>0</v>
      </c>
      <c r="AB721" t="b">
        <f t="shared" si="336"/>
        <v>0</v>
      </c>
      <c r="AC721" t="b">
        <f t="shared" si="337"/>
        <v>0</v>
      </c>
      <c r="AD721" t="b">
        <f t="shared" si="338"/>
        <v>0</v>
      </c>
      <c r="AE721" t="b">
        <f t="shared" si="339"/>
        <v>0</v>
      </c>
      <c r="AF721" t="b">
        <f t="shared" si="340"/>
        <v>0</v>
      </c>
      <c r="AG721" t="b">
        <f t="shared" si="341"/>
        <v>0</v>
      </c>
      <c r="AH721" t="b">
        <f t="shared" si="342"/>
        <v>0</v>
      </c>
      <c r="AI721" t="b">
        <f t="shared" si="343"/>
        <v>0</v>
      </c>
      <c r="AJ721" t="b">
        <f t="shared" si="344"/>
        <v>0</v>
      </c>
      <c r="AK721" t="b">
        <f t="shared" si="345"/>
        <v>0</v>
      </c>
      <c r="AL721" t="b">
        <f t="shared" si="346"/>
        <v>0</v>
      </c>
      <c r="AM721" t="b">
        <f t="shared" si="347"/>
        <v>0</v>
      </c>
      <c r="AN721" t="b">
        <f t="shared" si="348"/>
        <v>0</v>
      </c>
      <c r="AO721" t="b">
        <f t="shared" si="349"/>
        <v>0</v>
      </c>
      <c r="AP721" t="b">
        <f t="shared" si="350"/>
        <v>0</v>
      </c>
      <c r="AR721" t="str">
        <f t="shared" si="351"/>
        <v>ЛОЖЬЛОЖЬ</v>
      </c>
      <c r="AS721" t="str">
        <f t="shared" si="352"/>
        <v>ЛОЖЬЛОЖЬ</v>
      </c>
      <c r="AT721" t="str">
        <f t="shared" si="353"/>
        <v>ЛОЖЬЛОЖЬ</v>
      </c>
      <c r="AU721" t="str">
        <f t="shared" si="354"/>
        <v>ЛОЖЬЛОЖЬ</v>
      </c>
      <c r="AV721" t="str">
        <f t="shared" si="355"/>
        <v>ЛОЖЬЛОЖЬ</v>
      </c>
      <c r="AW721" t="str">
        <f t="shared" si="356"/>
        <v>ЛОЖЬЛОЖЬ</v>
      </c>
      <c r="AX721" t="str">
        <f t="shared" si="357"/>
        <v>ЛОЖЬЛОЖЬ</v>
      </c>
      <c r="AY721" t="str">
        <f t="shared" si="358"/>
        <v>ЛОЖЬЛОЖЬ</v>
      </c>
      <c r="AZ721" t="str">
        <f t="shared" si="359"/>
        <v>ЛОЖЬЛОЖЬ</v>
      </c>
      <c r="BA721" t="str">
        <f t="shared" si="360"/>
        <v>ЛОЖЬЛОЖЬ</v>
      </c>
    </row>
    <row r="722" spans="23:53" x14ac:dyDescent="0.25">
      <c r="W722" t="b">
        <f t="shared" si="331"/>
        <v>0</v>
      </c>
      <c r="X722" t="b">
        <f t="shared" si="332"/>
        <v>0</v>
      </c>
      <c r="Y722" t="b">
        <f t="shared" si="333"/>
        <v>0</v>
      </c>
      <c r="Z722" t="b">
        <f t="shared" si="334"/>
        <v>0</v>
      </c>
      <c r="AA722" t="b">
        <f t="shared" si="335"/>
        <v>0</v>
      </c>
      <c r="AB722" t="b">
        <f t="shared" si="336"/>
        <v>0</v>
      </c>
      <c r="AC722" t="b">
        <f t="shared" si="337"/>
        <v>0</v>
      </c>
      <c r="AD722" t="b">
        <f t="shared" si="338"/>
        <v>0</v>
      </c>
      <c r="AE722" t="b">
        <f t="shared" si="339"/>
        <v>0</v>
      </c>
      <c r="AF722" t="b">
        <f t="shared" si="340"/>
        <v>0</v>
      </c>
      <c r="AG722" t="b">
        <f t="shared" si="341"/>
        <v>0</v>
      </c>
      <c r="AH722" t="b">
        <f t="shared" si="342"/>
        <v>0</v>
      </c>
      <c r="AI722" t="b">
        <f t="shared" si="343"/>
        <v>0</v>
      </c>
      <c r="AJ722" t="b">
        <f t="shared" si="344"/>
        <v>0</v>
      </c>
      <c r="AK722" t="b">
        <f t="shared" si="345"/>
        <v>0</v>
      </c>
      <c r="AL722" t="b">
        <f t="shared" si="346"/>
        <v>0</v>
      </c>
      <c r="AM722" t="b">
        <f t="shared" si="347"/>
        <v>0</v>
      </c>
      <c r="AN722" t="b">
        <f t="shared" si="348"/>
        <v>0</v>
      </c>
      <c r="AO722" t="b">
        <f t="shared" si="349"/>
        <v>0</v>
      </c>
      <c r="AP722" t="b">
        <f t="shared" si="350"/>
        <v>0</v>
      </c>
      <c r="AR722" t="str">
        <f t="shared" si="351"/>
        <v>ЛОЖЬЛОЖЬ</v>
      </c>
      <c r="AS722" t="str">
        <f t="shared" si="352"/>
        <v>ЛОЖЬЛОЖЬ</v>
      </c>
      <c r="AT722" t="str">
        <f t="shared" si="353"/>
        <v>ЛОЖЬЛОЖЬ</v>
      </c>
      <c r="AU722" t="str">
        <f t="shared" si="354"/>
        <v>ЛОЖЬЛОЖЬ</v>
      </c>
      <c r="AV722" t="str">
        <f t="shared" si="355"/>
        <v>ЛОЖЬЛОЖЬ</v>
      </c>
      <c r="AW722" t="str">
        <f t="shared" si="356"/>
        <v>ЛОЖЬЛОЖЬ</v>
      </c>
      <c r="AX722" t="str">
        <f t="shared" si="357"/>
        <v>ЛОЖЬЛОЖЬ</v>
      </c>
      <c r="AY722" t="str">
        <f t="shared" si="358"/>
        <v>ЛОЖЬЛОЖЬ</v>
      </c>
      <c r="AZ722" t="str">
        <f t="shared" si="359"/>
        <v>ЛОЖЬЛОЖЬ</v>
      </c>
      <c r="BA722" t="str">
        <f t="shared" si="360"/>
        <v>ЛОЖЬЛОЖЬ</v>
      </c>
    </row>
    <row r="723" spans="23:53" x14ac:dyDescent="0.25">
      <c r="W723" t="b">
        <f t="shared" si="331"/>
        <v>0</v>
      </c>
      <c r="X723" t="b">
        <f t="shared" si="332"/>
        <v>0</v>
      </c>
      <c r="Y723" t="b">
        <f t="shared" si="333"/>
        <v>0</v>
      </c>
      <c r="Z723" t="b">
        <f t="shared" si="334"/>
        <v>0</v>
      </c>
      <c r="AA723" t="b">
        <f t="shared" si="335"/>
        <v>0</v>
      </c>
      <c r="AB723" t="b">
        <f t="shared" si="336"/>
        <v>0</v>
      </c>
      <c r="AC723" t="b">
        <f t="shared" si="337"/>
        <v>0</v>
      </c>
      <c r="AD723" t="b">
        <f t="shared" si="338"/>
        <v>0</v>
      </c>
      <c r="AE723" t="b">
        <f t="shared" si="339"/>
        <v>0</v>
      </c>
      <c r="AF723" t="b">
        <f t="shared" si="340"/>
        <v>0</v>
      </c>
      <c r="AG723" t="b">
        <f t="shared" si="341"/>
        <v>0</v>
      </c>
      <c r="AH723" t="b">
        <f t="shared" si="342"/>
        <v>0</v>
      </c>
      <c r="AI723" t="b">
        <f t="shared" si="343"/>
        <v>0</v>
      </c>
      <c r="AJ723" t="b">
        <f t="shared" si="344"/>
        <v>0</v>
      </c>
      <c r="AK723" t="b">
        <f t="shared" si="345"/>
        <v>0</v>
      </c>
      <c r="AL723" t="b">
        <f t="shared" si="346"/>
        <v>0</v>
      </c>
      <c r="AM723" t="b">
        <f t="shared" si="347"/>
        <v>0</v>
      </c>
      <c r="AN723" t="b">
        <f t="shared" si="348"/>
        <v>0</v>
      </c>
      <c r="AO723" t="b">
        <f t="shared" si="349"/>
        <v>0</v>
      </c>
      <c r="AP723" t="b">
        <f t="shared" si="350"/>
        <v>0</v>
      </c>
      <c r="AR723" t="str">
        <f t="shared" si="351"/>
        <v>ЛОЖЬЛОЖЬ</v>
      </c>
      <c r="AS723" t="str">
        <f t="shared" si="352"/>
        <v>ЛОЖЬЛОЖЬ</v>
      </c>
      <c r="AT723" t="str">
        <f t="shared" si="353"/>
        <v>ЛОЖЬЛОЖЬ</v>
      </c>
      <c r="AU723" t="str">
        <f t="shared" si="354"/>
        <v>ЛОЖЬЛОЖЬ</v>
      </c>
      <c r="AV723" t="str">
        <f t="shared" si="355"/>
        <v>ЛОЖЬЛОЖЬ</v>
      </c>
      <c r="AW723" t="str">
        <f t="shared" si="356"/>
        <v>ЛОЖЬЛОЖЬ</v>
      </c>
      <c r="AX723" t="str">
        <f t="shared" si="357"/>
        <v>ЛОЖЬЛОЖЬ</v>
      </c>
      <c r="AY723" t="str">
        <f t="shared" si="358"/>
        <v>ЛОЖЬЛОЖЬ</v>
      </c>
      <c r="AZ723" t="str">
        <f t="shared" si="359"/>
        <v>ЛОЖЬЛОЖЬ</v>
      </c>
      <c r="BA723" t="str">
        <f t="shared" si="360"/>
        <v>ЛОЖЬЛОЖЬ</v>
      </c>
    </row>
    <row r="724" spans="23:53" x14ac:dyDescent="0.25">
      <c r="W724" t="b">
        <f t="shared" si="331"/>
        <v>0</v>
      </c>
      <c r="X724" t="b">
        <f t="shared" si="332"/>
        <v>0</v>
      </c>
      <c r="Y724" t="b">
        <f t="shared" si="333"/>
        <v>0</v>
      </c>
      <c r="Z724" t="b">
        <f t="shared" si="334"/>
        <v>0</v>
      </c>
      <c r="AA724" t="b">
        <f t="shared" si="335"/>
        <v>0</v>
      </c>
      <c r="AB724" t="b">
        <f t="shared" si="336"/>
        <v>0</v>
      </c>
      <c r="AC724" t="b">
        <f t="shared" si="337"/>
        <v>0</v>
      </c>
      <c r="AD724" t="b">
        <f t="shared" si="338"/>
        <v>0</v>
      </c>
      <c r="AE724" t="b">
        <f t="shared" si="339"/>
        <v>0</v>
      </c>
      <c r="AF724" t="b">
        <f t="shared" si="340"/>
        <v>0</v>
      </c>
      <c r="AG724" t="b">
        <f t="shared" si="341"/>
        <v>0</v>
      </c>
      <c r="AH724" t="b">
        <f t="shared" si="342"/>
        <v>0</v>
      </c>
      <c r="AI724" t="b">
        <f t="shared" si="343"/>
        <v>0</v>
      </c>
      <c r="AJ724" t="b">
        <f t="shared" si="344"/>
        <v>0</v>
      </c>
      <c r="AK724" t="b">
        <f t="shared" si="345"/>
        <v>0</v>
      </c>
      <c r="AL724" t="b">
        <f t="shared" si="346"/>
        <v>0</v>
      </c>
      <c r="AM724" t="b">
        <f t="shared" si="347"/>
        <v>0</v>
      </c>
      <c r="AN724" t="b">
        <f t="shared" si="348"/>
        <v>0</v>
      </c>
      <c r="AO724" t="b">
        <f t="shared" si="349"/>
        <v>0</v>
      </c>
      <c r="AP724" t="b">
        <f t="shared" si="350"/>
        <v>0</v>
      </c>
      <c r="AR724" t="str">
        <f t="shared" si="351"/>
        <v>ЛОЖЬЛОЖЬ</v>
      </c>
      <c r="AS724" t="str">
        <f t="shared" si="352"/>
        <v>ЛОЖЬЛОЖЬ</v>
      </c>
      <c r="AT724" t="str">
        <f t="shared" si="353"/>
        <v>ЛОЖЬЛОЖЬ</v>
      </c>
      <c r="AU724" t="str">
        <f t="shared" si="354"/>
        <v>ЛОЖЬЛОЖЬ</v>
      </c>
      <c r="AV724" t="str">
        <f t="shared" si="355"/>
        <v>ЛОЖЬЛОЖЬ</v>
      </c>
      <c r="AW724" t="str">
        <f t="shared" si="356"/>
        <v>ЛОЖЬЛОЖЬ</v>
      </c>
      <c r="AX724" t="str">
        <f t="shared" si="357"/>
        <v>ЛОЖЬЛОЖЬ</v>
      </c>
      <c r="AY724" t="str">
        <f t="shared" si="358"/>
        <v>ЛОЖЬЛОЖЬ</v>
      </c>
      <c r="AZ724" t="str">
        <f t="shared" si="359"/>
        <v>ЛОЖЬЛОЖЬ</v>
      </c>
      <c r="BA724" t="str">
        <f t="shared" si="360"/>
        <v>ЛОЖЬЛОЖЬ</v>
      </c>
    </row>
    <row r="725" spans="23:53" x14ac:dyDescent="0.25">
      <c r="W725" t="b">
        <f t="shared" si="331"/>
        <v>0</v>
      </c>
      <c r="X725" t="b">
        <f t="shared" si="332"/>
        <v>0</v>
      </c>
      <c r="Y725" t="b">
        <f t="shared" si="333"/>
        <v>0</v>
      </c>
      <c r="Z725" t="b">
        <f t="shared" si="334"/>
        <v>0</v>
      </c>
      <c r="AA725" t="b">
        <f t="shared" si="335"/>
        <v>0</v>
      </c>
      <c r="AB725" t="b">
        <f t="shared" si="336"/>
        <v>0</v>
      </c>
      <c r="AC725" t="b">
        <f t="shared" si="337"/>
        <v>0</v>
      </c>
      <c r="AD725" t="b">
        <f t="shared" si="338"/>
        <v>0</v>
      </c>
      <c r="AE725" t="b">
        <f t="shared" si="339"/>
        <v>0</v>
      </c>
      <c r="AF725" t="b">
        <f t="shared" si="340"/>
        <v>0</v>
      </c>
      <c r="AG725" t="b">
        <f t="shared" si="341"/>
        <v>0</v>
      </c>
      <c r="AH725" t="b">
        <f t="shared" si="342"/>
        <v>0</v>
      </c>
      <c r="AI725" t="b">
        <f t="shared" si="343"/>
        <v>0</v>
      </c>
      <c r="AJ725" t="b">
        <f t="shared" si="344"/>
        <v>0</v>
      </c>
      <c r="AK725" t="b">
        <f t="shared" si="345"/>
        <v>0</v>
      </c>
      <c r="AL725" t="b">
        <f t="shared" si="346"/>
        <v>0</v>
      </c>
      <c r="AM725" t="b">
        <f t="shared" si="347"/>
        <v>0</v>
      </c>
      <c r="AN725" t="b">
        <f t="shared" si="348"/>
        <v>0</v>
      </c>
      <c r="AO725" t="b">
        <f t="shared" si="349"/>
        <v>0</v>
      </c>
      <c r="AP725" t="b">
        <f t="shared" si="350"/>
        <v>0</v>
      </c>
      <c r="AR725" t="str">
        <f t="shared" si="351"/>
        <v>ЛОЖЬЛОЖЬ</v>
      </c>
      <c r="AS725" t="str">
        <f t="shared" si="352"/>
        <v>ЛОЖЬЛОЖЬ</v>
      </c>
      <c r="AT725" t="str">
        <f t="shared" si="353"/>
        <v>ЛОЖЬЛОЖЬ</v>
      </c>
      <c r="AU725" t="str">
        <f t="shared" si="354"/>
        <v>ЛОЖЬЛОЖЬ</v>
      </c>
      <c r="AV725" t="str">
        <f t="shared" si="355"/>
        <v>ЛОЖЬЛОЖЬ</v>
      </c>
      <c r="AW725" t="str">
        <f t="shared" si="356"/>
        <v>ЛОЖЬЛОЖЬ</v>
      </c>
      <c r="AX725" t="str">
        <f t="shared" si="357"/>
        <v>ЛОЖЬЛОЖЬ</v>
      </c>
      <c r="AY725" t="str">
        <f t="shared" si="358"/>
        <v>ЛОЖЬЛОЖЬ</v>
      </c>
      <c r="AZ725" t="str">
        <f t="shared" si="359"/>
        <v>ЛОЖЬЛОЖЬ</v>
      </c>
      <c r="BA725" t="str">
        <f t="shared" si="360"/>
        <v>ЛОЖЬЛОЖЬ</v>
      </c>
    </row>
    <row r="726" spans="23:53" x14ac:dyDescent="0.25">
      <c r="W726" t="b">
        <f t="shared" si="331"/>
        <v>0</v>
      </c>
      <c r="X726" t="b">
        <f t="shared" si="332"/>
        <v>0</v>
      </c>
      <c r="Y726" t="b">
        <f t="shared" si="333"/>
        <v>0</v>
      </c>
      <c r="Z726" t="b">
        <f t="shared" si="334"/>
        <v>0</v>
      </c>
      <c r="AA726" t="b">
        <f t="shared" si="335"/>
        <v>0</v>
      </c>
      <c r="AB726" t="b">
        <f t="shared" si="336"/>
        <v>0</v>
      </c>
      <c r="AC726" t="b">
        <f t="shared" si="337"/>
        <v>0</v>
      </c>
      <c r="AD726" t="b">
        <f t="shared" si="338"/>
        <v>0</v>
      </c>
      <c r="AE726" t="b">
        <f t="shared" si="339"/>
        <v>0</v>
      </c>
      <c r="AF726" t="b">
        <f t="shared" si="340"/>
        <v>0</v>
      </c>
      <c r="AG726" t="b">
        <f t="shared" si="341"/>
        <v>0</v>
      </c>
      <c r="AH726" t="b">
        <f t="shared" si="342"/>
        <v>0</v>
      </c>
      <c r="AI726" t="b">
        <f t="shared" si="343"/>
        <v>0</v>
      </c>
      <c r="AJ726" t="b">
        <f t="shared" si="344"/>
        <v>0</v>
      </c>
      <c r="AK726" t="b">
        <f t="shared" si="345"/>
        <v>0</v>
      </c>
      <c r="AL726" t="b">
        <f t="shared" si="346"/>
        <v>0</v>
      </c>
      <c r="AM726" t="b">
        <f t="shared" si="347"/>
        <v>0</v>
      </c>
      <c r="AN726" t="b">
        <f t="shared" si="348"/>
        <v>0</v>
      </c>
      <c r="AO726" t="b">
        <f t="shared" si="349"/>
        <v>0</v>
      </c>
      <c r="AP726" t="b">
        <f t="shared" si="350"/>
        <v>0</v>
      </c>
      <c r="AR726" t="str">
        <f t="shared" si="351"/>
        <v>ЛОЖЬЛОЖЬ</v>
      </c>
      <c r="AS726" t="str">
        <f t="shared" si="352"/>
        <v>ЛОЖЬЛОЖЬ</v>
      </c>
      <c r="AT726" t="str">
        <f t="shared" si="353"/>
        <v>ЛОЖЬЛОЖЬ</v>
      </c>
      <c r="AU726" t="str">
        <f t="shared" si="354"/>
        <v>ЛОЖЬЛОЖЬ</v>
      </c>
      <c r="AV726" t="str">
        <f t="shared" si="355"/>
        <v>ЛОЖЬЛОЖЬ</v>
      </c>
      <c r="AW726" t="str">
        <f t="shared" si="356"/>
        <v>ЛОЖЬЛОЖЬ</v>
      </c>
      <c r="AX726" t="str">
        <f t="shared" si="357"/>
        <v>ЛОЖЬЛОЖЬ</v>
      </c>
      <c r="AY726" t="str">
        <f t="shared" si="358"/>
        <v>ЛОЖЬЛОЖЬ</v>
      </c>
      <c r="AZ726" t="str">
        <f t="shared" si="359"/>
        <v>ЛОЖЬЛОЖЬ</v>
      </c>
      <c r="BA726" t="str">
        <f t="shared" si="360"/>
        <v>ЛОЖЬЛОЖЬ</v>
      </c>
    </row>
    <row r="727" spans="23:53" x14ac:dyDescent="0.25">
      <c r="W727" t="b">
        <f t="shared" si="331"/>
        <v>0</v>
      </c>
      <c r="X727" t="b">
        <f t="shared" si="332"/>
        <v>0</v>
      </c>
      <c r="Y727" t="b">
        <f t="shared" si="333"/>
        <v>0</v>
      </c>
      <c r="Z727" t="b">
        <f t="shared" si="334"/>
        <v>0</v>
      </c>
      <c r="AA727" t="b">
        <f t="shared" si="335"/>
        <v>0</v>
      </c>
      <c r="AB727" t="b">
        <f t="shared" si="336"/>
        <v>0</v>
      </c>
      <c r="AC727" t="b">
        <f t="shared" si="337"/>
        <v>0</v>
      </c>
      <c r="AD727" t="b">
        <f t="shared" si="338"/>
        <v>0</v>
      </c>
      <c r="AE727" t="b">
        <f t="shared" si="339"/>
        <v>0</v>
      </c>
      <c r="AF727" t="b">
        <f t="shared" si="340"/>
        <v>0</v>
      </c>
      <c r="AG727" t="b">
        <f t="shared" si="341"/>
        <v>0</v>
      </c>
      <c r="AH727" t="b">
        <f t="shared" si="342"/>
        <v>0</v>
      </c>
      <c r="AI727" t="b">
        <f t="shared" si="343"/>
        <v>0</v>
      </c>
      <c r="AJ727" t="b">
        <f t="shared" si="344"/>
        <v>0</v>
      </c>
      <c r="AK727" t="b">
        <f t="shared" si="345"/>
        <v>0</v>
      </c>
      <c r="AL727" t="b">
        <f t="shared" si="346"/>
        <v>0</v>
      </c>
      <c r="AM727" t="b">
        <f t="shared" si="347"/>
        <v>0</v>
      </c>
      <c r="AN727" t="b">
        <f t="shared" si="348"/>
        <v>0</v>
      </c>
      <c r="AO727" t="b">
        <f t="shared" si="349"/>
        <v>0</v>
      </c>
      <c r="AP727" t="b">
        <f t="shared" si="350"/>
        <v>0</v>
      </c>
      <c r="AR727" t="str">
        <f t="shared" si="351"/>
        <v>ЛОЖЬЛОЖЬ</v>
      </c>
      <c r="AS727" t="str">
        <f t="shared" si="352"/>
        <v>ЛОЖЬЛОЖЬ</v>
      </c>
      <c r="AT727" t="str">
        <f t="shared" si="353"/>
        <v>ЛОЖЬЛОЖЬ</v>
      </c>
      <c r="AU727" t="str">
        <f t="shared" si="354"/>
        <v>ЛОЖЬЛОЖЬ</v>
      </c>
      <c r="AV727" t="str">
        <f t="shared" si="355"/>
        <v>ЛОЖЬЛОЖЬ</v>
      </c>
      <c r="AW727" t="str">
        <f t="shared" si="356"/>
        <v>ЛОЖЬЛОЖЬ</v>
      </c>
      <c r="AX727" t="str">
        <f t="shared" si="357"/>
        <v>ЛОЖЬЛОЖЬ</v>
      </c>
      <c r="AY727" t="str">
        <f t="shared" si="358"/>
        <v>ЛОЖЬЛОЖЬ</v>
      </c>
      <c r="AZ727" t="str">
        <f t="shared" si="359"/>
        <v>ЛОЖЬЛОЖЬ</v>
      </c>
      <c r="BA727" t="str">
        <f t="shared" si="360"/>
        <v>ЛОЖЬЛОЖЬ</v>
      </c>
    </row>
    <row r="728" spans="23:53" x14ac:dyDescent="0.25">
      <c r="W728" t="b">
        <f t="shared" si="331"/>
        <v>0</v>
      </c>
      <c r="X728" t="b">
        <f t="shared" si="332"/>
        <v>0</v>
      </c>
      <c r="Y728" t="b">
        <f t="shared" si="333"/>
        <v>0</v>
      </c>
      <c r="Z728" t="b">
        <f t="shared" si="334"/>
        <v>0</v>
      </c>
      <c r="AA728" t="b">
        <f t="shared" si="335"/>
        <v>0</v>
      </c>
      <c r="AB728" t="b">
        <f t="shared" si="336"/>
        <v>0</v>
      </c>
      <c r="AC728" t="b">
        <f t="shared" si="337"/>
        <v>0</v>
      </c>
      <c r="AD728" t="b">
        <f t="shared" si="338"/>
        <v>0</v>
      </c>
      <c r="AE728" t="b">
        <f t="shared" si="339"/>
        <v>0</v>
      </c>
      <c r="AF728" t="b">
        <f t="shared" si="340"/>
        <v>0</v>
      </c>
      <c r="AG728" t="b">
        <f t="shared" si="341"/>
        <v>0</v>
      </c>
      <c r="AH728" t="b">
        <f t="shared" si="342"/>
        <v>0</v>
      </c>
      <c r="AI728" t="b">
        <f t="shared" si="343"/>
        <v>0</v>
      </c>
      <c r="AJ728" t="b">
        <f t="shared" si="344"/>
        <v>0</v>
      </c>
      <c r="AK728" t="b">
        <f t="shared" si="345"/>
        <v>0</v>
      </c>
      <c r="AL728" t="b">
        <f t="shared" si="346"/>
        <v>0</v>
      </c>
      <c r="AM728" t="b">
        <f t="shared" si="347"/>
        <v>0</v>
      </c>
      <c r="AN728" t="b">
        <f t="shared" si="348"/>
        <v>0</v>
      </c>
      <c r="AO728" t="b">
        <f t="shared" si="349"/>
        <v>0</v>
      </c>
      <c r="AP728" t="b">
        <f t="shared" si="350"/>
        <v>0</v>
      </c>
      <c r="AR728" t="str">
        <f t="shared" si="351"/>
        <v>ЛОЖЬЛОЖЬ</v>
      </c>
      <c r="AS728" t="str">
        <f t="shared" si="352"/>
        <v>ЛОЖЬЛОЖЬ</v>
      </c>
      <c r="AT728" t="str">
        <f t="shared" si="353"/>
        <v>ЛОЖЬЛОЖЬ</v>
      </c>
      <c r="AU728" t="str">
        <f t="shared" si="354"/>
        <v>ЛОЖЬЛОЖЬ</v>
      </c>
      <c r="AV728" t="str">
        <f t="shared" si="355"/>
        <v>ЛОЖЬЛОЖЬ</v>
      </c>
      <c r="AW728" t="str">
        <f t="shared" si="356"/>
        <v>ЛОЖЬЛОЖЬ</v>
      </c>
      <c r="AX728" t="str">
        <f t="shared" si="357"/>
        <v>ЛОЖЬЛОЖЬ</v>
      </c>
      <c r="AY728" t="str">
        <f t="shared" si="358"/>
        <v>ЛОЖЬЛОЖЬ</v>
      </c>
      <c r="AZ728" t="str">
        <f t="shared" si="359"/>
        <v>ЛОЖЬЛОЖЬ</v>
      </c>
      <c r="BA728" t="str">
        <f t="shared" si="360"/>
        <v>ЛОЖЬЛОЖЬ</v>
      </c>
    </row>
    <row r="729" spans="23:53" x14ac:dyDescent="0.25">
      <c r="W729" t="b">
        <f t="shared" si="331"/>
        <v>0</v>
      </c>
      <c r="X729" t="b">
        <f t="shared" si="332"/>
        <v>0</v>
      </c>
      <c r="Y729" t="b">
        <f t="shared" si="333"/>
        <v>0</v>
      </c>
      <c r="Z729" t="b">
        <f t="shared" si="334"/>
        <v>0</v>
      </c>
      <c r="AA729" t="b">
        <f t="shared" si="335"/>
        <v>0</v>
      </c>
      <c r="AB729" t="b">
        <f t="shared" si="336"/>
        <v>0</v>
      </c>
      <c r="AC729" t="b">
        <f t="shared" si="337"/>
        <v>0</v>
      </c>
      <c r="AD729" t="b">
        <f t="shared" si="338"/>
        <v>0</v>
      </c>
      <c r="AE729" t="b">
        <f t="shared" si="339"/>
        <v>0</v>
      </c>
      <c r="AF729" t="b">
        <f t="shared" si="340"/>
        <v>0</v>
      </c>
      <c r="AG729" t="b">
        <f t="shared" si="341"/>
        <v>0</v>
      </c>
      <c r="AH729" t="b">
        <f t="shared" si="342"/>
        <v>0</v>
      </c>
      <c r="AI729" t="b">
        <f t="shared" si="343"/>
        <v>0</v>
      </c>
      <c r="AJ729" t="b">
        <f t="shared" si="344"/>
        <v>0</v>
      </c>
      <c r="AK729" t="b">
        <f t="shared" si="345"/>
        <v>0</v>
      </c>
      <c r="AL729" t="b">
        <f t="shared" si="346"/>
        <v>0</v>
      </c>
      <c r="AM729" t="b">
        <f t="shared" si="347"/>
        <v>0</v>
      </c>
      <c r="AN729" t="b">
        <f t="shared" si="348"/>
        <v>0</v>
      </c>
      <c r="AO729" t="b">
        <f t="shared" si="349"/>
        <v>0</v>
      </c>
      <c r="AP729" t="b">
        <f t="shared" si="350"/>
        <v>0</v>
      </c>
      <c r="AR729" t="str">
        <f t="shared" si="351"/>
        <v>ЛОЖЬЛОЖЬ</v>
      </c>
      <c r="AS729" t="str">
        <f t="shared" si="352"/>
        <v>ЛОЖЬЛОЖЬ</v>
      </c>
      <c r="AT729" t="str">
        <f t="shared" si="353"/>
        <v>ЛОЖЬЛОЖЬ</v>
      </c>
      <c r="AU729" t="str">
        <f t="shared" si="354"/>
        <v>ЛОЖЬЛОЖЬ</v>
      </c>
      <c r="AV729" t="str">
        <f t="shared" si="355"/>
        <v>ЛОЖЬЛОЖЬ</v>
      </c>
      <c r="AW729" t="str">
        <f t="shared" si="356"/>
        <v>ЛОЖЬЛОЖЬ</v>
      </c>
      <c r="AX729" t="str">
        <f t="shared" si="357"/>
        <v>ЛОЖЬЛОЖЬ</v>
      </c>
      <c r="AY729" t="str">
        <f t="shared" si="358"/>
        <v>ЛОЖЬЛОЖЬ</v>
      </c>
      <c r="AZ729" t="str">
        <f t="shared" si="359"/>
        <v>ЛОЖЬЛОЖЬ</v>
      </c>
      <c r="BA729" t="str">
        <f t="shared" si="360"/>
        <v>ЛОЖЬЛОЖЬ</v>
      </c>
    </row>
    <row r="730" spans="23:53" x14ac:dyDescent="0.25">
      <c r="W730" t="b">
        <f t="shared" si="331"/>
        <v>0</v>
      </c>
      <c r="X730" t="b">
        <f t="shared" si="332"/>
        <v>0</v>
      </c>
      <c r="Y730" t="b">
        <f t="shared" si="333"/>
        <v>0</v>
      </c>
      <c r="Z730" t="b">
        <f t="shared" si="334"/>
        <v>0</v>
      </c>
      <c r="AA730" t="b">
        <f t="shared" si="335"/>
        <v>0</v>
      </c>
      <c r="AB730" t="b">
        <f t="shared" si="336"/>
        <v>0</v>
      </c>
      <c r="AC730" t="b">
        <f t="shared" si="337"/>
        <v>0</v>
      </c>
      <c r="AD730" t="b">
        <f t="shared" si="338"/>
        <v>0</v>
      </c>
      <c r="AE730" t="b">
        <f t="shared" si="339"/>
        <v>0</v>
      </c>
      <c r="AF730" t="b">
        <f t="shared" si="340"/>
        <v>0</v>
      </c>
      <c r="AG730" t="b">
        <f t="shared" si="341"/>
        <v>0</v>
      </c>
      <c r="AH730" t="b">
        <f t="shared" si="342"/>
        <v>0</v>
      </c>
      <c r="AI730" t="b">
        <f t="shared" si="343"/>
        <v>0</v>
      </c>
      <c r="AJ730" t="b">
        <f t="shared" si="344"/>
        <v>0</v>
      </c>
      <c r="AK730" t="b">
        <f t="shared" si="345"/>
        <v>0</v>
      </c>
      <c r="AL730" t="b">
        <f t="shared" si="346"/>
        <v>0</v>
      </c>
      <c r="AM730" t="b">
        <f t="shared" si="347"/>
        <v>0</v>
      </c>
      <c r="AN730" t="b">
        <f t="shared" si="348"/>
        <v>0</v>
      </c>
      <c r="AO730" t="b">
        <f t="shared" si="349"/>
        <v>0</v>
      </c>
      <c r="AP730" t="b">
        <f t="shared" si="350"/>
        <v>0</v>
      </c>
      <c r="AR730" t="str">
        <f t="shared" si="351"/>
        <v>ЛОЖЬЛОЖЬ</v>
      </c>
      <c r="AS730" t="str">
        <f t="shared" si="352"/>
        <v>ЛОЖЬЛОЖЬ</v>
      </c>
      <c r="AT730" t="str">
        <f t="shared" si="353"/>
        <v>ЛОЖЬЛОЖЬ</v>
      </c>
      <c r="AU730" t="str">
        <f t="shared" si="354"/>
        <v>ЛОЖЬЛОЖЬ</v>
      </c>
      <c r="AV730" t="str">
        <f t="shared" si="355"/>
        <v>ЛОЖЬЛОЖЬ</v>
      </c>
      <c r="AW730" t="str">
        <f t="shared" si="356"/>
        <v>ЛОЖЬЛОЖЬ</v>
      </c>
      <c r="AX730" t="str">
        <f t="shared" si="357"/>
        <v>ЛОЖЬЛОЖЬ</v>
      </c>
      <c r="AY730" t="str">
        <f t="shared" si="358"/>
        <v>ЛОЖЬЛОЖЬ</v>
      </c>
      <c r="AZ730" t="str">
        <f t="shared" si="359"/>
        <v>ЛОЖЬЛОЖЬ</v>
      </c>
      <c r="BA730" t="str">
        <f t="shared" si="360"/>
        <v>ЛОЖЬЛОЖЬ</v>
      </c>
    </row>
    <row r="731" spans="23:53" x14ac:dyDescent="0.25">
      <c r="W731" t="b">
        <f t="shared" si="331"/>
        <v>0</v>
      </c>
      <c r="X731" t="b">
        <f t="shared" si="332"/>
        <v>0</v>
      </c>
      <c r="Y731" t="b">
        <f t="shared" si="333"/>
        <v>0</v>
      </c>
      <c r="Z731" t="b">
        <f t="shared" si="334"/>
        <v>0</v>
      </c>
      <c r="AA731" t="b">
        <f t="shared" si="335"/>
        <v>0</v>
      </c>
      <c r="AB731" t="b">
        <f t="shared" si="336"/>
        <v>0</v>
      </c>
      <c r="AC731" t="b">
        <f t="shared" si="337"/>
        <v>0</v>
      </c>
      <c r="AD731" t="b">
        <f t="shared" si="338"/>
        <v>0</v>
      </c>
      <c r="AE731" t="b">
        <f t="shared" si="339"/>
        <v>0</v>
      </c>
      <c r="AF731" t="b">
        <f t="shared" si="340"/>
        <v>0</v>
      </c>
      <c r="AG731" t="b">
        <f t="shared" si="341"/>
        <v>0</v>
      </c>
      <c r="AH731" t="b">
        <f t="shared" si="342"/>
        <v>0</v>
      </c>
      <c r="AI731" t="b">
        <f t="shared" si="343"/>
        <v>0</v>
      </c>
      <c r="AJ731" t="b">
        <f t="shared" si="344"/>
        <v>0</v>
      </c>
      <c r="AK731" t="b">
        <f t="shared" si="345"/>
        <v>0</v>
      </c>
      <c r="AL731" t="b">
        <f t="shared" si="346"/>
        <v>0</v>
      </c>
      <c r="AM731" t="b">
        <f t="shared" si="347"/>
        <v>0</v>
      </c>
      <c r="AN731" t="b">
        <f t="shared" si="348"/>
        <v>0</v>
      </c>
      <c r="AO731" t="b">
        <f t="shared" si="349"/>
        <v>0</v>
      </c>
      <c r="AP731" t="b">
        <f t="shared" si="350"/>
        <v>0</v>
      </c>
      <c r="AR731" t="str">
        <f t="shared" si="351"/>
        <v>ЛОЖЬЛОЖЬ</v>
      </c>
      <c r="AS731" t="str">
        <f t="shared" si="352"/>
        <v>ЛОЖЬЛОЖЬ</v>
      </c>
      <c r="AT731" t="str">
        <f t="shared" si="353"/>
        <v>ЛОЖЬЛОЖЬ</v>
      </c>
      <c r="AU731" t="str">
        <f t="shared" si="354"/>
        <v>ЛОЖЬЛОЖЬ</v>
      </c>
      <c r="AV731" t="str">
        <f t="shared" si="355"/>
        <v>ЛОЖЬЛОЖЬ</v>
      </c>
      <c r="AW731" t="str">
        <f t="shared" si="356"/>
        <v>ЛОЖЬЛОЖЬ</v>
      </c>
      <c r="AX731" t="str">
        <f t="shared" si="357"/>
        <v>ЛОЖЬЛОЖЬ</v>
      </c>
      <c r="AY731" t="str">
        <f t="shared" si="358"/>
        <v>ЛОЖЬЛОЖЬ</v>
      </c>
      <c r="AZ731" t="str">
        <f t="shared" si="359"/>
        <v>ЛОЖЬЛОЖЬ</v>
      </c>
      <c r="BA731" t="str">
        <f t="shared" si="360"/>
        <v>ЛОЖЬЛОЖЬ</v>
      </c>
    </row>
    <row r="732" spans="23:53" x14ac:dyDescent="0.25">
      <c r="W732" t="b">
        <f t="shared" si="331"/>
        <v>0</v>
      </c>
      <c r="X732" t="b">
        <f t="shared" si="332"/>
        <v>0</v>
      </c>
      <c r="Y732" t="b">
        <f t="shared" si="333"/>
        <v>0</v>
      </c>
      <c r="Z732" t="b">
        <f t="shared" si="334"/>
        <v>0</v>
      </c>
      <c r="AA732" t="b">
        <f t="shared" si="335"/>
        <v>0</v>
      </c>
      <c r="AB732" t="b">
        <f t="shared" si="336"/>
        <v>0</v>
      </c>
      <c r="AC732" t="b">
        <f t="shared" si="337"/>
        <v>0</v>
      </c>
      <c r="AD732" t="b">
        <f t="shared" si="338"/>
        <v>0</v>
      </c>
      <c r="AE732" t="b">
        <f t="shared" si="339"/>
        <v>0</v>
      </c>
      <c r="AF732" t="b">
        <f t="shared" si="340"/>
        <v>0</v>
      </c>
      <c r="AG732" t="b">
        <f t="shared" si="341"/>
        <v>0</v>
      </c>
      <c r="AH732" t="b">
        <f t="shared" si="342"/>
        <v>0</v>
      </c>
      <c r="AI732" t="b">
        <f t="shared" si="343"/>
        <v>0</v>
      </c>
      <c r="AJ732" t="b">
        <f t="shared" si="344"/>
        <v>0</v>
      </c>
      <c r="AK732" t="b">
        <f t="shared" si="345"/>
        <v>0</v>
      </c>
      <c r="AL732" t="b">
        <f t="shared" si="346"/>
        <v>0</v>
      </c>
      <c r="AM732" t="b">
        <f t="shared" si="347"/>
        <v>0</v>
      </c>
      <c r="AN732" t="b">
        <f t="shared" si="348"/>
        <v>0</v>
      </c>
      <c r="AO732" t="b">
        <f t="shared" si="349"/>
        <v>0</v>
      </c>
      <c r="AP732" t="b">
        <f t="shared" si="350"/>
        <v>0</v>
      </c>
      <c r="AR732" t="str">
        <f t="shared" si="351"/>
        <v>ЛОЖЬЛОЖЬ</v>
      </c>
      <c r="AS732" t="str">
        <f t="shared" si="352"/>
        <v>ЛОЖЬЛОЖЬ</v>
      </c>
      <c r="AT732" t="str">
        <f t="shared" si="353"/>
        <v>ЛОЖЬЛОЖЬ</v>
      </c>
      <c r="AU732" t="str">
        <f t="shared" si="354"/>
        <v>ЛОЖЬЛОЖЬ</v>
      </c>
      <c r="AV732" t="str">
        <f t="shared" si="355"/>
        <v>ЛОЖЬЛОЖЬ</v>
      </c>
      <c r="AW732" t="str">
        <f t="shared" si="356"/>
        <v>ЛОЖЬЛОЖЬ</v>
      </c>
      <c r="AX732" t="str">
        <f t="shared" si="357"/>
        <v>ЛОЖЬЛОЖЬ</v>
      </c>
      <c r="AY732" t="str">
        <f t="shared" si="358"/>
        <v>ЛОЖЬЛОЖЬ</v>
      </c>
      <c r="AZ732" t="str">
        <f t="shared" si="359"/>
        <v>ЛОЖЬЛОЖЬ</v>
      </c>
      <c r="BA732" t="str">
        <f t="shared" si="360"/>
        <v>ЛОЖЬЛОЖЬ</v>
      </c>
    </row>
    <row r="733" spans="23:53" x14ac:dyDescent="0.25">
      <c r="W733" t="b">
        <f t="shared" si="331"/>
        <v>0</v>
      </c>
      <c r="X733" t="b">
        <f t="shared" si="332"/>
        <v>0</v>
      </c>
      <c r="Y733" t="b">
        <f t="shared" si="333"/>
        <v>0</v>
      </c>
      <c r="Z733" t="b">
        <f t="shared" si="334"/>
        <v>0</v>
      </c>
      <c r="AA733" t="b">
        <f t="shared" si="335"/>
        <v>0</v>
      </c>
      <c r="AB733" t="b">
        <f t="shared" si="336"/>
        <v>0</v>
      </c>
      <c r="AC733" t="b">
        <f t="shared" si="337"/>
        <v>0</v>
      </c>
      <c r="AD733" t="b">
        <f t="shared" si="338"/>
        <v>0</v>
      </c>
      <c r="AE733" t="b">
        <f t="shared" si="339"/>
        <v>0</v>
      </c>
      <c r="AF733" t="b">
        <f t="shared" si="340"/>
        <v>0</v>
      </c>
      <c r="AG733" t="b">
        <f t="shared" si="341"/>
        <v>0</v>
      </c>
      <c r="AH733" t="b">
        <f t="shared" si="342"/>
        <v>0</v>
      </c>
      <c r="AI733" t="b">
        <f t="shared" si="343"/>
        <v>0</v>
      </c>
      <c r="AJ733" t="b">
        <f t="shared" si="344"/>
        <v>0</v>
      </c>
      <c r="AK733" t="b">
        <f t="shared" si="345"/>
        <v>0</v>
      </c>
      <c r="AL733" t="b">
        <f t="shared" si="346"/>
        <v>0</v>
      </c>
      <c r="AM733" t="b">
        <f t="shared" si="347"/>
        <v>0</v>
      </c>
      <c r="AN733" t="b">
        <f t="shared" si="348"/>
        <v>0</v>
      </c>
      <c r="AO733" t="b">
        <f t="shared" si="349"/>
        <v>0</v>
      </c>
      <c r="AP733" t="b">
        <f t="shared" si="350"/>
        <v>0</v>
      </c>
      <c r="AR733" t="str">
        <f t="shared" si="351"/>
        <v>ЛОЖЬЛОЖЬ</v>
      </c>
      <c r="AS733" t="str">
        <f t="shared" si="352"/>
        <v>ЛОЖЬЛОЖЬ</v>
      </c>
      <c r="AT733" t="str">
        <f t="shared" si="353"/>
        <v>ЛОЖЬЛОЖЬ</v>
      </c>
      <c r="AU733" t="str">
        <f t="shared" si="354"/>
        <v>ЛОЖЬЛОЖЬ</v>
      </c>
      <c r="AV733" t="str">
        <f t="shared" si="355"/>
        <v>ЛОЖЬЛОЖЬ</v>
      </c>
      <c r="AW733" t="str">
        <f t="shared" si="356"/>
        <v>ЛОЖЬЛОЖЬ</v>
      </c>
      <c r="AX733" t="str">
        <f t="shared" si="357"/>
        <v>ЛОЖЬЛОЖЬ</v>
      </c>
      <c r="AY733" t="str">
        <f t="shared" si="358"/>
        <v>ЛОЖЬЛОЖЬ</v>
      </c>
      <c r="AZ733" t="str">
        <f t="shared" si="359"/>
        <v>ЛОЖЬЛОЖЬ</v>
      </c>
      <c r="BA733" t="str">
        <f t="shared" si="360"/>
        <v>ЛОЖЬЛОЖЬ</v>
      </c>
    </row>
    <row r="734" spans="23:53" x14ac:dyDescent="0.25">
      <c r="W734" t="b">
        <f t="shared" si="331"/>
        <v>0</v>
      </c>
      <c r="X734" t="b">
        <f t="shared" si="332"/>
        <v>0</v>
      </c>
      <c r="Y734" t="b">
        <f t="shared" si="333"/>
        <v>0</v>
      </c>
      <c r="Z734" t="b">
        <f t="shared" si="334"/>
        <v>0</v>
      </c>
      <c r="AA734" t="b">
        <f t="shared" si="335"/>
        <v>0</v>
      </c>
      <c r="AB734" t="b">
        <f t="shared" si="336"/>
        <v>0</v>
      </c>
      <c r="AC734" t="b">
        <f t="shared" si="337"/>
        <v>0</v>
      </c>
      <c r="AD734" t="b">
        <f t="shared" si="338"/>
        <v>0</v>
      </c>
      <c r="AE734" t="b">
        <f t="shared" si="339"/>
        <v>0</v>
      </c>
      <c r="AF734" t="b">
        <f t="shared" si="340"/>
        <v>0</v>
      </c>
      <c r="AG734" t="b">
        <f t="shared" si="341"/>
        <v>0</v>
      </c>
      <c r="AH734" t="b">
        <f t="shared" si="342"/>
        <v>0</v>
      </c>
      <c r="AI734" t="b">
        <f t="shared" si="343"/>
        <v>0</v>
      </c>
      <c r="AJ734" t="b">
        <f t="shared" si="344"/>
        <v>0</v>
      </c>
      <c r="AK734" t="b">
        <f t="shared" si="345"/>
        <v>0</v>
      </c>
      <c r="AL734" t="b">
        <f t="shared" si="346"/>
        <v>0</v>
      </c>
      <c r="AM734" t="b">
        <f t="shared" si="347"/>
        <v>0</v>
      </c>
      <c r="AN734" t="b">
        <f t="shared" si="348"/>
        <v>0</v>
      </c>
      <c r="AO734" t="b">
        <f t="shared" si="349"/>
        <v>0</v>
      </c>
      <c r="AP734" t="b">
        <f t="shared" si="350"/>
        <v>0</v>
      </c>
      <c r="AR734" t="str">
        <f t="shared" si="351"/>
        <v>ЛОЖЬЛОЖЬ</v>
      </c>
      <c r="AS734" t="str">
        <f t="shared" si="352"/>
        <v>ЛОЖЬЛОЖЬ</v>
      </c>
      <c r="AT734" t="str">
        <f t="shared" si="353"/>
        <v>ЛОЖЬЛОЖЬ</v>
      </c>
      <c r="AU734" t="str">
        <f t="shared" si="354"/>
        <v>ЛОЖЬЛОЖЬ</v>
      </c>
      <c r="AV734" t="str">
        <f t="shared" si="355"/>
        <v>ЛОЖЬЛОЖЬ</v>
      </c>
      <c r="AW734" t="str">
        <f t="shared" si="356"/>
        <v>ЛОЖЬЛОЖЬ</v>
      </c>
      <c r="AX734" t="str">
        <f t="shared" si="357"/>
        <v>ЛОЖЬЛОЖЬ</v>
      </c>
      <c r="AY734" t="str">
        <f t="shared" si="358"/>
        <v>ЛОЖЬЛОЖЬ</v>
      </c>
      <c r="AZ734" t="str">
        <f t="shared" si="359"/>
        <v>ЛОЖЬЛОЖЬ</v>
      </c>
      <c r="BA734" t="str">
        <f t="shared" si="360"/>
        <v>ЛОЖЬЛОЖЬ</v>
      </c>
    </row>
    <row r="735" spans="23:53" x14ac:dyDescent="0.25">
      <c r="W735" t="b">
        <f t="shared" si="331"/>
        <v>0</v>
      </c>
      <c r="X735" t="b">
        <f t="shared" si="332"/>
        <v>0</v>
      </c>
      <c r="Y735" t="b">
        <f t="shared" si="333"/>
        <v>0</v>
      </c>
      <c r="Z735" t="b">
        <f t="shared" si="334"/>
        <v>0</v>
      </c>
      <c r="AA735" t="b">
        <f t="shared" si="335"/>
        <v>0</v>
      </c>
      <c r="AB735" t="b">
        <f t="shared" si="336"/>
        <v>0</v>
      </c>
      <c r="AC735" t="b">
        <f t="shared" si="337"/>
        <v>0</v>
      </c>
      <c r="AD735" t="b">
        <f t="shared" si="338"/>
        <v>0</v>
      </c>
      <c r="AE735" t="b">
        <f t="shared" si="339"/>
        <v>0</v>
      </c>
      <c r="AF735" t="b">
        <f t="shared" si="340"/>
        <v>0</v>
      </c>
      <c r="AG735" t="b">
        <f t="shared" si="341"/>
        <v>0</v>
      </c>
      <c r="AH735" t="b">
        <f t="shared" si="342"/>
        <v>0</v>
      </c>
      <c r="AI735" t="b">
        <f t="shared" si="343"/>
        <v>0</v>
      </c>
      <c r="AJ735" t="b">
        <f t="shared" si="344"/>
        <v>0</v>
      </c>
      <c r="AK735" t="b">
        <f t="shared" si="345"/>
        <v>0</v>
      </c>
      <c r="AL735" t="b">
        <f t="shared" si="346"/>
        <v>0</v>
      </c>
      <c r="AM735" t="b">
        <f t="shared" si="347"/>
        <v>0</v>
      </c>
      <c r="AN735" t="b">
        <f t="shared" si="348"/>
        <v>0</v>
      </c>
      <c r="AO735" t="b">
        <f t="shared" si="349"/>
        <v>0</v>
      </c>
      <c r="AP735" t="b">
        <f t="shared" si="350"/>
        <v>0</v>
      </c>
      <c r="AR735" t="str">
        <f t="shared" si="351"/>
        <v>ЛОЖЬЛОЖЬ</v>
      </c>
      <c r="AS735" t="str">
        <f t="shared" si="352"/>
        <v>ЛОЖЬЛОЖЬ</v>
      </c>
      <c r="AT735" t="str">
        <f t="shared" si="353"/>
        <v>ЛОЖЬЛОЖЬ</v>
      </c>
      <c r="AU735" t="str">
        <f t="shared" si="354"/>
        <v>ЛОЖЬЛОЖЬ</v>
      </c>
      <c r="AV735" t="str">
        <f t="shared" si="355"/>
        <v>ЛОЖЬЛОЖЬ</v>
      </c>
      <c r="AW735" t="str">
        <f t="shared" si="356"/>
        <v>ЛОЖЬЛОЖЬ</v>
      </c>
      <c r="AX735" t="str">
        <f t="shared" si="357"/>
        <v>ЛОЖЬЛОЖЬ</v>
      </c>
      <c r="AY735" t="str">
        <f t="shared" si="358"/>
        <v>ЛОЖЬЛОЖЬ</v>
      </c>
      <c r="AZ735" t="str">
        <f t="shared" si="359"/>
        <v>ЛОЖЬЛОЖЬ</v>
      </c>
      <c r="BA735" t="str">
        <f t="shared" si="360"/>
        <v>ЛОЖЬЛОЖЬ</v>
      </c>
    </row>
    <row r="736" spans="23:53" x14ac:dyDescent="0.25">
      <c r="W736" t="b">
        <f t="shared" si="331"/>
        <v>0</v>
      </c>
      <c r="X736" t="b">
        <f t="shared" si="332"/>
        <v>0</v>
      </c>
      <c r="Y736" t="b">
        <f t="shared" si="333"/>
        <v>0</v>
      </c>
      <c r="Z736" t="b">
        <f t="shared" si="334"/>
        <v>0</v>
      </c>
      <c r="AA736" t="b">
        <f t="shared" si="335"/>
        <v>0</v>
      </c>
      <c r="AB736" t="b">
        <f t="shared" si="336"/>
        <v>0</v>
      </c>
      <c r="AC736" t="b">
        <f t="shared" si="337"/>
        <v>0</v>
      </c>
      <c r="AD736" t="b">
        <f t="shared" si="338"/>
        <v>0</v>
      </c>
      <c r="AE736" t="b">
        <f t="shared" si="339"/>
        <v>0</v>
      </c>
      <c r="AF736" t="b">
        <f t="shared" si="340"/>
        <v>0</v>
      </c>
      <c r="AG736" t="b">
        <f t="shared" si="341"/>
        <v>0</v>
      </c>
      <c r="AH736" t="b">
        <f t="shared" si="342"/>
        <v>0</v>
      </c>
      <c r="AI736" t="b">
        <f t="shared" si="343"/>
        <v>0</v>
      </c>
      <c r="AJ736" t="b">
        <f t="shared" si="344"/>
        <v>0</v>
      </c>
      <c r="AK736" t="b">
        <f t="shared" si="345"/>
        <v>0</v>
      </c>
      <c r="AL736" t="b">
        <f t="shared" si="346"/>
        <v>0</v>
      </c>
      <c r="AM736" t="b">
        <f t="shared" si="347"/>
        <v>0</v>
      </c>
      <c r="AN736" t="b">
        <f t="shared" si="348"/>
        <v>0</v>
      </c>
      <c r="AO736" t="b">
        <f t="shared" si="349"/>
        <v>0</v>
      </c>
      <c r="AP736" t="b">
        <f t="shared" si="350"/>
        <v>0</v>
      </c>
      <c r="AR736" t="str">
        <f t="shared" si="351"/>
        <v>ЛОЖЬЛОЖЬ</v>
      </c>
      <c r="AS736" t="str">
        <f t="shared" si="352"/>
        <v>ЛОЖЬЛОЖЬ</v>
      </c>
      <c r="AT736" t="str">
        <f t="shared" si="353"/>
        <v>ЛОЖЬЛОЖЬ</v>
      </c>
      <c r="AU736" t="str">
        <f t="shared" si="354"/>
        <v>ЛОЖЬЛОЖЬ</v>
      </c>
      <c r="AV736" t="str">
        <f t="shared" si="355"/>
        <v>ЛОЖЬЛОЖЬ</v>
      </c>
      <c r="AW736" t="str">
        <f t="shared" si="356"/>
        <v>ЛОЖЬЛОЖЬ</v>
      </c>
      <c r="AX736" t="str">
        <f t="shared" si="357"/>
        <v>ЛОЖЬЛОЖЬ</v>
      </c>
      <c r="AY736" t="str">
        <f t="shared" si="358"/>
        <v>ЛОЖЬЛОЖЬ</v>
      </c>
      <c r="AZ736" t="str">
        <f t="shared" si="359"/>
        <v>ЛОЖЬЛОЖЬ</v>
      </c>
      <c r="BA736" t="str">
        <f t="shared" si="360"/>
        <v>ЛОЖЬЛОЖЬ</v>
      </c>
    </row>
    <row r="737" spans="23:53" x14ac:dyDescent="0.25">
      <c r="W737" t="b">
        <f t="shared" si="331"/>
        <v>0</v>
      </c>
      <c r="X737" t="b">
        <f t="shared" si="332"/>
        <v>0</v>
      </c>
      <c r="Y737" t="b">
        <f t="shared" si="333"/>
        <v>0</v>
      </c>
      <c r="Z737" t="b">
        <f t="shared" si="334"/>
        <v>0</v>
      </c>
      <c r="AA737" t="b">
        <f t="shared" si="335"/>
        <v>0</v>
      </c>
      <c r="AB737" t="b">
        <f t="shared" si="336"/>
        <v>0</v>
      </c>
      <c r="AC737" t="b">
        <f t="shared" si="337"/>
        <v>0</v>
      </c>
      <c r="AD737" t="b">
        <f t="shared" si="338"/>
        <v>0</v>
      </c>
      <c r="AE737" t="b">
        <f t="shared" si="339"/>
        <v>0</v>
      </c>
      <c r="AF737" t="b">
        <f t="shared" si="340"/>
        <v>0</v>
      </c>
      <c r="AG737" t="b">
        <f t="shared" si="341"/>
        <v>0</v>
      </c>
      <c r="AH737" t="b">
        <f t="shared" si="342"/>
        <v>0</v>
      </c>
      <c r="AI737" t="b">
        <f t="shared" si="343"/>
        <v>0</v>
      </c>
      <c r="AJ737" t="b">
        <f t="shared" si="344"/>
        <v>0</v>
      </c>
      <c r="AK737" t="b">
        <f t="shared" si="345"/>
        <v>0</v>
      </c>
      <c r="AL737" t="b">
        <f t="shared" si="346"/>
        <v>0</v>
      </c>
      <c r="AM737" t="b">
        <f t="shared" si="347"/>
        <v>0</v>
      </c>
      <c r="AN737" t="b">
        <f t="shared" si="348"/>
        <v>0</v>
      </c>
      <c r="AO737" t="b">
        <f t="shared" si="349"/>
        <v>0</v>
      </c>
      <c r="AP737" t="b">
        <f t="shared" si="350"/>
        <v>0</v>
      </c>
      <c r="AR737" t="str">
        <f t="shared" si="351"/>
        <v>ЛОЖЬЛОЖЬ</v>
      </c>
      <c r="AS737" t="str">
        <f t="shared" si="352"/>
        <v>ЛОЖЬЛОЖЬ</v>
      </c>
      <c r="AT737" t="str">
        <f t="shared" si="353"/>
        <v>ЛОЖЬЛОЖЬ</v>
      </c>
      <c r="AU737" t="str">
        <f t="shared" si="354"/>
        <v>ЛОЖЬЛОЖЬ</v>
      </c>
      <c r="AV737" t="str">
        <f t="shared" si="355"/>
        <v>ЛОЖЬЛОЖЬ</v>
      </c>
      <c r="AW737" t="str">
        <f t="shared" si="356"/>
        <v>ЛОЖЬЛОЖЬ</v>
      </c>
      <c r="AX737" t="str">
        <f t="shared" si="357"/>
        <v>ЛОЖЬЛОЖЬ</v>
      </c>
      <c r="AY737" t="str">
        <f t="shared" si="358"/>
        <v>ЛОЖЬЛОЖЬ</v>
      </c>
      <c r="AZ737" t="str">
        <f t="shared" si="359"/>
        <v>ЛОЖЬЛОЖЬ</v>
      </c>
      <c r="BA737" t="str">
        <f t="shared" si="360"/>
        <v>ЛОЖЬЛОЖЬ</v>
      </c>
    </row>
    <row r="738" spans="23:53" x14ac:dyDescent="0.25">
      <c r="W738" t="b">
        <f t="shared" si="331"/>
        <v>0</v>
      </c>
      <c r="X738" t="b">
        <f t="shared" si="332"/>
        <v>0</v>
      </c>
      <c r="Y738" t="b">
        <f t="shared" si="333"/>
        <v>0</v>
      </c>
      <c r="Z738" t="b">
        <f t="shared" si="334"/>
        <v>0</v>
      </c>
      <c r="AA738" t="b">
        <f t="shared" si="335"/>
        <v>0</v>
      </c>
      <c r="AB738" t="b">
        <f t="shared" si="336"/>
        <v>0</v>
      </c>
      <c r="AC738" t="b">
        <f t="shared" si="337"/>
        <v>0</v>
      </c>
      <c r="AD738" t="b">
        <f t="shared" si="338"/>
        <v>0</v>
      </c>
      <c r="AE738" t="b">
        <f t="shared" si="339"/>
        <v>0</v>
      </c>
      <c r="AF738" t="b">
        <f t="shared" si="340"/>
        <v>0</v>
      </c>
      <c r="AG738" t="b">
        <f t="shared" si="341"/>
        <v>0</v>
      </c>
      <c r="AH738" t="b">
        <f t="shared" si="342"/>
        <v>0</v>
      </c>
      <c r="AI738" t="b">
        <f t="shared" si="343"/>
        <v>0</v>
      </c>
      <c r="AJ738" t="b">
        <f t="shared" si="344"/>
        <v>0</v>
      </c>
      <c r="AK738" t="b">
        <f t="shared" si="345"/>
        <v>0</v>
      </c>
      <c r="AL738" t="b">
        <f t="shared" si="346"/>
        <v>0</v>
      </c>
      <c r="AM738" t="b">
        <f t="shared" si="347"/>
        <v>0</v>
      </c>
      <c r="AN738" t="b">
        <f t="shared" si="348"/>
        <v>0</v>
      </c>
      <c r="AO738" t="b">
        <f t="shared" si="349"/>
        <v>0</v>
      </c>
      <c r="AP738" t="b">
        <f t="shared" si="350"/>
        <v>0</v>
      </c>
      <c r="AR738" t="str">
        <f t="shared" si="351"/>
        <v>ЛОЖЬЛОЖЬ</v>
      </c>
      <c r="AS738" t="str">
        <f t="shared" si="352"/>
        <v>ЛОЖЬЛОЖЬ</v>
      </c>
      <c r="AT738" t="str">
        <f t="shared" si="353"/>
        <v>ЛОЖЬЛОЖЬ</v>
      </c>
      <c r="AU738" t="str">
        <f t="shared" si="354"/>
        <v>ЛОЖЬЛОЖЬ</v>
      </c>
      <c r="AV738" t="str">
        <f t="shared" si="355"/>
        <v>ЛОЖЬЛОЖЬ</v>
      </c>
      <c r="AW738" t="str">
        <f t="shared" si="356"/>
        <v>ЛОЖЬЛОЖЬ</v>
      </c>
      <c r="AX738" t="str">
        <f t="shared" si="357"/>
        <v>ЛОЖЬЛОЖЬ</v>
      </c>
      <c r="AY738" t="str">
        <f t="shared" si="358"/>
        <v>ЛОЖЬЛОЖЬ</v>
      </c>
      <c r="AZ738" t="str">
        <f t="shared" si="359"/>
        <v>ЛОЖЬЛОЖЬ</v>
      </c>
      <c r="BA738" t="str">
        <f t="shared" si="360"/>
        <v>ЛОЖЬЛОЖЬ</v>
      </c>
    </row>
    <row r="739" spans="23:53" x14ac:dyDescent="0.25">
      <c r="W739" t="b">
        <f t="shared" si="331"/>
        <v>0</v>
      </c>
      <c r="X739" t="b">
        <f t="shared" si="332"/>
        <v>0</v>
      </c>
      <c r="Y739" t="b">
        <f t="shared" si="333"/>
        <v>0</v>
      </c>
      <c r="Z739" t="b">
        <f t="shared" si="334"/>
        <v>0</v>
      </c>
      <c r="AA739" t="b">
        <f t="shared" si="335"/>
        <v>0</v>
      </c>
      <c r="AB739" t="b">
        <f t="shared" si="336"/>
        <v>0</v>
      </c>
      <c r="AC739" t="b">
        <f t="shared" si="337"/>
        <v>0</v>
      </c>
      <c r="AD739" t="b">
        <f t="shared" si="338"/>
        <v>0</v>
      </c>
      <c r="AE739" t="b">
        <f t="shared" si="339"/>
        <v>0</v>
      </c>
      <c r="AF739" t="b">
        <f t="shared" si="340"/>
        <v>0</v>
      </c>
      <c r="AG739" t="b">
        <f t="shared" si="341"/>
        <v>0</v>
      </c>
      <c r="AH739" t="b">
        <f t="shared" si="342"/>
        <v>0</v>
      </c>
      <c r="AI739" t="b">
        <f t="shared" si="343"/>
        <v>0</v>
      </c>
      <c r="AJ739" t="b">
        <f t="shared" si="344"/>
        <v>0</v>
      </c>
      <c r="AK739" t="b">
        <f t="shared" si="345"/>
        <v>0</v>
      </c>
      <c r="AL739" t="b">
        <f t="shared" si="346"/>
        <v>0</v>
      </c>
      <c r="AM739" t="b">
        <f t="shared" si="347"/>
        <v>0</v>
      </c>
      <c r="AN739" t="b">
        <f t="shared" si="348"/>
        <v>0</v>
      </c>
      <c r="AO739" t="b">
        <f t="shared" si="349"/>
        <v>0</v>
      </c>
      <c r="AP739" t="b">
        <f t="shared" si="350"/>
        <v>0</v>
      </c>
      <c r="AR739" t="str">
        <f t="shared" si="351"/>
        <v>ЛОЖЬЛОЖЬ</v>
      </c>
      <c r="AS739" t="str">
        <f t="shared" si="352"/>
        <v>ЛОЖЬЛОЖЬ</v>
      </c>
      <c r="AT739" t="str">
        <f t="shared" si="353"/>
        <v>ЛОЖЬЛОЖЬ</v>
      </c>
      <c r="AU739" t="str">
        <f t="shared" si="354"/>
        <v>ЛОЖЬЛОЖЬ</v>
      </c>
      <c r="AV739" t="str">
        <f t="shared" si="355"/>
        <v>ЛОЖЬЛОЖЬ</v>
      </c>
      <c r="AW739" t="str">
        <f t="shared" si="356"/>
        <v>ЛОЖЬЛОЖЬ</v>
      </c>
      <c r="AX739" t="str">
        <f t="shared" si="357"/>
        <v>ЛОЖЬЛОЖЬ</v>
      </c>
      <c r="AY739" t="str">
        <f t="shared" si="358"/>
        <v>ЛОЖЬЛОЖЬ</v>
      </c>
      <c r="AZ739" t="str">
        <f t="shared" si="359"/>
        <v>ЛОЖЬЛОЖЬ</v>
      </c>
      <c r="BA739" t="str">
        <f t="shared" si="360"/>
        <v>ЛОЖЬЛОЖЬ</v>
      </c>
    </row>
    <row r="740" spans="23:53" x14ac:dyDescent="0.25">
      <c r="W740" t="b">
        <f t="shared" si="331"/>
        <v>0</v>
      </c>
      <c r="X740" t="b">
        <f t="shared" si="332"/>
        <v>0</v>
      </c>
      <c r="Y740" t="b">
        <f t="shared" si="333"/>
        <v>0</v>
      </c>
      <c r="Z740" t="b">
        <f t="shared" si="334"/>
        <v>0</v>
      </c>
      <c r="AA740" t="b">
        <f t="shared" si="335"/>
        <v>0</v>
      </c>
      <c r="AB740" t="b">
        <f t="shared" si="336"/>
        <v>0</v>
      </c>
      <c r="AC740" t="b">
        <f t="shared" si="337"/>
        <v>0</v>
      </c>
      <c r="AD740" t="b">
        <f t="shared" si="338"/>
        <v>0</v>
      </c>
      <c r="AE740" t="b">
        <f t="shared" si="339"/>
        <v>0</v>
      </c>
      <c r="AF740" t="b">
        <f t="shared" si="340"/>
        <v>0</v>
      </c>
      <c r="AG740" t="b">
        <f t="shared" si="341"/>
        <v>0</v>
      </c>
      <c r="AH740" t="b">
        <f t="shared" si="342"/>
        <v>0</v>
      </c>
      <c r="AI740" t="b">
        <f t="shared" si="343"/>
        <v>0</v>
      </c>
      <c r="AJ740" t="b">
        <f t="shared" si="344"/>
        <v>0</v>
      </c>
      <c r="AK740" t="b">
        <f t="shared" si="345"/>
        <v>0</v>
      </c>
      <c r="AL740" t="b">
        <f t="shared" si="346"/>
        <v>0</v>
      </c>
      <c r="AM740" t="b">
        <f t="shared" si="347"/>
        <v>0</v>
      </c>
      <c r="AN740" t="b">
        <f t="shared" si="348"/>
        <v>0</v>
      </c>
      <c r="AO740" t="b">
        <f t="shared" si="349"/>
        <v>0</v>
      </c>
      <c r="AP740" t="b">
        <f t="shared" si="350"/>
        <v>0</v>
      </c>
      <c r="AR740" t="str">
        <f t="shared" si="351"/>
        <v>ЛОЖЬЛОЖЬ</v>
      </c>
      <c r="AS740" t="str">
        <f t="shared" si="352"/>
        <v>ЛОЖЬЛОЖЬ</v>
      </c>
      <c r="AT740" t="str">
        <f t="shared" si="353"/>
        <v>ЛОЖЬЛОЖЬ</v>
      </c>
      <c r="AU740" t="str">
        <f t="shared" si="354"/>
        <v>ЛОЖЬЛОЖЬ</v>
      </c>
      <c r="AV740" t="str">
        <f t="shared" si="355"/>
        <v>ЛОЖЬЛОЖЬ</v>
      </c>
      <c r="AW740" t="str">
        <f t="shared" si="356"/>
        <v>ЛОЖЬЛОЖЬ</v>
      </c>
      <c r="AX740" t="str">
        <f t="shared" si="357"/>
        <v>ЛОЖЬЛОЖЬ</v>
      </c>
      <c r="AY740" t="str">
        <f t="shared" si="358"/>
        <v>ЛОЖЬЛОЖЬ</v>
      </c>
      <c r="AZ740" t="str">
        <f t="shared" si="359"/>
        <v>ЛОЖЬЛОЖЬ</v>
      </c>
      <c r="BA740" t="str">
        <f t="shared" si="360"/>
        <v>ЛОЖЬЛОЖЬ</v>
      </c>
    </row>
    <row r="741" spans="23:53" x14ac:dyDescent="0.25">
      <c r="W741" t="b">
        <f t="shared" si="331"/>
        <v>0</v>
      </c>
      <c r="X741" t="b">
        <f t="shared" si="332"/>
        <v>0</v>
      </c>
      <c r="Y741" t="b">
        <f t="shared" si="333"/>
        <v>0</v>
      </c>
      <c r="Z741" t="b">
        <f t="shared" si="334"/>
        <v>0</v>
      </c>
      <c r="AA741" t="b">
        <f t="shared" si="335"/>
        <v>0</v>
      </c>
      <c r="AB741" t="b">
        <f t="shared" si="336"/>
        <v>0</v>
      </c>
      <c r="AC741" t="b">
        <f t="shared" si="337"/>
        <v>0</v>
      </c>
      <c r="AD741" t="b">
        <f t="shared" si="338"/>
        <v>0</v>
      </c>
      <c r="AE741" t="b">
        <f t="shared" si="339"/>
        <v>0</v>
      </c>
      <c r="AF741" t="b">
        <f t="shared" si="340"/>
        <v>0</v>
      </c>
      <c r="AG741" t="b">
        <f t="shared" si="341"/>
        <v>0</v>
      </c>
      <c r="AH741" t="b">
        <f t="shared" si="342"/>
        <v>0</v>
      </c>
      <c r="AI741" t="b">
        <f t="shared" si="343"/>
        <v>0</v>
      </c>
      <c r="AJ741" t="b">
        <f t="shared" si="344"/>
        <v>0</v>
      </c>
      <c r="AK741" t="b">
        <f t="shared" si="345"/>
        <v>0</v>
      </c>
      <c r="AL741" t="b">
        <f t="shared" si="346"/>
        <v>0</v>
      </c>
      <c r="AM741" t="b">
        <f t="shared" si="347"/>
        <v>0</v>
      </c>
      <c r="AN741" t="b">
        <f t="shared" si="348"/>
        <v>0</v>
      </c>
      <c r="AO741" t="b">
        <f t="shared" si="349"/>
        <v>0</v>
      </c>
      <c r="AP741" t="b">
        <f t="shared" si="350"/>
        <v>0</v>
      </c>
      <c r="AR741" t="str">
        <f t="shared" si="351"/>
        <v>ЛОЖЬЛОЖЬ</v>
      </c>
      <c r="AS741" t="str">
        <f t="shared" si="352"/>
        <v>ЛОЖЬЛОЖЬ</v>
      </c>
      <c r="AT741" t="str">
        <f t="shared" si="353"/>
        <v>ЛОЖЬЛОЖЬ</v>
      </c>
      <c r="AU741" t="str">
        <f t="shared" si="354"/>
        <v>ЛОЖЬЛОЖЬ</v>
      </c>
      <c r="AV741" t="str">
        <f t="shared" si="355"/>
        <v>ЛОЖЬЛОЖЬ</v>
      </c>
      <c r="AW741" t="str">
        <f t="shared" si="356"/>
        <v>ЛОЖЬЛОЖЬ</v>
      </c>
      <c r="AX741" t="str">
        <f t="shared" si="357"/>
        <v>ЛОЖЬЛОЖЬ</v>
      </c>
      <c r="AY741" t="str">
        <f t="shared" si="358"/>
        <v>ЛОЖЬЛОЖЬ</v>
      </c>
      <c r="AZ741" t="str">
        <f t="shared" si="359"/>
        <v>ЛОЖЬЛОЖЬ</v>
      </c>
      <c r="BA741" t="str">
        <f t="shared" si="360"/>
        <v>ЛОЖЬЛОЖЬ</v>
      </c>
    </row>
    <row r="742" spans="23:53" x14ac:dyDescent="0.25">
      <c r="W742" t="b">
        <f t="shared" si="331"/>
        <v>0</v>
      </c>
      <c r="X742" t="b">
        <f t="shared" si="332"/>
        <v>0</v>
      </c>
      <c r="Y742" t="b">
        <f t="shared" si="333"/>
        <v>0</v>
      </c>
      <c r="Z742" t="b">
        <f t="shared" si="334"/>
        <v>0</v>
      </c>
      <c r="AA742" t="b">
        <f t="shared" si="335"/>
        <v>0</v>
      </c>
      <c r="AB742" t="b">
        <f t="shared" si="336"/>
        <v>0</v>
      </c>
      <c r="AC742" t="b">
        <f t="shared" si="337"/>
        <v>0</v>
      </c>
      <c r="AD742" t="b">
        <f t="shared" si="338"/>
        <v>0</v>
      </c>
      <c r="AE742" t="b">
        <f t="shared" si="339"/>
        <v>0</v>
      </c>
      <c r="AF742" t="b">
        <f t="shared" si="340"/>
        <v>0</v>
      </c>
      <c r="AG742" t="b">
        <f t="shared" si="341"/>
        <v>0</v>
      </c>
      <c r="AH742" t="b">
        <f t="shared" si="342"/>
        <v>0</v>
      </c>
      <c r="AI742" t="b">
        <f t="shared" si="343"/>
        <v>0</v>
      </c>
      <c r="AJ742" t="b">
        <f t="shared" si="344"/>
        <v>0</v>
      </c>
      <c r="AK742" t="b">
        <f t="shared" si="345"/>
        <v>0</v>
      </c>
      <c r="AL742" t="b">
        <f t="shared" si="346"/>
        <v>0</v>
      </c>
      <c r="AM742" t="b">
        <f t="shared" si="347"/>
        <v>0</v>
      </c>
      <c r="AN742" t="b">
        <f t="shared" si="348"/>
        <v>0</v>
      </c>
      <c r="AO742" t="b">
        <f t="shared" si="349"/>
        <v>0</v>
      </c>
      <c r="AP742" t="b">
        <f t="shared" si="350"/>
        <v>0</v>
      </c>
      <c r="AR742" t="str">
        <f t="shared" si="351"/>
        <v>ЛОЖЬЛОЖЬ</v>
      </c>
      <c r="AS742" t="str">
        <f t="shared" si="352"/>
        <v>ЛОЖЬЛОЖЬ</v>
      </c>
      <c r="AT742" t="str">
        <f t="shared" si="353"/>
        <v>ЛОЖЬЛОЖЬ</v>
      </c>
      <c r="AU742" t="str">
        <f t="shared" si="354"/>
        <v>ЛОЖЬЛОЖЬ</v>
      </c>
      <c r="AV742" t="str">
        <f t="shared" si="355"/>
        <v>ЛОЖЬЛОЖЬ</v>
      </c>
      <c r="AW742" t="str">
        <f t="shared" si="356"/>
        <v>ЛОЖЬЛОЖЬ</v>
      </c>
      <c r="AX742" t="str">
        <f t="shared" si="357"/>
        <v>ЛОЖЬЛОЖЬ</v>
      </c>
      <c r="AY742" t="str">
        <f t="shared" si="358"/>
        <v>ЛОЖЬЛОЖЬ</v>
      </c>
      <c r="AZ742" t="str">
        <f t="shared" si="359"/>
        <v>ЛОЖЬЛОЖЬ</v>
      </c>
      <c r="BA742" t="str">
        <f t="shared" si="360"/>
        <v>ЛОЖЬЛОЖЬ</v>
      </c>
    </row>
    <row r="743" spans="23:53" x14ac:dyDescent="0.25">
      <c r="W743" t="b">
        <f t="shared" si="331"/>
        <v>0</v>
      </c>
      <c r="X743" t="b">
        <f t="shared" si="332"/>
        <v>0</v>
      </c>
      <c r="Y743" t="b">
        <f t="shared" si="333"/>
        <v>0</v>
      </c>
      <c r="Z743" t="b">
        <f t="shared" si="334"/>
        <v>0</v>
      </c>
      <c r="AA743" t="b">
        <f t="shared" si="335"/>
        <v>0</v>
      </c>
      <c r="AB743" t="b">
        <f t="shared" si="336"/>
        <v>0</v>
      </c>
      <c r="AC743" t="b">
        <f t="shared" si="337"/>
        <v>0</v>
      </c>
      <c r="AD743" t="b">
        <f t="shared" si="338"/>
        <v>0</v>
      </c>
      <c r="AE743" t="b">
        <f t="shared" si="339"/>
        <v>0</v>
      </c>
      <c r="AF743" t="b">
        <f t="shared" si="340"/>
        <v>0</v>
      </c>
      <c r="AG743" t="b">
        <f t="shared" si="341"/>
        <v>0</v>
      </c>
      <c r="AH743" t="b">
        <f t="shared" si="342"/>
        <v>0</v>
      </c>
      <c r="AI743" t="b">
        <f t="shared" si="343"/>
        <v>0</v>
      </c>
      <c r="AJ743" t="b">
        <f t="shared" si="344"/>
        <v>0</v>
      </c>
      <c r="AK743" t="b">
        <f t="shared" si="345"/>
        <v>0</v>
      </c>
      <c r="AL743" t="b">
        <f t="shared" si="346"/>
        <v>0</v>
      </c>
      <c r="AM743" t="b">
        <f t="shared" si="347"/>
        <v>0</v>
      </c>
      <c r="AN743" t="b">
        <f t="shared" si="348"/>
        <v>0</v>
      </c>
      <c r="AO743" t="b">
        <f t="shared" si="349"/>
        <v>0</v>
      </c>
      <c r="AP743" t="b">
        <f t="shared" si="350"/>
        <v>0</v>
      </c>
      <c r="AR743" t="str">
        <f t="shared" si="351"/>
        <v>ЛОЖЬЛОЖЬ</v>
      </c>
      <c r="AS743" t="str">
        <f t="shared" si="352"/>
        <v>ЛОЖЬЛОЖЬ</v>
      </c>
      <c r="AT743" t="str">
        <f t="shared" si="353"/>
        <v>ЛОЖЬЛОЖЬ</v>
      </c>
      <c r="AU743" t="str">
        <f t="shared" si="354"/>
        <v>ЛОЖЬЛОЖЬ</v>
      </c>
      <c r="AV743" t="str">
        <f t="shared" si="355"/>
        <v>ЛОЖЬЛОЖЬ</v>
      </c>
      <c r="AW743" t="str">
        <f t="shared" si="356"/>
        <v>ЛОЖЬЛОЖЬ</v>
      </c>
      <c r="AX743" t="str">
        <f t="shared" si="357"/>
        <v>ЛОЖЬЛОЖЬ</v>
      </c>
      <c r="AY743" t="str">
        <f t="shared" si="358"/>
        <v>ЛОЖЬЛОЖЬ</v>
      </c>
      <c r="AZ743" t="str">
        <f t="shared" si="359"/>
        <v>ЛОЖЬЛОЖЬ</v>
      </c>
      <c r="BA743" t="str">
        <f t="shared" si="360"/>
        <v>ЛОЖЬЛОЖЬ</v>
      </c>
    </row>
    <row r="744" spans="23:53" x14ac:dyDescent="0.25">
      <c r="W744" t="b">
        <f t="shared" si="331"/>
        <v>0</v>
      </c>
      <c r="X744" t="b">
        <f t="shared" si="332"/>
        <v>0</v>
      </c>
      <c r="Y744" t="b">
        <f t="shared" si="333"/>
        <v>0</v>
      </c>
      <c r="Z744" t="b">
        <f t="shared" si="334"/>
        <v>0</v>
      </c>
      <c r="AA744" t="b">
        <f t="shared" si="335"/>
        <v>0</v>
      </c>
      <c r="AB744" t="b">
        <f t="shared" si="336"/>
        <v>0</v>
      </c>
      <c r="AC744" t="b">
        <f t="shared" si="337"/>
        <v>0</v>
      </c>
      <c r="AD744" t="b">
        <f t="shared" si="338"/>
        <v>0</v>
      </c>
      <c r="AE744" t="b">
        <f t="shared" si="339"/>
        <v>0</v>
      </c>
      <c r="AF744" t="b">
        <f t="shared" si="340"/>
        <v>0</v>
      </c>
      <c r="AG744" t="b">
        <f t="shared" si="341"/>
        <v>0</v>
      </c>
      <c r="AH744" t="b">
        <f t="shared" si="342"/>
        <v>0</v>
      </c>
      <c r="AI744" t="b">
        <f t="shared" si="343"/>
        <v>0</v>
      </c>
      <c r="AJ744" t="b">
        <f t="shared" si="344"/>
        <v>0</v>
      </c>
      <c r="AK744" t="b">
        <f t="shared" si="345"/>
        <v>0</v>
      </c>
      <c r="AL744" t="b">
        <f t="shared" si="346"/>
        <v>0</v>
      </c>
      <c r="AM744" t="b">
        <f t="shared" si="347"/>
        <v>0</v>
      </c>
      <c r="AN744" t="b">
        <f t="shared" si="348"/>
        <v>0</v>
      </c>
      <c r="AO744" t="b">
        <f t="shared" si="349"/>
        <v>0</v>
      </c>
      <c r="AP744" t="b">
        <f t="shared" si="350"/>
        <v>0</v>
      </c>
      <c r="AR744" t="str">
        <f t="shared" si="351"/>
        <v>ЛОЖЬЛОЖЬ</v>
      </c>
      <c r="AS744" t="str">
        <f t="shared" si="352"/>
        <v>ЛОЖЬЛОЖЬ</v>
      </c>
      <c r="AT744" t="str">
        <f t="shared" si="353"/>
        <v>ЛОЖЬЛОЖЬ</v>
      </c>
      <c r="AU744" t="str">
        <f t="shared" si="354"/>
        <v>ЛОЖЬЛОЖЬ</v>
      </c>
      <c r="AV744" t="str">
        <f t="shared" si="355"/>
        <v>ЛОЖЬЛОЖЬ</v>
      </c>
      <c r="AW744" t="str">
        <f t="shared" si="356"/>
        <v>ЛОЖЬЛОЖЬ</v>
      </c>
      <c r="AX744" t="str">
        <f t="shared" si="357"/>
        <v>ЛОЖЬЛОЖЬ</v>
      </c>
      <c r="AY744" t="str">
        <f t="shared" si="358"/>
        <v>ЛОЖЬЛОЖЬ</v>
      </c>
      <c r="AZ744" t="str">
        <f t="shared" si="359"/>
        <v>ЛОЖЬЛОЖЬ</v>
      </c>
      <c r="BA744" t="str">
        <f t="shared" si="360"/>
        <v>ЛОЖЬЛОЖЬ</v>
      </c>
    </row>
    <row r="745" spans="23:53" x14ac:dyDescent="0.25">
      <c r="W745" t="b">
        <f t="shared" si="331"/>
        <v>0</v>
      </c>
      <c r="X745" t="b">
        <f t="shared" si="332"/>
        <v>0</v>
      </c>
      <c r="Y745" t="b">
        <f t="shared" si="333"/>
        <v>0</v>
      </c>
      <c r="Z745" t="b">
        <f t="shared" si="334"/>
        <v>0</v>
      </c>
      <c r="AA745" t="b">
        <f t="shared" si="335"/>
        <v>0</v>
      </c>
      <c r="AB745" t="b">
        <f t="shared" si="336"/>
        <v>0</v>
      </c>
      <c r="AC745" t="b">
        <f t="shared" si="337"/>
        <v>0</v>
      </c>
      <c r="AD745" t="b">
        <f t="shared" si="338"/>
        <v>0</v>
      </c>
      <c r="AE745" t="b">
        <f t="shared" si="339"/>
        <v>0</v>
      </c>
      <c r="AF745" t="b">
        <f t="shared" si="340"/>
        <v>0</v>
      </c>
      <c r="AG745" t="b">
        <f t="shared" si="341"/>
        <v>0</v>
      </c>
      <c r="AH745" t="b">
        <f t="shared" si="342"/>
        <v>0</v>
      </c>
      <c r="AI745" t="b">
        <f t="shared" si="343"/>
        <v>0</v>
      </c>
      <c r="AJ745" t="b">
        <f t="shared" si="344"/>
        <v>0</v>
      </c>
      <c r="AK745" t="b">
        <f t="shared" si="345"/>
        <v>0</v>
      </c>
      <c r="AL745" t="b">
        <f t="shared" si="346"/>
        <v>0</v>
      </c>
      <c r="AM745" t="b">
        <f t="shared" si="347"/>
        <v>0</v>
      </c>
      <c r="AN745" t="b">
        <f t="shared" si="348"/>
        <v>0</v>
      </c>
      <c r="AO745" t="b">
        <f t="shared" si="349"/>
        <v>0</v>
      </c>
      <c r="AP745" t="b">
        <f t="shared" si="350"/>
        <v>0</v>
      </c>
      <c r="AR745" t="str">
        <f t="shared" si="351"/>
        <v>ЛОЖЬЛОЖЬ</v>
      </c>
      <c r="AS745" t="str">
        <f t="shared" si="352"/>
        <v>ЛОЖЬЛОЖЬ</v>
      </c>
      <c r="AT745" t="str">
        <f t="shared" si="353"/>
        <v>ЛОЖЬЛОЖЬ</v>
      </c>
      <c r="AU745" t="str">
        <f t="shared" si="354"/>
        <v>ЛОЖЬЛОЖЬ</v>
      </c>
      <c r="AV745" t="str">
        <f t="shared" si="355"/>
        <v>ЛОЖЬЛОЖЬ</v>
      </c>
      <c r="AW745" t="str">
        <f t="shared" si="356"/>
        <v>ЛОЖЬЛОЖЬ</v>
      </c>
      <c r="AX745" t="str">
        <f t="shared" si="357"/>
        <v>ЛОЖЬЛОЖЬ</v>
      </c>
      <c r="AY745" t="str">
        <f t="shared" si="358"/>
        <v>ЛОЖЬЛОЖЬ</v>
      </c>
      <c r="AZ745" t="str">
        <f t="shared" si="359"/>
        <v>ЛОЖЬЛОЖЬ</v>
      </c>
      <c r="BA745" t="str">
        <f t="shared" si="360"/>
        <v>ЛОЖЬЛОЖЬ</v>
      </c>
    </row>
    <row r="746" spans="23:53" x14ac:dyDescent="0.25">
      <c r="W746" t="b">
        <f t="shared" si="331"/>
        <v>0</v>
      </c>
      <c r="X746" t="b">
        <f t="shared" si="332"/>
        <v>0</v>
      </c>
      <c r="Y746" t="b">
        <f t="shared" si="333"/>
        <v>0</v>
      </c>
      <c r="Z746" t="b">
        <f t="shared" si="334"/>
        <v>0</v>
      </c>
      <c r="AA746" t="b">
        <f t="shared" si="335"/>
        <v>0</v>
      </c>
      <c r="AB746" t="b">
        <f t="shared" si="336"/>
        <v>0</v>
      </c>
      <c r="AC746" t="b">
        <f t="shared" si="337"/>
        <v>0</v>
      </c>
      <c r="AD746" t="b">
        <f t="shared" si="338"/>
        <v>0</v>
      </c>
      <c r="AE746" t="b">
        <f t="shared" si="339"/>
        <v>0</v>
      </c>
      <c r="AF746" t="b">
        <f t="shared" si="340"/>
        <v>0</v>
      </c>
      <c r="AG746" t="b">
        <f t="shared" si="341"/>
        <v>0</v>
      </c>
      <c r="AH746" t="b">
        <f t="shared" si="342"/>
        <v>0</v>
      </c>
      <c r="AI746" t="b">
        <f t="shared" si="343"/>
        <v>0</v>
      </c>
      <c r="AJ746" t="b">
        <f t="shared" si="344"/>
        <v>0</v>
      </c>
      <c r="AK746" t="b">
        <f t="shared" si="345"/>
        <v>0</v>
      </c>
      <c r="AL746" t="b">
        <f t="shared" si="346"/>
        <v>0</v>
      </c>
      <c r="AM746" t="b">
        <f t="shared" si="347"/>
        <v>0</v>
      </c>
      <c r="AN746" t="b">
        <f t="shared" si="348"/>
        <v>0</v>
      </c>
      <c r="AO746" t="b">
        <f t="shared" si="349"/>
        <v>0</v>
      </c>
      <c r="AP746" t="b">
        <f t="shared" si="350"/>
        <v>0</v>
      </c>
      <c r="AR746" t="str">
        <f t="shared" si="351"/>
        <v>ЛОЖЬЛОЖЬ</v>
      </c>
      <c r="AS746" t="str">
        <f t="shared" si="352"/>
        <v>ЛОЖЬЛОЖЬ</v>
      </c>
      <c r="AT746" t="str">
        <f t="shared" si="353"/>
        <v>ЛОЖЬЛОЖЬ</v>
      </c>
      <c r="AU746" t="str">
        <f t="shared" si="354"/>
        <v>ЛОЖЬЛОЖЬ</v>
      </c>
      <c r="AV746" t="str">
        <f t="shared" si="355"/>
        <v>ЛОЖЬЛОЖЬ</v>
      </c>
      <c r="AW746" t="str">
        <f t="shared" si="356"/>
        <v>ЛОЖЬЛОЖЬ</v>
      </c>
      <c r="AX746" t="str">
        <f t="shared" si="357"/>
        <v>ЛОЖЬЛОЖЬ</v>
      </c>
      <c r="AY746" t="str">
        <f t="shared" si="358"/>
        <v>ЛОЖЬЛОЖЬ</v>
      </c>
      <c r="AZ746" t="str">
        <f t="shared" si="359"/>
        <v>ЛОЖЬЛОЖЬ</v>
      </c>
      <c r="BA746" t="str">
        <f t="shared" si="360"/>
        <v>ЛОЖЬЛОЖЬ</v>
      </c>
    </row>
    <row r="747" spans="23:53" x14ac:dyDescent="0.25">
      <c r="W747" t="b">
        <f t="shared" si="331"/>
        <v>0</v>
      </c>
      <c r="X747" t="b">
        <f t="shared" si="332"/>
        <v>0</v>
      </c>
      <c r="Y747" t="b">
        <f t="shared" si="333"/>
        <v>0</v>
      </c>
      <c r="Z747" t="b">
        <f t="shared" si="334"/>
        <v>0</v>
      </c>
      <c r="AA747" t="b">
        <f t="shared" si="335"/>
        <v>0</v>
      </c>
      <c r="AB747" t="b">
        <f t="shared" si="336"/>
        <v>0</v>
      </c>
      <c r="AC747" t="b">
        <f t="shared" si="337"/>
        <v>0</v>
      </c>
      <c r="AD747" t="b">
        <f t="shared" si="338"/>
        <v>0</v>
      </c>
      <c r="AE747" t="b">
        <f t="shared" si="339"/>
        <v>0</v>
      </c>
      <c r="AF747" t="b">
        <f t="shared" si="340"/>
        <v>0</v>
      </c>
      <c r="AG747" t="b">
        <f t="shared" si="341"/>
        <v>0</v>
      </c>
      <c r="AH747" t="b">
        <f t="shared" si="342"/>
        <v>0</v>
      </c>
      <c r="AI747" t="b">
        <f t="shared" si="343"/>
        <v>0</v>
      </c>
      <c r="AJ747" t="b">
        <f t="shared" si="344"/>
        <v>0</v>
      </c>
      <c r="AK747" t="b">
        <f t="shared" si="345"/>
        <v>0</v>
      </c>
      <c r="AL747" t="b">
        <f t="shared" si="346"/>
        <v>0</v>
      </c>
      <c r="AM747" t="b">
        <f t="shared" si="347"/>
        <v>0</v>
      </c>
      <c r="AN747" t="b">
        <f t="shared" si="348"/>
        <v>0</v>
      </c>
      <c r="AO747" t="b">
        <f t="shared" si="349"/>
        <v>0</v>
      </c>
      <c r="AP747" t="b">
        <f t="shared" si="350"/>
        <v>0</v>
      </c>
      <c r="AR747" t="str">
        <f t="shared" si="351"/>
        <v>ЛОЖЬЛОЖЬ</v>
      </c>
      <c r="AS747" t="str">
        <f t="shared" si="352"/>
        <v>ЛОЖЬЛОЖЬ</v>
      </c>
      <c r="AT747" t="str">
        <f t="shared" si="353"/>
        <v>ЛОЖЬЛОЖЬ</v>
      </c>
      <c r="AU747" t="str">
        <f t="shared" si="354"/>
        <v>ЛОЖЬЛОЖЬ</v>
      </c>
      <c r="AV747" t="str">
        <f t="shared" si="355"/>
        <v>ЛОЖЬЛОЖЬ</v>
      </c>
      <c r="AW747" t="str">
        <f t="shared" si="356"/>
        <v>ЛОЖЬЛОЖЬ</v>
      </c>
      <c r="AX747" t="str">
        <f t="shared" si="357"/>
        <v>ЛОЖЬЛОЖЬ</v>
      </c>
      <c r="AY747" t="str">
        <f t="shared" si="358"/>
        <v>ЛОЖЬЛОЖЬ</v>
      </c>
      <c r="AZ747" t="str">
        <f t="shared" si="359"/>
        <v>ЛОЖЬЛОЖЬ</v>
      </c>
      <c r="BA747" t="str">
        <f t="shared" si="360"/>
        <v>ЛОЖЬЛОЖЬ</v>
      </c>
    </row>
    <row r="748" spans="23:53" x14ac:dyDescent="0.25">
      <c r="W748" t="b">
        <f t="shared" si="331"/>
        <v>0</v>
      </c>
      <c r="X748" t="b">
        <f t="shared" si="332"/>
        <v>0</v>
      </c>
      <c r="Y748" t="b">
        <f t="shared" si="333"/>
        <v>0</v>
      </c>
      <c r="Z748" t="b">
        <f t="shared" si="334"/>
        <v>0</v>
      </c>
      <c r="AA748" t="b">
        <f t="shared" si="335"/>
        <v>0</v>
      </c>
      <c r="AB748" t="b">
        <f t="shared" si="336"/>
        <v>0</v>
      </c>
      <c r="AC748" t="b">
        <f t="shared" si="337"/>
        <v>0</v>
      </c>
      <c r="AD748" t="b">
        <f t="shared" si="338"/>
        <v>0</v>
      </c>
      <c r="AE748" t="b">
        <f t="shared" si="339"/>
        <v>0</v>
      </c>
      <c r="AF748" t="b">
        <f t="shared" si="340"/>
        <v>0</v>
      </c>
      <c r="AG748" t="b">
        <f t="shared" si="341"/>
        <v>0</v>
      </c>
      <c r="AH748" t="b">
        <f t="shared" si="342"/>
        <v>0</v>
      </c>
      <c r="AI748" t="b">
        <f t="shared" si="343"/>
        <v>0</v>
      </c>
      <c r="AJ748" t="b">
        <f t="shared" si="344"/>
        <v>0</v>
      </c>
      <c r="AK748" t="b">
        <f t="shared" si="345"/>
        <v>0</v>
      </c>
      <c r="AL748" t="b">
        <f t="shared" si="346"/>
        <v>0</v>
      </c>
      <c r="AM748" t="b">
        <f t="shared" si="347"/>
        <v>0</v>
      </c>
      <c r="AN748" t="b">
        <f t="shared" si="348"/>
        <v>0</v>
      </c>
      <c r="AO748" t="b">
        <f t="shared" si="349"/>
        <v>0</v>
      </c>
      <c r="AP748" t="b">
        <f t="shared" si="350"/>
        <v>0</v>
      </c>
      <c r="AR748" t="str">
        <f t="shared" si="351"/>
        <v>ЛОЖЬЛОЖЬ</v>
      </c>
      <c r="AS748" t="str">
        <f t="shared" si="352"/>
        <v>ЛОЖЬЛОЖЬ</v>
      </c>
      <c r="AT748" t="str">
        <f t="shared" si="353"/>
        <v>ЛОЖЬЛОЖЬ</v>
      </c>
      <c r="AU748" t="str">
        <f t="shared" si="354"/>
        <v>ЛОЖЬЛОЖЬ</v>
      </c>
      <c r="AV748" t="str">
        <f t="shared" si="355"/>
        <v>ЛОЖЬЛОЖЬ</v>
      </c>
      <c r="AW748" t="str">
        <f t="shared" si="356"/>
        <v>ЛОЖЬЛОЖЬ</v>
      </c>
      <c r="AX748" t="str">
        <f t="shared" si="357"/>
        <v>ЛОЖЬЛОЖЬ</v>
      </c>
      <c r="AY748" t="str">
        <f t="shared" si="358"/>
        <v>ЛОЖЬЛОЖЬ</v>
      </c>
      <c r="AZ748" t="str">
        <f t="shared" si="359"/>
        <v>ЛОЖЬЛОЖЬ</v>
      </c>
      <c r="BA748" t="str">
        <f t="shared" si="360"/>
        <v>ЛОЖЬЛОЖЬ</v>
      </c>
    </row>
    <row r="749" spans="23:53" x14ac:dyDescent="0.25">
      <c r="W749" t="b">
        <f t="shared" si="331"/>
        <v>0</v>
      </c>
      <c r="X749" t="b">
        <f t="shared" si="332"/>
        <v>0</v>
      </c>
      <c r="Y749" t="b">
        <f t="shared" si="333"/>
        <v>0</v>
      </c>
      <c r="Z749" t="b">
        <f t="shared" si="334"/>
        <v>0</v>
      </c>
      <c r="AA749" t="b">
        <f t="shared" si="335"/>
        <v>0</v>
      </c>
      <c r="AB749" t="b">
        <f t="shared" si="336"/>
        <v>0</v>
      </c>
      <c r="AC749" t="b">
        <f t="shared" si="337"/>
        <v>0</v>
      </c>
      <c r="AD749" t="b">
        <f t="shared" si="338"/>
        <v>0</v>
      </c>
      <c r="AE749" t="b">
        <f t="shared" si="339"/>
        <v>0</v>
      </c>
      <c r="AF749" t="b">
        <f t="shared" si="340"/>
        <v>0</v>
      </c>
      <c r="AG749" t="b">
        <f t="shared" si="341"/>
        <v>0</v>
      </c>
      <c r="AH749" t="b">
        <f t="shared" si="342"/>
        <v>0</v>
      </c>
      <c r="AI749" t="b">
        <f t="shared" si="343"/>
        <v>0</v>
      </c>
      <c r="AJ749" t="b">
        <f t="shared" si="344"/>
        <v>0</v>
      </c>
      <c r="AK749" t="b">
        <f t="shared" si="345"/>
        <v>0</v>
      </c>
      <c r="AL749" t="b">
        <f t="shared" si="346"/>
        <v>0</v>
      </c>
      <c r="AM749" t="b">
        <f t="shared" si="347"/>
        <v>0</v>
      </c>
      <c r="AN749" t="b">
        <f t="shared" si="348"/>
        <v>0</v>
      </c>
      <c r="AO749" t="b">
        <f t="shared" si="349"/>
        <v>0</v>
      </c>
      <c r="AP749" t="b">
        <f t="shared" si="350"/>
        <v>0</v>
      </c>
      <c r="AR749" t="str">
        <f t="shared" si="351"/>
        <v>ЛОЖЬЛОЖЬ</v>
      </c>
      <c r="AS749" t="str">
        <f t="shared" si="352"/>
        <v>ЛОЖЬЛОЖЬ</v>
      </c>
      <c r="AT749" t="str">
        <f t="shared" si="353"/>
        <v>ЛОЖЬЛОЖЬ</v>
      </c>
      <c r="AU749" t="str">
        <f t="shared" si="354"/>
        <v>ЛОЖЬЛОЖЬ</v>
      </c>
      <c r="AV749" t="str">
        <f t="shared" si="355"/>
        <v>ЛОЖЬЛОЖЬ</v>
      </c>
      <c r="AW749" t="str">
        <f t="shared" si="356"/>
        <v>ЛОЖЬЛОЖЬ</v>
      </c>
      <c r="AX749" t="str">
        <f t="shared" si="357"/>
        <v>ЛОЖЬЛОЖЬ</v>
      </c>
      <c r="AY749" t="str">
        <f t="shared" si="358"/>
        <v>ЛОЖЬЛОЖЬ</v>
      </c>
      <c r="AZ749" t="str">
        <f t="shared" si="359"/>
        <v>ЛОЖЬЛОЖЬ</v>
      </c>
      <c r="BA749" t="str">
        <f t="shared" si="360"/>
        <v>ЛОЖЬЛОЖЬ</v>
      </c>
    </row>
    <row r="750" spans="23:53" x14ac:dyDescent="0.25">
      <c r="W750" t="b">
        <f t="shared" si="331"/>
        <v>0</v>
      </c>
      <c r="X750" t="b">
        <f t="shared" si="332"/>
        <v>0</v>
      </c>
      <c r="Y750" t="b">
        <f t="shared" si="333"/>
        <v>0</v>
      </c>
      <c r="Z750" t="b">
        <f t="shared" si="334"/>
        <v>0</v>
      </c>
      <c r="AA750" t="b">
        <f t="shared" si="335"/>
        <v>0</v>
      </c>
      <c r="AB750" t="b">
        <f t="shared" si="336"/>
        <v>0</v>
      </c>
      <c r="AC750" t="b">
        <f t="shared" si="337"/>
        <v>0</v>
      </c>
      <c r="AD750" t="b">
        <f t="shared" si="338"/>
        <v>0</v>
      </c>
      <c r="AE750" t="b">
        <f t="shared" si="339"/>
        <v>0</v>
      </c>
      <c r="AF750" t="b">
        <f t="shared" si="340"/>
        <v>0</v>
      </c>
      <c r="AG750" t="b">
        <f t="shared" si="341"/>
        <v>0</v>
      </c>
      <c r="AH750" t="b">
        <f t="shared" si="342"/>
        <v>0</v>
      </c>
      <c r="AI750" t="b">
        <f t="shared" si="343"/>
        <v>0</v>
      </c>
      <c r="AJ750" t="b">
        <f t="shared" si="344"/>
        <v>0</v>
      </c>
      <c r="AK750" t="b">
        <f t="shared" si="345"/>
        <v>0</v>
      </c>
      <c r="AL750" t="b">
        <f t="shared" si="346"/>
        <v>0</v>
      </c>
      <c r="AM750" t="b">
        <f t="shared" si="347"/>
        <v>0</v>
      </c>
      <c r="AN750" t="b">
        <f t="shared" si="348"/>
        <v>0</v>
      </c>
      <c r="AO750" t="b">
        <f t="shared" si="349"/>
        <v>0</v>
      </c>
      <c r="AP750" t="b">
        <f t="shared" si="350"/>
        <v>0</v>
      </c>
      <c r="AR750" t="str">
        <f t="shared" si="351"/>
        <v>ЛОЖЬЛОЖЬ</v>
      </c>
      <c r="AS750" t="str">
        <f t="shared" si="352"/>
        <v>ЛОЖЬЛОЖЬ</v>
      </c>
      <c r="AT750" t="str">
        <f t="shared" si="353"/>
        <v>ЛОЖЬЛОЖЬ</v>
      </c>
      <c r="AU750" t="str">
        <f t="shared" si="354"/>
        <v>ЛОЖЬЛОЖЬ</v>
      </c>
      <c r="AV750" t="str">
        <f t="shared" si="355"/>
        <v>ЛОЖЬЛОЖЬ</v>
      </c>
      <c r="AW750" t="str">
        <f t="shared" si="356"/>
        <v>ЛОЖЬЛОЖЬ</v>
      </c>
      <c r="AX750" t="str">
        <f t="shared" si="357"/>
        <v>ЛОЖЬЛОЖЬ</v>
      </c>
      <c r="AY750" t="str">
        <f t="shared" si="358"/>
        <v>ЛОЖЬЛОЖЬ</v>
      </c>
      <c r="AZ750" t="str">
        <f t="shared" si="359"/>
        <v>ЛОЖЬЛОЖЬ</v>
      </c>
      <c r="BA750" t="str">
        <f t="shared" si="360"/>
        <v>ЛОЖЬЛОЖЬ</v>
      </c>
    </row>
    <row r="751" spans="23:53" x14ac:dyDescent="0.25">
      <c r="W751" t="b">
        <f t="shared" si="331"/>
        <v>0</v>
      </c>
      <c r="X751" t="b">
        <f t="shared" si="332"/>
        <v>0</v>
      </c>
      <c r="Y751" t="b">
        <f t="shared" si="333"/>
        <v>0</v>
      </c>
      <c r="Z751" t="b">
        <f t="shared" si="334"/>
        <v>0</v>
      </c>
      <c r="AA751" t="b">
        <f t="shared" si="335"/>
        <v>0</v>
      </c>
      <c r="AB751" t="b">
        <f t="shared" si="336"/>
        <v>0</v>
      </c>
      <c r="AC751" t="b">
        <f t="shared" si="337"/>
        <v>0</v>
      </c>
      <c r="AD751" t="b">
        <f t="shared" si="338"/>
        <v>0</v>
      </c>
      <c r="AE751" t="b">
        <f t="shared" si="339"/>
        <v>0</v>
      </c>
      <c r="AF751" t="b">
        <f t="shared" si="340"/>
        <v>0</v>
      </c>
      <c r="AG751" t="b">
        <f t="shared" si="341"/>
        <v>0</v>
      </c>
      <c r="AH751" t="b">
        <f t="shared" si="342"/>
        <v>0</v>
      </c>
      <c r="AI751" t="b">
        <f t="shared" si="343"/>
        <v>0</v>
      </c>
      <c r="AJ751" t="b">
        <f t="shared" si="344"/>
        <v>0</v>
      </c>
      <c r="AK751" t="b">
        <f t="shared" si="345"/>
        <v>0</v>
      </c>
      <c r="AL751" t="b">
        <f t="shared" si="346"/>
        <v>0</v>
      </c>
      <c r="AM751" t="b">
        <f t="shared" si="347"/>
        <v>0</v>
      </c>
      <c r="AN751" t="b">
        <f t="shared" si="348"/>
        <v>0</v>
      </c>
      <c r="AO751" t="b">
        <f t="shared" si="349"/>
        <v>0</v>
      </c>
      <c r="AP751" t="b">
        <f t="shared" si="350"/>
        <v>0</v>
      </c>
      <c r="AR751" t="str">
        <f t="shared" si="351"/>
        <v>ЛОЖЬЛОЖЬ</v>
      </c>
      <c r="AS751" t="str">
        <f t="shared" si="352"/>
        <v>ЛОЖЬЛОЖЬ</v>
      </c>
      <c r="AT751" t="str">
        <f t="shared" si="353"/>
        <v>ЛОЖЬЛОЖЬ</v>
      </c>
      <c r="AU751" t="str">
        <f t="shared" si="354"/>
        <v>ЛОЖЬЛОЖЬ</v>
      </c>
      <c r="AV751" t="str">
        <f t="shared" si="355"/>
        <v>ЛОЖЬЛОЖЬ</v>
      </c>
      <c r="AW751" t="str">
        <f t="shared" si="356"/>
        <v>ЛОЖЬЛОЖЬ</v>
      </c>
      <c r="AX751" t="str">
        <f t="shared" si="357"/>
        <v>ЛОЖЬЛОЖЬ</v>
      </c>
      <c r="AY751" t="str">
        <f t="shared" si="358"/>
        <v>ЛОЖЬЛОЖЬ</v>
      </c>
      <c r="AZ751" t="str">
        <f t="shared" si="359"/>
        <v>ЛОЖЬЛОЖЬ</v>
      </c>
      <c r="BA751" t="str">
        <f t="shared" si="360"/>
        <v>ЛОЖЬЛОЖЬ</v>
      </c>
    </row>
    <row r="752" spans="23:53" x14ac:dyDescent="0.25">
      <c r="W752" t="b">
        <f t="shared" si="331"/>
        <v>0</v>
      </c>
      <c r="X752" t="b">
        <f t="shared" si="332"/>
        <v>0</v>
      </c>
      <c r="Y752" t="b">
        <f t="shared" si="333"/>
        <v>0</v>
      </c>
      <c r="Z752" t="b">
        <f t="shared" si="334"/>
        <v>0</v>
      </c>
      <c r="AA752" t="b">
        <f t="shared" si="335"/>
        <v>0</v>
      </c>
      <c r="AB752" t="b">
        <f t="shared" si="336"/>
        <v>0</v>
      </c>
      <c r="AC752" t="b">
        <f t="shared" si="337"/>
        <v>0</v>
      </c>
      <c r="AD752" t="b">
        <f t="shared" si="338"/>
        <v>0</v>
      </c>
      <c r="AE752" t="b">
        <f t="shared" si="339"/>
        <v>0</v>
      </c>
      <c r="AF752" t="b">
        <f t="shared" si="340"/>
        <v>0</v>
      </c>
      <c r="AG752" t="b">
        <f t="shared" si="341"/>
        <v>0</v>
      </c>
      <c r="AH752" t="b">
        <f t="shared" si="342"/>
        <v>0</v>
      </c>
      <c r="AI752" t="b">
        <f t="shared" si="343"/>
        <v>0</v>
      </c>
      <c r="AJ752" t="b">
        <f t="shared" si="344"/>
        <v>0</v>
      </c>
      <c r="AK752" t="b">
        <f t="shared" si="345"/>
        <v>0</v>
      </c>
      <c r="AL752" t="b">
        <f t="shared" si="346"/>
        <v>0</v>
      </c>
      <c r="AM752" t="b">
        <f t="shared" si="347"/>
        <v>0</v>
      </c>
      <c r="AN752" t="b">
        <f t="shared" si="348"/>
        <v>0</v>
      </c>
      <c r="AO752" t="b">
        <f t="shared" si="349"/>
        <v>0</v>
      </c>
      <c r="AP752" t="b">
        <f t="shared" si="350"/>
        <v>0</v>
      </c>
      <c r="AR752" t="str">
        <f t="shared" si="351"/>
        <v>ЛОЖЬЛОЖЬ</v>
      </c>
      <c r="AS752" t="str">
        <f t="shared" si="352"/>
        <v>ЛОЖЬЛОЖЬ</v>
      </c>
      <c r="AT752" t="str">
        <f t="shared" si="353"/>
        <v>ЛОЖЬЛОЖЬ</v>
      </c>
      <c r="AU752" t="str">
        <f t="shared" si="354"/>
        <v>ЛОЖЬЛОЖЬ</v>
      </c>
      <c r="AV752" t="str">
        <f t="shared" si="355"/>
        <v>ЛОЖЬЛОЖЬ</v>
      </c>
      <c r="AW752" t="str">
        <f t="shared" si="356"/>
        <v>ЛОЖЬЛОЖЬ</v>
      </c>
      <c r="AX752" t="str">
        <f t="shared" si="357"/>
        <v>ЛОЖЬЛОЖЬ</v>
      </c>
      <c r="AY752" t="str">
        <f t="shared" si="358"/>
        <v>ЛОЖЬЛОЖЬ</v>
      </c>
      <c r="AZ752" t="str">
        <f t="shared" si="359"/>
        <v>ЛОЖЬЛОЖЬ</v>
      </c>
      <c r="BA752" t="str">
        <f t="shared" si="360"/>
        <v>ЛОЖЬЛОЖЬ</v>
      </c>
    </row>
    <row r="753" spans="23:53" x14ac:dyDescent="0.25">
      <c r="W753" t="b">
        <f t="shared" si="331"/>
        <v>0</v>
      </c>
      <c r="X753" t="b">
        <f t="shared" si="332"/>
        <v>0</v>
      </c>
      <c r="Y753" t="b">
        <f t="shared" si="333"/>
        <v>0</v>
      </c>
      <c r="Z753" t="b">
        <f t="shared" si="334"/>
        <v>0</v>
      </c>
      <c r="AA753" t="b">
        <f t="shared" si="335"/>
        <v>0</v>
      </c>
      <c r="AB753" t="b">
        <f t="shared" si="336"/>
        <v>0</v>
      </c>
      <c r="AC753" t="b">
        <f t="shared" si="337"/>
        <v>0</v>
      </c>
      <c r="AD753" t="b">
        <f t="shared" si="338"/>
        <v>0</v>
      </c>
      <c r="AE753" t="b">
        <f t="shared" si="339"/>
        <v>0</v>
      </c>
      <c r="AF753" t="b">
        <f t="shared" si="340"/>
        <v>0</v>
      </c>
      <c r="AG753" t="b">
        <f t="shared" si="341"/>
        <v>0</v>
      </c>
      <c r="AH753" t="b">
        <f t="shared" si="342"/>
        <v>0</v>
      </c>
      <c r="AI753" t="b">
        <f t="shared" si="343"/>
        <v>0</v>
      </c>
      <c r="AJ753" t="b">
        <f t="shared" si="344"/>
        <v>0</v>
      </c>
      <c r="AK753" t="b">
        <f t="shared" si="345"/>
        <v>0</v>
      </c>
      <c r="AL753" t="b">
        <f t="shared" si="346"/>
        <v>0</v>
      </c>
      <c r="AM753" t="b">
        <f t="shared" si="347"/>
        <v>0</v>
      </c>
      <c r="AN753" t="b">
        <f t="shared" si="348"/>
        <v>0</v>
      </c>
      <c r="AO753" t="b">
        <f t="shared" si="349"/>
        <v>0</v>
      </c>
      <c r="AP753" t="b">
        <f t="shared" si="350"/>
        <v>0</v>
      </c>
      <c r="AR753" t="str">
        <f t="shared" si="351"/>
        <v>ЛОЖЬЛОЖЬ</v>
      </c>
      <c r="AS753" t="str">
        <f t="shared" si="352"/>
        <v>ЛОЖЬЛОЖЬ</v>
      </c>
      <c r="AT753" t="str">
        <f t="shared" si="353"/>
        <v>ЛОЖЬЛОЖЬ</v>
      </c>
      <c r="AU753" t="str">
        <f t="shared" si="354"/>
        <v>ЛОЖЬЛОЖЬ</v>
      </c>
      <c r="AV753" t="str">
        <f t="shared" si="355"/>
        <v>ЛОЖЬЛОЖЬ</v>
      </c>
      <c r="AW753" t="str">
        <f t="shared" si="356"/>
        <v>ЛОЖЬЛОЖЬ</v>
      </c>
      <c r="AX753" t="str">
        <f t="shared" si="357"/>
        <v>ЛОЖЬЛОЖЬ</v>
      </c>
      <c r="AY753" t="str">
        <f t="shared" si="358"/>
        <v>ЛОЖЬЛОЖЬ</v>
      </c>
      <c r="AZ753" t="str">
        <f t="shared" si="359"/>
        <v>ЛОЖЬЛОЖЬ</v>
      </c>
      <c r="BA753" t="str">
        <f t="shared" si="360"/>
        <v>ЛОЖЬЛОЖЬ</v>
      </c>
    </row>
    <row r="754" spans="23:53" x14ac:dyDescent="0.25">
      <c r="W754" t="b">
        <f t="shared" si="331"/>
        <v>0</v>
      </c>
      <c r="X754" t="b">
        <f t="shared" si="332"/>
        <v>0</v>
      </c>
      <c r="Y754" t="b">
        <f t="shared" si="333"/>
        <v>0</v>
      </c>
      <c r="Z754" t="b">
        <f t="shared" si="334"/>
        <v>0</v>
      </c>
      <c r="AA754" t="b">
        <f t="shared" si="335"/>
        <v>0</v>
      </c>
      <c r="AB754" t="b">
        <f t="shared" si="336"/>
        <v>0</v>
      </c>
      <c r="AC754" t="b">
        <f t="shared" si="337"/>
        <v>0</v>
      </c>
      <c r="AD754" t="b">
        <f t="shared" si="338"/>
        <v>0</v>
      </c>
      <c r="AE754" t="b">
        <f t="shared" si="339"/>
        <v>0</v>
      </c>
      <c r="AF754" t="b">
        <f t="shared" si="340"/>
        <v>0</v>
      </c>
      <c r="AG754" t="b">
        <f t="shared" si="341"/>
        <v>0</v>
      </c>
      <c r="AH754" t="b">
        <f t="shared" si="342"/>
        <v>0</v>
      </c>
      <c r="AI754" t="b">
        <f t="shared" si="343"/>
        <v>0</v>
      </c>
      <c r="AJ754" t="b">
        <f t="shared" si="344"/>
        <v>0</v>
      </c>
      <c r="AK754" t="b">
        <f t="shared" si="345"/>
        <v>0</v>
      </c>
      <c r="AL754" t="b">
        <f t="shared" si="346"/>
        <v>0</v>
      </c>
      <c r="AM754" t="b">
        <f t="shared" si="347"/>
        <v>0</v>
      </c>
      <c r="AN754" t="b">
        <f t="shared" si="348"/>
        <v>0</v>
      </c>
      <c r="AO754" t="b">
        <f t="shared" si="349"/>
        <v>0</v>
      </c>
      <c r="AP754" t="b">
        <f t="shared" si="350"/>
        <v>0</v>
      </c>
      <c r="AR754" t="str">
        <f t="shared" si="351"/>
        <v>ЛОЖЬЛОЖЬ</v>
      </c>
      <c r="AS754" t="str">
        <f t="shared" si="352"/>
        <v>ЛОЖЬЛОЖЬ</v>
      </c>
      <c r="AT754" t="str">
        <f t="shared" si="353"/>
        <v>ЛОЖЬЛОЖЬ</v>
      </c>
      <c r="AU754" t="str">
        <f t="shared" si="354"/>
        <v>ЛОЖЬЛОЖЬ</v>
      </c>
      <c r="AV754" t="str">
        <f t="shared" si="355"/>
        <v>ЛОЖЬЛОЖЬ</v>
      </c>
      <c r="AW754" t="str">
        <f t="shared" si="356"/>
        <v>ЛОЖЬЛОЖЬ</v>
      </c>
      <c r="AX754" t="str">
        <f t="shared" si="357"/>
        <v>ЛОЖЬЛОЖЬ</v>
      </c>
      <c r="AY754" t="str">
        <f t="shared" si="358"/>
        <v>ЛОЖЬЛОЖЬ</v>
      </c>
      <c r="AZ754" t="str">
        <f t="shared" si="359"/>
        <v>ЛОЖЬЛОЖЬ</v>
      </c>
      <c r="BA754" t="str">
        <f t="shared" si="360"/>
        <v>ЛОЖЬЛОЖЬ</v>
      </c>
    </row>
    <row r="755" spans="23:53" x14ac:dyDescent="0.25">
      <c r="W755" t="b">
        <f t="shared" si="331"/>
        <v>0</v>
      </c>
      <c r="X755" t="b">
        <f t="shared" si="332"/>
        <v>0</v>
      </c>
      <c r="Y755" t="b">
        <f t="shared" si="333"/>
        <v>0</v>
      </c>
      <c r="Z755" t="b">
        <f t="shared" si="334"/>
        <v>0</v>
      </c>
      <c r="AA755" t="b">
        <f t="shared" si="335"/>
        <v>0</v>
      </c>
      <c r="AB755" t="b">
        <f t="shared" si="336"/>
        <v>0</v>
      </c>
      <c r="AC755" t="b">
        <f t="shared" si="337"/>
        <v>0</v>
      </c>
      <c r="AD755" t="b">
        <f t="shared" si="338"/>
        <v>0</v>
      </c>
      <c r="AE755" t="b">
        <f t="shared" si="339"/>
        <v>0</v>
      </c>
      <c r="AF755" t="b">
        <f t="shared" si="340"/>
        <v>0</v>
      </c>
      <c r="AG755" t="b">
        <f t="shared" si="341"/>
        <v>0</v>
      </c>
      <c r="AH755" t="b">
        <f t="shared" si="342"/>
        <v>0</v>
      </c>
      <c r="AI755" t="b">
        <f t="shared" si="343"/>
        <v>0</v>
      </c>
      <c r="AJ755" t="b">
        <f t="shared" si="344"/>
        <v>0</v>
      </c>
      <c r="AK755" t="b">
        <f t="shared" si="345"/>
        <v>0</v>
      </c>
      <c r="AL755" t="b">
        <f t="shared" si="346"/>
        <v>0</v>
      </c>
      <c r="AM755" t="b">
        <f t="shared" si="347"/>
        <v>0</v>
      </c>
      <c r="AN755" t="b">
        <f t="shared" si="348"/>
        <v>0</v>
      </c>
      <c r="AO755" t="b">
        <f t="shared" si="349"/>
        <v>0</v>
      </c>
      <c r="AP755" t="b">
        <f t="shared" si="350"/>
        <v>0</v>
      </c>
      <c r="AR755" t="str">
        <f t="shared" si="351"/>
        <v>ЛОЖЬЛОЖЬ</v>
      </c>
      <c r="AS755" t="str">
        <f t="shared" si="352"/>
        <v>ЛОЖЬЛОЖЬ</v>
      </c>
      <c r="AT755" t="str">
        <f t="shared" si="353"/>
        <v>ЛОЖЬЛОЖЬ</v>
      </c>
      <c r="AU755" t="str">
        <f t="shared" si="354"/>
        <v>ЛОЖЬЛОЖЬ</v>
      </c>
      <c r="AV755" t="str">
        <f t="shared" si="355"/>
        <v>ЛОЖЬЛОЖЬ</v>
      </c>
      <c r="AW755" t="str">
        <f t="shared" si="356"/>
        <v>ЛОЖЬЛОЖЬ</v>
      </c>
      <c r="AX755" t="str">
        <f t="shared" si="357"/>
        <v>ЛОЖЬЛОЖЬ</v>
      </c>
      <c r="AY755" t="str">
        <f t="shared" si="358"/>
        <v>ЛОЖЬЛОЖЬ</v>
      </c>
      <c r="AZ755" t="str">
        <f t="shared" si="359"/>
        <v>ЛОЖЬЛОЖЬ</v>
      </c>
      <c r="BA755" t="str">
        <f t="shared" si="360"/>
        <v>ЛОЖЬЛОЖЬ</v>
      </c>
    </row>
    <row r="756" spans="23:53" x14ac:dyDescent="0.25">
      <c r="W756" t="b">
        <f t="shared" si="331"/>
        <v>0</v>
      </c>
      <c r="X756" t="b">
        <f t="shared" si="332"/>
        <v>0</v>
      </c>
      <c r="Y756" t="b">
        <f t="shared" si="333"/>
        <v>0</v>
      </c>
      <c r="Z756" t="b">
        <f t="shared" si="334"/>
        <v>0</v>
      </c>
      <c r="AA756" t="b">
        <f t="shared" si="335"/>
        <v>0</v>
      </c>
      <c r="AB756" t="b">
        <f t="shared" si="336"/>
        <v>0</v>
      </c>
      <c r="AC756" t="b">
        <f t="shared" si="337"/>
        <v>0</v>
      </c>
      <c r="AD756" t="b">
        <f t="shared" si="338"/>
        <v>0</v>
      </c>
      <c r="AE756" t="b">
        <f t="shared" si="339"/>
        <v>0</v>
      </c>
      <c r="AF756" t="b">
        <f t="shared" si="340"/>
        <v>0</v>
      </c>
      <c r="AG756" t="b">
        <f t="shared" si="341"/>
        <v>0</v>
      </c>
      <c r="AH756" t="b">
        <f t="shared" si="342"/>
        <v>0</v>
      </c>
      <c r="AI756" t="b">
        <f t="shared" si="343"/>
        <v>0</v>
      </c>
      <c r="AJ756" t="b">
        <f t="shared" si="344"/>
        <v>0</v>
      </c>
      <c r="AK756" t="b">
        <f t="shared" si="345"/>
        <v>0</v>
      </c>
      <c r="AL756" t="b">
        <f t="shared" si="346"/>
        <v>0</v>
      </c>
      <c r="AM756" t="b">
        <f t="shared" si="347"/>
        <v>0</v>
      </c>
      <c r="AN756" t="b">
        <f t="shared" si="348"/>
        <v>0</v>
      </c>
      <c r="AO756" t="b">
        <f t="shared" si="349"/>
        <v>0</v>
      </c>
      <c r="AP756" t="b">
        <f t="shared" si="350"/>
        <v>0</v>
      </c>
      <c r="AR756" t="str">
        <f t="shared" si="351"/>
        <v>ЛОЖЬЛОЖЬ</v>
      </c>
      <c r="AS756" t="str">
        <f t="shared" si="352"/>
        <v>ЛОЖЬЛОЖЬ</v>
      </c>
      <c r="AT756" t="str">
        <f t="shared" si="353"/>
        <v>ЛОЖЬЛОЖЬ</v>
      </c>
      <c r="AU756" t="str">
        <f t="shared" si="354"/>
        <v>ЛОЖЬЛОЖЬ</v>
      </c>
      <c r="AV756" t="str">
        <f t="shared" si="355"/>
        <v>ЛОЖЬЛОЖЬ</v>
      </c>
      <c r="AW756" t="str">
        <f t="shared" si="356"/>
        <v>ЛОЖЬЛОЖЬ</v>
      </c>
      <c r="AX756" t="str">
        <f t="shared" si="357"/>
        <v>ЛОЖЬЛОЖЬ</v>
      </c>
      <c r="AY756" t="str">
        <f t="shared" si="358"/>
        <v>ЛОЖЬЛОЖЬ</v>
      </c>
      <c r="AZ756" t="str">
        <f t="shared" si="359"/>
        <v>ЛОЖЬЛОЖЬ</v>
      </c>
      <c r="BA756" t="str">
        <f t="shared" si="360"/>
        <v>ЛОЖЬЛОЖЬ</v>
      </c>
    </row>
    <row r="757" spans="23:53" x14ac:dyDescent="0.25">
      <c r="W757" t="b">
        <f t="shared" si="331"/>
        <v>0</v>
      </c>
      <c r="X757" t="b">
        <f t="shared" si="332"/>
        <v>0</v>
      </c>
      <c r="Y757" t="b">
        <f t="shared" si="333"/>
        <v>0</v>
      </c>
      <c r="Z757" t="b">
        <f t="shared" si="334"/>
        <v>0</v>
      </c>
      <c r="AA757" t="b">
        <f t="shared" si="335"/>
        <v>0</v>
      </c>
      <c r="AB757" t="b">
        <f t="shared" si="336"/>
        <v>0</v>
      </c>
      <c r="AC757" t="b">
        <f t="shared" si="337"/>
        <v>0</v>
      </c>
      <c r="AD757" t="b">
        <f t="shared" si="338"/>
        <v>0</v>
      </c>
      <c r="AE757" t="b">
        <f t="shared" si="339"/>
        <v>0</v>
      </c>
      <c r="AF757" t="b">
        <f t="shared" si="340"/>
        <v>0</v>
      </c>
      <c r="AG757" t="b">
        <f t="shared" si="341"/>
        <v>0</v>
      </c>
      <c r="AH757" t="b">
        <f t="shared" si="342"/>
        <v>0</v>
      </c>
      <c r="AI757" t="b">
        <f t="shared" si="343"/>
        <v>0</v>
      </c>
      <c r="AJ757" t="b">
        <f t="shared" si="344"/>
        <v>0</v>
      </c>
      <c r="AK757" t="b">
        <f t="shared" si="345"/>
        <v>0</v>
      </c>
      <c r="AL757" t="b">
        <f t="shared" si="346"/>
        <v>0</v>
      </c>
      <c r="AM757" t="b">
        <f t="shared" si="347"/>
        <v>0</v>
      </c>
      <c r="AN757" t="b">
        <f t="shared" si="348"/>
        <v>0</v>
      </c>
      <c r="AO757" t="b">
        <f t="shared" si="349"/>
        <v>0</v>
      </c>
      <c r="AP757" t="b">
        <f t="shared" si="350"/>
        <v>0</v>
      </c>
      <c r="AR757" t="str">
        <f t="shared" si="351"/>
        <v>ЛОЖЬЛОЖЬ</v>
      </c>
      <c r="AS757" t="str">
        <f t="shared" si="352"/>
        <v>ЛОЖЬЛОЖЬ</v>
      </c>
      <c r="AT757" t="str">
        <f t="shared" si="353"/>
        <v>ЛОЖЬЛОЖЬ</v>
      </c>
      <c r="AU757" t="str">
        <f t="shared" si="354"/>
        <v>ЛОЖЬЛОЖЬ</v>
      </c>
      <c r="AV757" t="str">
        <f t="shared" si="355"/>
        <v>ЛОЖЬЛОЖЬ</v>
      </c>
      <c r="AW757" t="str">
        <f t="shared" si="356"/>
        <v>ЛОЖЬЛОЖЬ</v>
      </c>
      <c r="AX757" t="str">
        <f t="shared" si="357"/>
        <v>ЛОЖЬЛОЖЬ</v>
      </c>
      <c r="AY757" t="str">
        <f t="shared" si="358"/>
        <v>ЛОЖЬЛОЖЬ</v>
      </c>
      <c r="AZ757" t="str">
        <f t="shared" si="359"/>
        <v>ЛОЖЬЛОЖЬ</v>
      </c>
      <c r="BA757" t="str">
        <f t="shared" si="360"/>
        <v>ЛОЖЬЛОЖЬ</v>
      </c>
    </row>
    <row r="758" spans="23:53" x14ac:dyDescent="0.25">
      <c r="W758" t="b">
        <f t="shared" si="331"/>
        <v>0</v>
      </c>
      <c r="X758" t="b">
        <f t="shared" si="332"/>
        <v>0</v>
      </c>
      <c r="Y758" t="b">
        <f t="shared" si="333"/>
        <v>0</v>
      </c>
      <c r="Z758" t="b">
        <f t="shared" si="334"/>
        <v>0</v>
      </c>
      <c r="AA758" t="b">
        <f t="shared" si="335"/>
        <v>0</v>
      </c>
      <c r="AB758" t="b">
        <f t="shared" si="336"/>
        <v>0</v>
      </c>
      <c r="AC758" t="b">
        <f t="shared" si="337"/>
        <v>0</v>
      </c>
      <c r="AD758" t="b">
        <f t="shared" si="338"/>
        <v>0</v>
      </c>
      <c r="AE758" t="b">
        <f t="shared" si="339"/>
        <v>0</v>
      </c>
      <c r="AF758" t="b">
        <f t="shared" si="340"/>
        <v>0</v>
      </c>
      <c r="AG758" t="b">
        <f t="shared" si="341"/>
        <v>0</v>
      </c>
      <c r="AH758" t="b">
        <f t="shared" si="342"/>
        <v>0</v>
      </c>
      <c r="AI758" t="b">
        <f t="shared" si="343"/>
        <v>0</v>
      </c>
      <c r="AJ758" t="b">
        <f t="shared" si="344"/>
        <v>0</v>
      </c>
      <c r="AK758" t="b">
        <f t="shared" si="345"/>
        <v>0</v>
      </c>
      <c r="AL758" t="b">
        <f t="shared" si="346"/>
        <v>0</v>
      </c>
      <c r="AM758" t="b">
        <f t="shared" si="347"/>
        <v>0</v>
      </c>
      <c r="AN758" t="b">
        <f t="shared" si="348"/>
        <v>0</v>
      </c>
      <c r="AO758" t="b">
        <f t="shared" si="349"/>
        <v>0</v>
      </c>
      <c r="AP758" t="b">
        <f t="shared" si="350"/>
        <v>0</v>
      </c>
      <c r="AR758" t="str">
        <f t="shared" si="351"/>
        <v>ЛОЖЬЛОЖЬ</v>
      </c>
      <c r="AS758" t="str">
        <f t="shared" si="352"/>
        <v>ЛОЖЬЛОЖЬ</v>
      </c>
      <c r="AT758" t="str">
        <f t="shared" si="353"/>
        <v>ЛОЖЬЛОЖЬ</v>
      </c>
      <c r="AU758" t="str">
        <f t="shared" si="354"/>
        <v>ЛОЖЬЛОЖЬ</v>
      </c>
      <c r="AV758" t="str">
        <f t="shared" si="355"/>
        <v>ЛОЖЬЛОЖЬ</v>
      </c>
      <c r="AW758" t="str">
        <f t="shared" si="356"/>
        <v>ЛОЖЬЛОЖЬ</v>
      </c>
      <c r="AX758" t="str">
        <f t="shared" si="357"/>
        <v>ЛОЖЬЛОЖЬ</v>
      </c>
      <c r="AY758" t="str">
        <f t="shared" si="358"/>
        <v>ЛОЖЬЛОЖЬ</v>
      </c>
      <c r="AZ758" t="str">
        <f t="shared" si="359"/>
        <v>ЛОЖЬЛОЖЬ</v>
      </c>
      <c r="BA758" t="str">
        <f t="shared" si="360"/>
        <v>ЛОЖЬЛОЖЬ</v>
      </c>
    </row>
    <row r="759" spans="23:53" x14ac:dyDescent="0.25">
      <c r="W759" t="b">
        <f t="shared" si="331"/>
        <v>0</v>
      </c>
      <c r="X759" t="b">
        <f t="shared" si="332"/>
        <v>0</v>
      </c>
      <c r="Y759" t="b">
        <f t="shared" si="333"/>
        <v>0</v>
      </c>
      <c r="Z759" t="b">
        <f t="shared" si="334"/>
        <v>0</v>
      </c>
      <c r="AA759" t="b">
        <f t="shared" si="335"/>
        <v>0</v>
      </c>
      <c r="AB759" t="b">
        <f t="shared" si="336"/>
        <v>0</v>
      </c>
      <c r="AC759" t="b">
        <f t="shared" si="337"/>
        <v>0</v>
      </c>
      <c r="AD759" t="b">
        <f t="shared" si="338"/>
        <v>0</v>
      </c>
      <c r="AE759" t="b">
        <f t="shared" si="339"/>
        <v>0</v>
      </c>
      <c r="AF759" t="b">
        <f t="shared" si="340"/>
        <v>0</v>
      </c>
      <c r="AG759" t="b">
        <f t="shared" si="341"/>
        <v>0</v>
      </c>
      <c r="AH759" t="b">
        <f t="shared" si="342"/>
        <v>0</v>
      </c>
      <c r="AI759" t="b">
        <f t="shared" si="343"/>
        <v>0</v>
      </c>
      <c r="AJ759" t="b">
        <f t="shared" si="344"/>
        <v>0</v>
      </c>
      <c r="AK759" t="b">
        <f t="shared" si="345"/>
        <v>0</v>
      </c>
      <c r="AL759" t="b">
        <f t="shared" si="346"/>
        <v>0</v>
      </c>
      <c r="AM759" t="b">
        <f t="shared" si="347"/>
        <v>0</v>
      </c>
      <c r="AN759" t="b">
        <f t="shared" si="348"/>
        <v>0</v>
      </c>
      <c r="AO759" t="b">
        <f t="shared" si="349"/>
        <v>0</v>
      </c>
      <c r="AP759" t="b">
        <f t="shared" si="350"/>
        <v>0</v>
      </c>
      <c r="AR759" t="str">
        <f t="shared" si="351"/>
        <v>ЛОЖЬЛОЖЬ</v>
      </c>
      <c r="AS759" t="str">
        <f t="shared" si="352"/>
        <v>ЛОЖЬЛОЖЬ</v>
      </c>
      <c r="AT759" t="str">
        <f t="shared" si="353"/>
        <v>ЛОЖЬЛОЖЬ</v>
      </c>
      <c r="AU759" t="str">
        <f t="shared" si="354"/>
        <v>ЛОЖЬЛОЖЬ</v>
      </c>
      <c r="AV759" t="str">
        <f t="shared" si="355"/>
        <v>ЛОЖЬЛОЖЬ</v>
      </c>
      <c r="AW759" t="str">
        <f t="shared" si="356"/>
        <v>ЛОЖЬЛОЖЬ</v>
      </c>
      <c r="AX759" t="str">
        <f t="shared" si="357"/>
        <v>ЛОЖЬЛОЖЬ</v>
      </c>
      <c r="AY759" t="str">
        <f t="shared" si="358"/>
        <v>ЛОЖЬЛОЖЬ</v>
      </c>
      <c r="AZ759" t="str">
        <f t="shared" si="359"/>
        <v>ЛОЖЬЛОЖЬ</v>
      </c>
      <c r="BA759" t="str">
        <f t="shared" si="360"/>
        <v>ЛОЖЬЛОЖЬ</v>
      </c>
    </row>
    <row r="760" spans="23:53" x14ac:dyDescent="0.25">
      <c r="W760" t="b">
        <f t="shared" si="331"/>
        <v>0</v>
      </c>
      <c r="X760" t="b">
        <f t="shared" si="332"/>
        <v>0</v>
      </c>
      <c r="Y760" t="b">
        <f t="shared" si="333"/>
        <v>0</v>
      </c>
      <c r="Z760" t="b">
        <f t="shared" si="334"/>
        <v>0</v>
      </c>
      <c r="AA760" t="b">
        <f t="shared" si="335"/>
        <v>0</v>
      </c>
      <c r="AB760" t="b">
        <f t="shared" si="336"/>
        <v>0</v>
      </c>
      <c r="AC760" t="b">
        <f t="shared" si="337"/>
        <v>0</v>
      </c>
      <c r="AD760" t="b">
        <f t="shared" si="338"/>
        <v>0</v>
      </c>
      <c r="AE760" t="b">
        <f t="shared" si="339"/>
        <v>0</v>
      </c>
      <c r="AF760" t="b">
        <f t="shared" si="340"/>
        <v>0</v>
      </c>
      <c r="AG760" t="b">
        <f t="shared" si="341"/>
        <v>0</v>
      </c>
      <c r="AH760" t="b">
        <f t="shared" si="342"/>
        <v>0</v>
      </c>
      <c r="AI760" t="b">
        <f t="shared" si="343"/>
        <v>0</v>
      </c>
      <c r="AJ760" t="b">
        <f t="shared" si="344"/>
        <v>0</v>
      </c>
      <c r="AK760" t="b">
        <f t="shared" si="345"/>
        <v>0</v>
      </c>
      <c r="AL760" t="b">
        <f t="shared" si="346"/>
        <v>0</v>
      </c>
      <c r="AM760" t="b">
        <f t="shared" si="347"/>
        <v>0</v>
      </c>
      <c r="AN760" t="b">
        <f t="shared" si="348"/>
        <v>0</v>
      </c>
      <c r="AO760" t="b">
        <f t="shared" si="349"/>
        <v>0</v>
      </c>
      <c r="AP760" t="b">
        <f t="shared" si="350"/>
        <v>0</v>
      </c>
      <c r="AR760" t="str">
        <f t="shared" si="351"/>
        <v>ЛОЖЬЛОЖЬ</v>
      </c>
      <c r="AS760" t="str">
        <f t="shared" si="352"/>
        <v>ЛОЖЬЛОЖЬ</v>
      </c>
      <c r="AT760" t="str">
        <f t="shared" si="353"/>
        <v>ЛОЖЬЛОЖЬ</v>
      </c>
      <c r="AU760" t="str">
        <f t="shared" si="354"/>
        <v>ЛОЖЬЛОЖЬ</v>
      </c>
      <c r="AV760" t="str">
        <f t="shared" si="355"/>
        <v>ЛОЖЬЛОЖЬ</v>
      </c>
      <c r="AW760" t="str">
        <f t="shared" si="356"/>
        <v>ЛОЖЬЛОЖЬ</v>
      </c>
      <c r="AX760" t="str">
        <f t="shared" si="357"/>
        <v>ЛОЖЬЛОЖЬ</v>
      </c>
      <c r="AY760" t="str">
        <f t="shared" si="358"/>
        <v>ЛОЖЬЛОЖЬ</v>
      </c>
      <c r="AZ760" t="str">
        <f t="shared" si="359"/>
        <v>ЛОЖЬЛОЖЬ</v>
      </c>
      <c r="BA760" t="str">
        <f t="shared" si="360"/>
        <v>ЛОЖЬЛОЖЬ</v>
      </c>
    </row>
    <row r="761" spans="23:53" x14ac:dyDescent="0.25">
      <c r="W761" t="b">
        <f t="shared" si="331"/>
        <v>0</v>
      </c>
      <c r="X761" t="b">
        <f t="shared" si="332"/>
        <v>0</v>
      </c>
      <c r="Y761" t="b">
        <f t="shared" si="333"/>
        <v>0</v>
      </c>
      <c r="Z761" t="b">
        <f t="shared" si="334"/>
        <v>0</v>
      </c>
      <c r="AA761" t="b">
        <f t="shared" si="335"/>
        <v>0</v>
      </c>
      <c r="AB761" t="b">
        <f t="shared" si="336"/>
        <v>0</v>
      </c>
      <c r="AC761" t="b">
        <f t="shared" si="337"/>
        <v>0</v>
      </c>
      <c r="AD761" t="b">
        <f t="shared" si="338"/>
        <v>0</v>
      </c>
      <c r="AE761" t="b">
        <f t="shared" si="339"/>
        <v>0</v>
      </c>
      <c r="AF761" t="b">
        <f t="shared" si="340"/>
        <v>0</v>
      </c>
      <c r="AG761" t="b">
        <f t="shared" si="341"/>
        <v>0</v>
      </c>
      <c r="AH761" t="b">
        <f t="shared" si="342"/>
        <v>0</v>
      </c>
      <c r="AI761" t="b">
        <f t="shared" si="343"/>
        <v>0</v>
      </c>
      <c r="AJ761" t="b">
        <f t="shared" si="344"/>
        <v>0</v>
      </c>
      <c r="AK761" t="b">
        <f t="shared" si="345"/>
        <v>0</v>
      </c>
      <c r="AL761" t="b">
        <f t="shared" si="346"/>
        <v>0</v>
      </c>
      <c r="AM761" t="b">
        <f t="shared" si="347"/>
        <v>0</v>
      </c>
      <c r="AN761" t="b">
        <f t="shared" si="348"/>
        <v>0</v>
      </c>
      <c r="AO761" t="b">
        <f t="shared" si="349"/>
        <v>0</v>
      </c>
      <c r="AP761" t="b">
        <f t="shared" si="350"/>
        <v>0</v>
      </c>
      <c r="AR761" t="str">
        <f t="shared" si="351"/>
        <v>ЛОЖЬЛОЖЬ</v>
      </c>
      <c r="AS761" t="str">
        <f t="shared" si="352"/>
        <v>ЛОЖЬЛОЖЬ</v>
      </c>
      <c r="AT761" t="str">
        <f t="shared" si="353"/>
        <v>ЛОЖЬЛОЖЬ</v>
      </c>
      <c r="AU761" t="str">
        <f t="shared" si="354"/>
        <v>ЛОЖЬЛОЖЬ</v>
      </c>
      <c r="AV761" t="str">
        <f t="shared" si="355"/>
        <v>ЛОЖЬЛОЖЬ</v>
      </c>
      <c r="AW761" t="str">
        <f t="shared" si="356"/>
        <v>ЛОЖЬЛОЖЬ</v>
      </c>
      <c r="AX761" t="str">
        <f t="shared" si="357"/>
        <v>ЛОЖЬЛОЖЬ</v>
      </c>
      <c r="AY761" t="str">
        <f t="shared" si="358"/>
        <v>ЛОЖЬЛОЖЬ</v>
      </c>
      <c r="AZ761" t="str">
        <f t="shared" si="359"/>
        <v>ЛОЖЬЛОЖЬ</v>
      </c>
      <c r="BA761" t="str">
        <f t="shared" si="360"/>
        <v>ЛОЖЬЛОЖЬ</v>
      </c>
    </row>
    <row r="762" spans="23:53" x14ac:dyDescent="0.25">
      <c r="W762" t="b">
        <f t="shared" si="331"/>
        <v>0</v>
      </c>
      <c r="X762" t="b">
        <f t="shared" si="332"/>
        <v>0</v>
      </c>
      <c r="Y762" t="b">
        <f t="shared" si="333"/>
        <v>0</v>
      </c>
      <c r="Z762" t="b">
        <f t="shared" si="334"/>
        <v>0</v>
      </c>
      <c r="AA762" t="b">
        <f t="shared" si="335"/>
        <v>0</v>
      </c>
      <c r="AB762" t="b">
        <f t="shared" si="336"/>
        <v>0</v>
      </c>
      <c r="AC762" t="b">
        <f t="shared" si="337"/>
        <v>0</v>
      </c>
      <c r="AD762" t="b">
        <f t="shared" si="338"/>
        <v>0</v>
      </c>
      <c r="AE762" t="b">
        <f t="shared" si="339"/>
        <v>0</v>
      </c>
      <c r="AF762" t="b">
        <f t="shared" si="340"/>
        <v>0</v>
      </c>
      <c r="AG762" t="b">
        <f t="shared" si="341"/>
        <v>0</v>
      </c>
      <c r="AH762" t="b">
        <f t="shared" si="342"/>
        <v>0</v>
      </c>
      <c r="AI762" t="b">
        <f t="shared" si="343"/>
        <v>0</v>
      </c>
      <c r="AJ762" t="b">
        <f t="shared" si="344"/>
        <v>0</v>
      </c>
      <c r="AK762" t="b">
        <f t="shared" si="345"/>
        <v>0</v>
      </c>
      <c r="AL762" t="b">
        <f t="shared" si="346"/>
        <v>0</v>
      </c>
      <c r="AM762" t="b">
        <f t="shared" si="347"/>
        <v>0</v>
      </c>
      <c r="AN762" t="b">
        <f t="shared" si="348"/>
        <v>0</v>
      </c>
      <c r="AO762" t="b">
        <f t="shared" si="349"/>
        <v>0</v>
      </c>
      <c r="AP762" t="b">
        <f t="shared" si="350"/>
        <v>0</v>
      </c>
      <c r="AR762" t="str">
        <f t="shared" si="351"/>
        <v>ЛОЖЬЛОЖЬ</v>
      </c>
      <c r="AS762" t="str">
        <f t="shared" si="352"/>
        <v>ЛОЖЬЛОЖЬ</v>
      </c>
      <c r="AT762" t="str">
        <f t="shared" si="353"/>
        <v>ЛОЖЬЛОЖЬ</v>
      </c>
      <c r="AU762" t="str">
        <f t="shared" si="354"/>
        <v>ЛОЖЬЛОЖЬ</v>
      </c>
      <c r="AV762" t="str">
        <f t="shared" si="355"/>
        <v>ЛОЖЬЛОЖЬ</v>
      </c>
      <c r="AW762" t="str">
        <f t="shared" si="356"/>
        <v>ЛОЖЬЛОЖЬ</v>
      </c>
      <c r="AX762" t="str">
        <f t="shared" si="357"/>
        <v>ЛОЖЬЛОЖЬ</v>
      </c>
      <c r="AY762" t="str">
        <f t="shared" si="358"/>
        <v>ЛОЖЬЛОЖЬ</v>
      </c>
      <c r="AZ762" t="str">
        <f t="shared" si="359"/>
        <v>ЛОЖЬЛОЖЬ</v>
      </c>
      <c r="BA762" t="str">
        <f t="shared" si="360"/>
        <v>ЛОЖЬЛОЖЬ</v>
      </c>
    </row>
    <row r="763" spans="23:53" x14ac:dyDescent="0.25">
      <c r="W763" t="b">
        <f t="shared" si="331"/>
        <v>0</v>
      </c>
      <c r="X763" t="b">
        <f t="shared" si="332"/>
        <v>0</v>
      </c>
      <c r="Y763" t="b">
        <f t="shared" si="333"/>
        <v>0</v>
      </c>
      <c r="Z763" t="b">
        <f t="shared" si="334"/>
        <v>0</v>
      </c>
      <c r="AA763" t="b">
        <f t="shared" si="335"/>
        <v>0</v>
      </c>
      <c r="AB763" t="b">
        <f t="shared" si="336"/>
        <v>0</v>
      </c>
      <c r="AC763" t="b">
        <f t="shared" si="337"/>
        <v>0</v>
      </c>
      <c r="AD763" t="b">
        <f t="shared" si="338"/>
        <v>0</v>
      </c>
      <c r="AE763" t="b">
        <f t="shared" si="339"/>
        <v>0</v>
      </c>
      <c r="AF763" t="b">
        <f t="shared" si="340"/>
        <v>0</v>
      </c>
      <c r="AG763" t="b">
        <f t="shared" si="341"/>
        <v>0</v>
      </c>
      <c r="AH763" t="b">
        <f t="shared" si="342"/>
        <v>0</v>
      </c>
      <c r="AI763" t="b">
        <f t="shared" si="343"/>
        <v>0</v>
      </c>
      <c r="AJ763" t="b">
        <f t="shared" si="344"/>
        <v>0</v>
      </c>
      <c r="AK763" t="b">
        <f t="shared" si="345"/>
        <v>0</v>
      </c>
      <c r="AL763" t="b">
        <f t="shared" si="346"/>
        <v>0</v>
      </c>
      <c r="AM763" t="b">
        <f t="shared" si="347"/>
        <v>0</v>
      </c>
      <c r="AN763" t="b">
        <f t="shared" si="348"/>
        <v>0</v>
      </c>
      <c r="AO763" t="b">
        <f t="shared" si="349"/>
        <v>0</v>
      </c>
      <c r="AP763" t="b">
        <f t="shared" si="350"/>
        <v>0</v>
      </c>
      <c r="AR763" t="str">
        <f t="shared" si="351"/>
        <v>ЛОЖЬЛОЖЬ</v>
      </c>
      <c r="AS763" t="str">
        <f t="shared" si="352"/>
        <v>ЛОЖЬЛОЖЬ</v>
      </c>
      <c r="AT763" t="str">
        <f t="shared" si="353"/>
        <v>ЛОЖЬЛОЖЬ</v>
      </c>
      <c r="AU763" t="str">
        <f t="shared" si="354"/>
        <v>ЛОЖЬЛОЖЬ</v>
      </c>
      <c r="AV763" t="str">
        <f t="shared" si="355"/>
        <v>ЛОЖЬЛОЖЬ</v>
      </c>
      <c r="AW763" t="str">
        <f t="shared" si="356"/>
        <v>ЛОЖЬЛОЖЬ</v>
      </c>
      <c r="AX763" t="str">
        <f t="shared" si="357"/>
        <v>ЛОЖЬЛОЖЬ</v>
      </c>
      <c r="AY763" t="str">
        <f t="shared" si="358"/>
        <v>ЛОЖЬЛОЖЬ</v>
      </c>
      <c r="AZ763" t="str">
        <f t="shared" si="359"/>
        <v>ЛОЖЬЛОЖЬ</v>
      </c>
      <c r="BA763" t="str">
        <f t="shared" si="360"/>
        <v>ЛОЖЬЛОЖЬ</v>
      </c>
    </row>
    <row r="764" spans="23:53" x14ac:dyDescent="0.25">
      <c r="W764" t="b">
        <f t="shared" si="331"/>
        <v>0</v>
      </c>
      <c r="X764" t="b">
        <f t="shared" si="332"/>
        <v>0</v>
      </c>
      <c r="Y764" t="b">
        <f t="shared" si="333"/>
        <v>0</v>
      </c>
      <c r="Z764" t="b">
        <f t="shared" si="334"/>
        <v>0</v>
      </c>
      <c r="AA764" t="b">
        <f t="shared" si="335"/>
        <v>0</v>
      </c>
      <c r="AB764" t="b">
        <f t="shared" si="336"/>
        <v>0</v>
      </c>
      <c r="AC764" t="b">
        <f t="shared" si="337"/>
        <v>0</v>
      </c>
      <c r="AD764" t="b">
        <f t="shared" si="338"/>
        <v>0</v>
      </c>
      <c r="AE764" t="b">
        <f t="shared" si="339"/>
        <v>0</v>
      </c>
      <c r="AF764" t="b">
        <f t="shared" si="340"/>
        <v>0</v>
      </c>
      <c r="AG764" t="b">
        <f t="shared" si="341"/>
        <v>0</v>
      </c>
      <c r="AH764" t="b">
        <f t="shared" si="342"/>
        <v>0</v>
      </c>
      <c r="AI764" t="b">
        <f t="shared" si="343"/>
        <v>0</v>
      </c>
      <c r="AJ764" t="b">
        <f t="shared" si="344"/>
        <v>0</v>
      </c>
      <c r="AK764" t="b">
        <f t="shared" si="345"/>
        <v>0</v>
      </c>
      <c r="AL764" t="b">
        <f t="shared" si="346"/>
        <v>0</v>
      </c>
      <c r="AM764" t="b">
        <f t="shared" si="347"/>
        <v>0</v>
      </c>
      <c r="AN764" t="b">
        <f t="shared" si="348"/>
        <v>0</v>
      </c>
      <c r="AO764" t="b">
        <f t="shared" si="349"/>
        <v>0</v>
      </c>
      <c r="AP764" t="b">
        <f t="shared" si="350"/>
        <v>0</v>
      </c>
      <c r="AR764" t="str">
        <f t="shared" si="351"/>
        <v>ЛОЖЬЛОЖЬ</v>
      </c>
      <c r="AS764" t="str">
        <f t="shared" si="352"/>
        <v>ЛОЖЬЛОЖЬ</v>
      </c>
      <c r="AT764" t="str">
        <f t="shared" si="353"/>
        <v>ЛОЖЬЛОЖЬ</v>
      </c>
      <c r="AU764" t="str">
        <f t="shared" si="354"/>
        <v>ЛОЖЬЛОЖЬ</v>
      </c>
      <c r="AV764" t="str">
        <f t="shared" si="355"/>
        <v>ЛОЖЬЛОЖЬ</v>
      </c>
      <c r="AW764" t="str">
        <f t="shared" si="356"/>
        <v>ЛОЖЬЛОЖЬ</v>
      </c>
      <c r="AX764" t="str">
        <f t="shared" si="357"/>
        <v>ЛОЖЬЛОЖЬ</v>
      </c>
      <c r="AY764" t="str">
        <f t="shared" si="358"/>
        <v>ЛОЖЬЛОЖЬ</v>
      </c>
      <c r="AZ764" t="str">
        <f t="shared" si="359"/>
        <v>ЛОЖЬЛОЖЬ</v>
      </c>
      <c r="BA764" t="str">
        <f t="shared" si="360"/>
        <v>ЛОЖЬЛОЖЬ</v>
      </c>
    </row>
    <row r="765" spans="23:53" x14ac:dyDescent="0.25">
      <c r="W765" t="b">
        <f t="shared" si="331"/>
        <v>0</v>
      </c>
      <c r="X765" t="b">
        <f t="shared" si="332"/>
        <v>0</v>
      </c>
      <c r="Y765" t="b">
        <f t="shared" si="333"/>
        <v>0</v>
      </c>
      <c r="Z765" t="b">
        <f t="shared" si="334"/>
        <v>0</v>
      </c>
      <c r="AA765" t="b">
        <f t="shared" si="335"/>
        <v>0</v>
      </c>
      <c r="AB765" t="b">
        <f t="shared" si="336"/>
        <v>0</v>
      </c>
      <c r="AC765" t="b">
        <f t="shared" si="337"/>
        <v>0</v>
      </c>
      <c r="AD765" t="b">
        <f t="shared" si="338"/>
        <v>0</v>
      </c>
      <c r="AE765" t="b">
        <f t="shared" si="339"/>
        <v>0</v>
      </c>
      <c r="AF765" t="b">
        <f t="shared" si="340"/>
        <v>0</v>
      </c>
      <c r="AG765" t="b">
        <f t="shared" si="341"/>
        <v>0</v>
      </c>
      <c r="AH765" t="b">
        <f t="shared" si="342"/>
        <v>0</v>
      </c>
      <c r="AI765" t="b">
        <f t="shared" si="343"/>
        <v>0</v>
      </c>
      <c r="AJ765" t="b">
        <f t="shared" si="344"/>
        <v>0</v>
      </c>
      <c r="AK765" t="b">
        <f t="shared" si="345"/>
        <v>0</v>
      </c>
      <c r="AL765" t="b">
        <f t="shared" si="346"/>
        <v>0</v>
      </c>
      <c r="AM765" t="b">
        <f t="shared" si="347"/>
        <v>0</v>
      </c>
      <c r="AN765" t="b">
        <f t="shared" si="348"/>
        <v>0</v>
      </c>
      <c r="AO765" t="b">
        <f t="shared" si="349"/>
        <v>0</v>
      </c>
      <c r="AP765" t="b">
        <f t="shared" si="350"/>
        <v>0</v>
      </c>
      <c r="AR765" t="str">
        <f t="shared" si="351"/>
        <v>ЛОЖЬЛОЖЬ</v>
      </c>
      <c r="AS765" t="str">
        <f t="shared" si="352"/>
        <v>ЛОЖЬЛОЖЬ</v>
      </c>
      <c r="AT765" t="str">
        <f t="shared" si="353"/>
        <v>ЛОЖЬЛОЖЬ</v>
      </c>
      <c r="AU765" t="str">
        <f t="shared" si="354"/>
        <v>ЛОЖЬЛОЖЬ</v>
      </c>
      <c r="AV765" t="str">
        <f t="shared" si="355"/>
        <v>ЛОЖЬЛОЖЬ</v>
      </c>
      <c r="AW765" t="str">
        <f t="shared" si="356"/>
        <v>ЛОЖЬЛОЖЬ</v>
      </c>
      <c r="AX765" t="str">
        <f t="shared" si="357"/>
        <v>ЛОЖЬЛОЖЬ</v>
      </c>
      <c r="AY765" t="str">
        <f t="shared" si="358"/>
        <v>ЛОЖЬЛОЖЬ</v>
      </c>
      <c r="AZ765" t="str">
        <f t="shared" si="359"/>
        <v>ЛОЖЬЛОЖЬ</v>
      </c>
      <c r="BA765" t="str">
        <f t="shared" si="360"/>
        <v>ЛОЖЬЛОЖЬ</v>
      </c>
    </row>
    <row r="766" spans="23:53" x14ac:dyDescent="0.25">
      <c r="W766" t="b">
        <f t="shared" si="331"/>
        <v>0</v>
      </c>
      <c r="X766" t="b">
        <f t="shared" si="332"/>
        <v>0</v>
      </c>
      <c r="Y766" t="b">
        <f t="shared" si="333"/>
        <v>0</v>
      </c>
      <c r="Z766" t="b">
        <f t="shared" si="334"/>
        <v>0</v>
      </c>
      <c r="AA766" t="b">
        <f t="shared" si="335"/>
        <v>0</v>
      </c>
      <c r="AB766" t="b">
        <f t="shared" si="336"/>
        <v>0</v>
      </c>
      <c r="AC766" t="b">
        <f t="shared" si="337"/>
        <v>0</v>
      </c>
      <c r="AD766" t="b">
        <f t="shared" si="338"/>
        <v>0</v>
      </c>
      <c r="AE766" t="b">
        <f t="shared" si="339"/>
        <v>0</v>
      </c>
      <c r="AF766" t="b">
        <f t="shared" si="340"/>
        <v>0</v>
      </c>
      <c r="AG766" t="b">
        <f t="shared" si="341"/>
        <v>0</v>
      </c>
      <c r="AH766" t="b">
        <f t="shared" si="342"/>
        <v>0</v>
      </c>
      <c r="AI766" t="b">
        <f t="shared" si="343"/>
        <v>0</v>
      </c>
      <c r="AJ766" t="b">
        <f t="shared" si="344"/>
        <v>0</v>
      </c>
      <c r="AK766" t="b">
        <f t="shared" si="345"/>
        <v>0</v>
      </c>
      <c r="AL766" t="b">
        <f t="shared" si="346"/>
        <v>0</v>
      </c>
      <c r="AM766" t="b">
        <f t="shared" si="347"/>
        <v>0</v>
      </c>
      <c r="AN766" t="b">
        <f t="shared" si="348"/>
        <v>0</v>
      </c>
      <c r="AO766" t="b">
        <f t="shared" si="349"/>
        <v>0</v>
      </c>
      <c r="AP766" t="b">
        <f t="shared" si="350"/>
        <v>0</v>
      </c>
      <c r="AR766" t="str">
        <f t="shared" si="351"/>
        <v>ЛОЖЬЛОЖЬ</v>
      </c>
      <c r="AS766" t="str">
        <f t="shared" si="352"/>
        <v>ЛОЖЬЛОЖЬ</v>
      </c>
      <c r="AT766" t="str">
        <f t="shared" si="353"/>
        <v>ЛОЖЬЛОЖЬ</v>
      </c>
      <c r="AU766" t="str">
        <f t="shared" si="354"/>
        <v>ЛОЖЬЛОЖЬ</v>
      </c>
      <c r="AV766" t="str">
        <f t="shared" si="355"/>
        <v>ЛОЖЬЛОЖЬ</v>
      </c>
      <c r="AW766" t="str">
        <f t="shared" si="356"/>
        <v>ЛОЖЬЛОЖЬ</v>
      </c>
      <c r="AX766" t="str">
        <f t="shared" si="357"/>
        <v>ЛОЖЬЛОЖЬ</v>
      </c>
      <c r="AY766" t="str">
        <f t="shared" si="358"/>
        <v>ЛОЖЬЛОЖЬ</v>
      </c>
      <c r="AZ766" t="str">
        <f t="shared" si="359"/>
        <v>ЛОЖЬЛОЖЬ</v>
      </c>
      <c r="BA766" t="str">
        <f t="shared" si="360"/>
        <v>ЛОЖЬЛОЖЬ</v>
      </c>
    </row>
    <row r="767" spans="23:53" x14ac:dyDescent="0.25">
      <c r="W767" t="b">
        <f t="shared" si="331"/>
        <v>0</v>
      </c>
      <c r="X767" t="b">
        <f t="shared" si="332"/>
        <v>0</v>
      </c>
      <c r="Y767" t="b">
        <f t="shared" si="333"/>
        <v>0</v>
      </c>
      <c r="Z767" t="b">
        <f t="shared" si="334"/>
        <v>0</v>
      </c>
      <c r="AA767" t="b">
        <f t="shared" si="335"/>
        <v>0</v>
      </c>
      <c r="AB767" t="b">
        <f t="shared" si="336"/>
        <v>0</v>
      </c>
      <c r="AC767" t="b">
        <f t="shared" si="337"/>
        <v>0</v>
      </c>
      <c r="AD767" t="b">
        <f t="shared" si="338"/>
        <v>0</v>
      </c>
      <c r="AE767" t="b">
        <f t="shared" si="339"/>
        <v>0</v>
      </c>
      <c r="AF767" t="b">
        <f t="shared" si="340"/>
        <v>0</v>
      </c>
      <c r="AG767" t="b">
        <f t="shared" si="341"/>
        <v>0</v>
      </c>
      <c r="AH767" t="b">
        <f t="shared" si="342"/>
        <v>0</v>
      </c>
      <c r="AI767" t="b">
        <f t="shared" si="343"/>
        <v>0</v>
      </c>
      <c r="AJ767" t="b">
        <f t="shared" si="344"/>
        <v>0</v>
      </c>
      <c r="AK767" t="b">
        <f t="shared" si="345"/>
        <v>0</v>
      </c>
      <c r="AL767" t="b">
        <f t="shared" si="346"/>
        <v>0</v>
      </c>
      <c r="AM767" t="b">
        <f t="shared" si="347"/>
        <v>0</v>
      </c>
      <c r="AN767" t="b">
        <f t="shared" si="348"/>
        <v>0</v>
      </c>
      <c r="AO767" t="b">
        <f t="shared" si="349"/>
        <v>0</v>
      </c>
      <c r="AP767" t="b">
        <f t="shared" si="350"/>
        <v>0</v>
      </c>
      <c r="AR767" t="str">
        <f t="shared" si="351"/>
        <v>ЛОЖЬЛОЖЬ</v>
      </c>
      <c r="AS767" t="str">
        <f t="shared" si="352"/>
        <v>ЛОЖЬЛОЖЬ</v>
      </c>
      <c r="AT767" t="str">
        <f t="shared" si="353"/>
        <v>ЛОЖЬЛОЖЬ</v>
      </c>
      <c r="AU767" t="str">
        <f t="shared" si="354"/>
        <v>ЛОЖЬЛОЖЬ</v>
      </c>
      <c r="AV767" t="str">
        <f t="shared" si="355"/>
        <v>ЛОЖЬЛОЖЬ</v>
      </c>
      <c r="AW767" t="str">
        <f t="shared" si="356"/>
        <v>ЛОЖЬЛОЖЬ</v>
      </c>
      <c r="AX767" t="str">
        <f t="shared" si="357"/>
        <v>ЛОЖЬЛОЖЬ</v>
      </c>
      <c r="AY767" t="str">
        <f t="shared" si="358"/>
        <v>ЛОЖЬЛОЖЬ</v>
      </c>
      <c r="AZ767" t="str">
        <f t="shared" si="359"/>
        <v>ЛОЖЬЛОЖЬ</v>
      </c>
      <c r="BA767" t="str">
        <f t="shared" si="360"/>
        <v>ЛОЖЬЛОЖЬ</v>
      </c>
    </row>
    <row r="768" spans="23:53" x14ac:dyDescent="0.25">
      <c r="W768" t="b">
        <f t="shared" si="331"/>
        <v>0</v>
      </c>
      <c r="X768" t="b">
        <f t="shared" si="332"/>
        <v>0</v>
      </c>
      <c r="Y768" t="b">
        <f t="shared" si="333"/>
        <v>0</v>
      </c>
      <c r="Z768" t="b">
        <f t="shared" si="334"/>
        <v>0</v>
      </c>
      <c r="AA768" t="b">
        <f t="shared" si="335"/>
        <v>0</v>
      </c>
      <c r="AB768" t="b">
        <f t="shared" si="336"/>
        <v>0</v>
      </c>
      <c r="AC768" t="b">
        <f t="shared" si="337"/>
        <v>0</v>
      </c>
      <c r="AD768" t="b">
        <f t="shared" si="338"/>
        <v>0</v>
      </c>
      <c r="AE768" t="b">
        <f t="shared" si="339"/>
        <v>0</v>
      </c>
      <c r="AF768" t="b">
        <f t="shared" si="340"/>
        <v>0</v>
      </c>
      <c r="AG768" t="b">
        <f t="shared" si="341"/>
        <v>0</v>
      </c>
      <c r="AH768" t="b">
        <f t="shared" si="342"/>
        <v>0</v>
      </c>
      <c r="AI768" t="b">
        <f t="shared" si="343"/>
        <v>0</v>
      </c>
      <c r="AJ768" t="b">
        <f t="shared" si="344"/>
        <v>0</v>
      </c>
      <c r="AK768" t="b">
        <f t="shared" si="345"/>
        <v>0</v>
      </c>
      <c r="AL768" t="b">
        <f t="shared" si="346"/>
        <v>0</v>
      </c>
      <c r="AM768" t="b">
        <f t="shared" si="347"/>
        <v>0</v>
      </c>
      <c r="AN768" t="b">
        <f t="shared" si="348"/>
        <v>0</v>
      </c>
      <c r="AO768" t="b">
        <f t="shared" si="349"/>
        <v>0</v>
      </c>
      <c r="AP768" t="b">
        <f t="shared" si="350"/>
        <v>0</v>
      </c>
      <c r="AR768" t="str">
        <f t="shared" si="351"/>
        <v>ЛОЖЬЛОЖЬ</v>
      </c>
      <c r="AS768" t="str">
        <f t="shared" si="352"/>
        <v>ЛОЖЬЛОЖЬ</v>
      </c>
      <c r="AT768" t="str">
        <f t="shared" si="353"/>
        <v>ЛОЖЬЛОЖЬ</v>
      </c>
      <c r="AU768" t="str">
        <f t="shared" si="354"/>
        <v>ЛОЖЬЛОЖЬ</v>
      </c>
      <c r="AV768" t="str">
        <f t="shared" si="355"/>
        <v>ЛОЖЬЛОЖЬ</v>
      </c>
      <c r="AW768" t="str">
        <f t="shared" si="356"/>
        <v>ЛОЖЬЛОЖЬ</v>
      </c>
      <c r="AX768" t="str">
        <f t="shared" si="357"/>
        <v>ЛОЖЬЛОЖЬ</v>
      </c>
      <c r="AY768" t="str">
        <f t="shared" si="358"/>
        <v>ЛОЖЬЛОЖЬ</v>
      </c>
      <c r="AZ768" t="str">
        <f t="shared" si="359"/>
        <v>ЛОЖЬЛОЖЬ</v>
      </c>
      <c r="BA768" t="str">
        <f t="shared" si="360"/>
        <v>ЛОЖЬЛОЖЬ</v>
      </c>
    </row>
    <row r="769" spans="23:53" x14ac:dyDescent="0.25">
      <c r="W769" t="b">
        <f t="shared" si="331"/>
        <v>0</v>
      </c>
      <c r="X769" t="b">
        <f t="shared" si="332"/>
        <v>0</v>
      </c>
      <c r="Y769" t="b">
        <f t="shared" si="333"/>
        <v>0</v>
      </c>
      <c r="Z769" t="b">
        <f t="shared" si="334"/>
        <v>0</v>
      </c>
      <c r="AA769" t="b">
        <f t="shared" si="335"/>
        <v>0</v>
      </c>
      <c r="AB769" t="b">
        <f t="shared" si="336"/>
        <v>0</v>
      </c>
      <c r="AC769" t="b">
        <f t="shared" si="337"/>
        <v>0</v>
      </c>
      <c r="AD769" t="b">
        <f t="shared" si="338"/>
        <v>0</v>
      </c>
      <c r="AE769" t="b">
        <f t="shared" si="339"/>
        <v>0</v>
      </c>
      <c r="AF769" t="b">
        <f t="shared" si="340"/>
        <v>0</v>
      </c>
      <c r="AG769" t="b">
        <f t="shared" si="341"/>
        <v>0</v>
      </c>
      <c r="AH769" t="b">
        <f t="shared" si="342"/>
        <v>0</v>
      </c>
      <c r="AI769" t="b">
        <f t="shared" si="343"/>
        <v>0</v>
      </c>
      <c r="AJ769" t="b">
        <f t="shared" si="344"/>
        <v>0</v>
      </c>
      <c r="AK769" t="b">
        <f t="shared" si="345"/>
        <v>0</v>
      </c>
      <c r="AL769" t="b">
        <f t="shared" si="346"/>
        <v>0</v>
      </c>
      <c r="AM769" t="b">
        <f t="shared" si="347"/>
        <v>0</v>
      </c>
      <c r="AN769" t="b">
        <f t="shared" si="348"/>
        <v>0</v>
      </c>
      <c r="AO769" t="b">
        <f t="shared" si="349"/>
        <v>0</v>
      </c>
      <c r="AP769" t="b">
        <f t="shared" si="350"/>
        <v>0</v>
      </c>
      <c r="AR769" t="str">
        <f t="shared" si="351"/>
        <v>ЛОЖЬЛОЖЬ</v>
      </c>
      <c r="AS769" t="str">
        <f t="shared" si="352"/>
        <v>ЛОЖЬЛОЖЬ</v>
      </c>
      <c r="AT769" t="str">
        <f t="shared" si="353"/>
        <v>ЛОЖЬЛОЖЬ</v>
      </c>
      <c r="AU769" t="str">
        <f t="shared" si="354"/>
        <v>ЛОЖЬЛОЖЬ</v>
      </c>
      <c r="AV769" t="str">
        <f t="shared" si="355"/>
        <v>ЛОЖЬЛОЖЬ</v>
      </c>
      <c r="AW769" t="str">
        <f t="shared" si="356"/>
        <v>ЛОЖЬЛОЖЬ</v>
      </c>
      <c r="AX769" t="str">
        <f t="shared" si="357"/>
        <v>ЛОЖЬЛОЖЬ</v>
      </c>
      <c r="AY769" t="str">
        <f t="shared" si="358"/>
        <v>ЛОЖЬЛОЖЬ</v>
      </c>
      <c r="AZ769" t="str">
        <f t="shared" si="359"/>
        <v>ЛОЖЬЛОЖЬ</v>
      </c>
      <c r="BA769" t="str">
        <f t="shared" si="360"/>
        <v>ЛОЖЬЛОЖЬ</v>
      </c>
    </row>
    <row r="770" spans="23:53" x14ac:dyDescent="0.25">
      <c r="W770" t="b">
        <f t="shared" si="331"/>
        <v>0</v>
      </c>
      <c r="X770" t="b">
        <f t="shared" si="332"/>
        <v>0</v>
      </c>
      <c r="Y770" t="b">
        <f t="shared" si="333"/>
        <v>0</v>
      </c>
      <c r="Z770" t="b">
        <f t="shared" si="334"/>
        <v>0</v>
      </c>
      <c r="AA770" t="b">
        <f t="shared" si="335"/>
        <v>0</v>
      </c>
      <c r="AB770" t="b">
        <f t="shared" si="336"/>
        <v>0</v>
      </c>
      <c r="AC770" t="b">
        <f t="shared" si="337"/>
        <v>0</v>
      </c>
      <c r="AD770" t="b">
        <f t="shared" si="338"/>
        <v>0</v>
      </c>
      <c r="AE770" t="b">
        <f t="shared" si="339"/>
        <v>0</v>
      </c>
      <c r="AF770" t="b">
        <f t="shared" si="340"/>
        <v>0</v>
      </c>
      <c r="AG770" t="b">
        <f t="shared" si="341"/>
        <v>0</v>
      </c>
      <c r="AH770" t="b">
        <f t="shared" si="342"/>
        <v>0</v>
      </c>
      <c r="AI770" t="b">
        <f t="shared" si="343"/>
        <v>0</v>
      </c>
      <c r="AJ770" t="b">
        <f t="shared" si="344"/>
        <v>0</v>
      </c>
      <c r="AK770" t="b">
        <f t="shared" si="345"/>
        <v>0</v>
      </c>
      <c r="AL770" t="b">
        <f t="shared" si="346"/>
        <v>0</v>
      </c>
      <c r="AM770" t="b">
        <f t="shared" si="347"/>
        <v>0</v>
      </c>
      <c r="AN770" t="b">
        <f t="shared" si="348"/>
        <v>0</v>
      </c>
      <c r="AO770" t="b">
        <f t="shared" si="349"/>
        <v>0</v>
      </c>
      <c r="AP770" t="b">
        <f t="shared" si="350"/>
        <v>0</v>
      </c>
      <c r="AR770" t="str">
        <f t="shared" si="351"/>
        <v>ЛОЖЬЛОЖЬ</v>
      </c>
      <c r="AS770" t="str">
        <f t="shared" si="352"/>
        <v>ЛОЖЬЛОЖЬ</v>
      </c>
      <c r="AT770" t="str">
        <f t="shared" si="353"/>
        <v>ЛОЖЬЛОЖЬ</v>
      </c>
      <c r="AU770" t="str">
        <f t="shared" si="354"/>
        <v>ЛОЖЬЛОЖЬ</v>
      </c>
      <c r="AV770" t="str">
        <f t="shared" si="355"/>
        <v>ЛОЖЬЛОЖЬ</v>
      </c>
      <c r="AW770" t="str">
        <f t="shared" si="356"/>
        <v>ЛОЖЬЛОЖЬ</v>
      </c>
      <c r="AX770" t="str">
        <f t="shared" si="357"/>
        <v>ЛОЖЬЛОЖЬ</v>
      </c>
      <c r="AY770" t="str">
        <f t="shared" si="358"/>
        <v>ЛОЖЬЛОЖЬ</v>
      </c>
      <c r="AZ770" t="str">
        <f t="shared" si="359"/>
        <v>ЛОЖЬЛОЖЬ</v>
      </c>
      <c r="BA770" t="str">
        <f t="shared" si="360"/>
        <v>ЛОЖЬЛОЖЬ</v>
      </c>
    </row>
    <row r="771" spans="23:53" x14ac:dyDescent="0.25">
      <c r="W771" t="b">
        <f t="shared" si="331"/>
        <v>0</v>
      </c>
      <c r="X771" t="b">
        <f t="shared" si="332"/>
        <v>0</v>
      </c>
      <c r="Y771" t="b">
        <f t="shared" si="333"/>
        <v>0</v>
      </c>
      <c r="Z771" t="b">
        <f t="shared" si="334"/>
        <v>0</v>
      </c>
      <c r="AA771" t="b">
        <f t="shared" si="335"/>
        <v>0</v>
      </c>
      <c r="AB771" t="b">
        <f t="shared" si="336"/>
        <v>0</v>
      </c>
      <c r="AC771" t="b">
        <f t="shared" si="337"/>
        <v>0</v>
      </c>
      <c r="AD771" t="b">
        <f t="shared" si="338"/>
        <v>0</v>
      </c>
      <c r="AE771" t="b">
        <f t="shared" si="339"/>
        <v>0</v>
      </c>
      <c r="AF771" t="b">
        <f t="shared" si="340"/>
        <v>0</v>
      </c>
      <c r="AG771" t="b">
        <f t="shared" si="341"/>
        <v>0</v>
      </c>
      <c r="AH771" t="b">
        <f t="shared" si="342"/>
        <v>0</v>
      </c>
      <c r="AI771" t="b">
        <f t="shared" si="343"/>
        <v>0</v>
      </c>
      <c r="AJ771" t="b">
        <f t="shared" si="344"/>
        <v>0</v>
      </c>
      <c r="AK771" t="b">
        <f t="shared" si="345"/>
        <v>0</v>
      </c>
      <c r="AL771" t="b">
        <f t="shared" si="346"/>
        <v>0</v>
      </c>
      <c r="AM771" t="b">
        <f t="shared" si="347"/>
        <v>0</v>
      </c>
      <c r="AN771" t="b">
        <f t="shared" si="348"/>
        <v>0</v>
      </c>
      <c r="AO771" t="b">
        <f t="shared" si="349"/>
        <v>0</v>
      </c>
      <c r="AP771" t="b">
        <f t="shared" si="350"/>
        <v>0</v>
      </c>
      <c r="AR771" t="str">
        <f t="shared" si="351"/>
        <v>ЛОЖЬЛОЖЬ</v>
      </c>
      <c r="AS771" t="str">
        <f t="shared" si="352"/>
        <v>ЛОЖЬЛОЖЬ</v>
      </c>
      <c r="AT771" t="str">
        <f t="shared" si="353"/>
        <v>ЛОЖЬЛОЖЬ</v>
      </c>
      <c r="AU771" t="str">
        <f t="shared" si="354"/>
        <v>ЛОЖЬЛОЖЬ</v>
      </c>
      <c r="AV771" t="str">
        <f t="shared" si="355"/>
        <v>ЛОЖЬЛОЖЬ</v>
      </c>
      <c r="AW771" t="str">
        <f t="shared" si="356"/>
        <v>ЛОЖЬЛОЖЬ</v>
      </c>
      <c r="AX771" t="str">
        <f t="shared" si="357"/>
        <v>ЛОЖЬЛОЖЬ</v>
      </c>
      <c r="AY771" t="str">
        <f t="shared" si="358"/>
        <v>ЛОЖЬЛОЖЬ</v>
      </c>
      <c r="AZ771" t="str">
        <f t="shared" si="359"/>
        <v>ЛОЖЬЛОЖЬ</v>
      </c>
      <c r="BA771" t="str">
        <f t="shared" si="360"/>
        <v>ЛОЖЬЛОЖЬ</v>
      </c>
    </row>
    <row r="772" spans="23:53" x14ac:dyDescent="0.25">
      <c r="W772" t="b">
        <f t="shared" si="331"/>
        <v>0</v>
      </c>
      <c r="X772" t="b">
        <f t="shared" si="332"/>
        <v>0</v>
      </c>
      <c r="Y772" t="b">
        <f t="shared" si="333"/>
        <v>0</v>
      </c>
      <c r="Z772" t="b">
        <f t="shared" si="334"/>
        <v>0</v>
      </c>
      <c r="AA772" t="b">
        <f t="shared" si="335"/>
        <v>0</v>
      </c>
      <c r="AB772" t="b">
        <f t="shared" si="336"/>
        <v>0</v>
      </c>
      <c r="AC772" t="b">
        <f t="shared" si="337"/>
        <v>0</v>
      </c>
      <c r="AD772" t="b">
        <f t="shared" si="338"/>
        <v>0</v>
      </c>
      <c r="AE772" t="b">
        <f t="shared" si="339"/>
        <v>0</v>
      </c>
      <c r="AF772" t="b">
        <f t="shared" si="340"/>
        <v>0</v>
      </c>
      <c r="AG772" t="b">
        <f t="shared" si="341"/>
        <v>0</v>
      </c>
      <c r="AH772" t="b">
        <f t="shared" si="342"/>
        <v>0</v>
      </c>
      <c r="AI772" t="b">
        <f t="shared" si="343"/>
        <v>0</v>
      </c>
      <c r="AJ772" t="b">
        <f t="shared" si="344"/>
        <v>0</v>
      </c>
      <c r="AK772" t="b">
        <f t="shared" si="345"/>
        <v>0</v>
      </c>
      <c r="AL772" t="b">
        <f t="shared" si="346"/>
        <v>0</v>
      </c>
      <c r="AM772" t="b">
        <f t="shared" si="347"/>
        <v>0</v>
      </c>
      <c r="AN772" t="b">
        <f t="shared" si="348"/>
        <v>0</v>
      </c>
      <c r="AO772" t="b">
        <f t="shared" si="349"/>
        <v>0</v>
      </c>
      <c r="AP772" t="b">
        <f t="shared" si="350"/>
        <v>0</v>
      </c>
      <c r="AR772" t="str">
        <f t="shared" si="351"/>
        <v>ЛОЖЬЛОЖЬ</v>
      </c>
      <c r="AS772" t="str">
        <f t="shared" si="352"/>
        <v>ЛОЖЬЛОЖЬ</v>
      </c>
      <c r="AT772" t="str">
        <f t="shared" si="353"/>
        <v>ЛОЖЬЛОЖЬ</v>
      </c>
      <c r="AU772" t="str">
        <f t="shared" si="354"/>
        <v>ЛОЖЬЛОЖЬ</v>
      </c>
      <c r="AV772" t="str">
        <f t="shared" si="355"/>
        <v>ЛОЖЬЛОЖЬ</v>
      </c>
      <c r="AW772" t="str">
        <f t="shared" si="356"/>
        <v>ЛОЖЬЛОЖЬ</v>
      </c>
      <c r="AX772" t="str">
        <f t="shared" si="357"/>
        <v>ЛОЖЬЛОЖЬ</v>
      </c>
      <c r="AY772" t="str">
        <f t="shared" si="358"/>
        <v>ЛОЖЬЛОЖЬ</v>
      </c>
      <c r="AZ772" t="str">
        <f t="shared" si="359"/>
        <v>ЛОЖЬЛОЖЬ</v>
      </c>
      <c r="BA772" t="str">
        <f t="shared" si="360"/>
        <v>ЛОЖЬЛОЖЬ</v>
      </c>
    </row>
    <row r="773" spans="23:53" x14ac:dyDescent="0.25">
      <c r="W773" t="b">
        <f t="shared" ref="W773:W800" si="361">IF(OR(B773="I enjoy it that way",B773=5),4,IF(OR(B773="I expect it that way",B773=4),2,IF(OR(B773="I am neutral",B773=3),0,IF(OR(B773="I dislike it, but I can live with it that way",B773=2),-1,IF(OR(B773="I dislike it, and I can’t accept it",B773=1),-2)))))</f>
        <v>0</v>
      </c>
      <c r="X773" t="b">
        <f t="shared" ref="X773:X800" si="362">IF(OR(C773="I enjoy it that way",C773=5),-2,IF(OR(C773="I expect it that way",C773=4),-1,IF(OR(C773="I am neutral",C773=3),0,IF(OR(C773="I dislike it, but I can live with it that way",C773=2),2,IF(OR(C773="I dislike it, and I can’t accept it",C773=1),4)))))</f>
        <v>0</v>
      </c>
      <c r="Y773" t="b">
        <f t="shared" ref="Y773:Y800" si="363">IF(OR(D773="I enjoy it that way",D773=5),4,IF(OR(D773="I expect it that way",D773=4),2,IF(OR(D773="I am neutral",D773=3),0,IF(OR(D773="I dislike it, but I can live with it that way",D773=2),-1,IF(OR(D773="I dislike it, and I can’t accept it",D773=1),-2)))))</f>
        <v>0</v>
      </c>
      <c r="Z773" t="b">
        <f t="shared" ref="Z773:Z800" si="364">IF(OR(E773="I enjoy it that way",E773=5),-2,IF(OR(E773="I expect it that way",E773=4),-1,IF(OR(E773="I am neutral",E773=3),0,IF(OR(E773="I dislike it, but I can live with it that way",E773=2),2,IF(OR(E773="I dislike it, and I can’t accept it",E773=1),4)))))</f>
        <v>0</v>
      </c>
      <c r="AA773" t="b">
        <f t="shared" ref="AA773:AA800" si="365">IF(OR(F773="I enjoy it that way",F773=5),4,IF(OR(F773="I expect it that way",F773=4),2,IF(OR(F773="I am neutral",F773=3),0,IF(OR(F773="I dislike it, but I can live with it that way",F773=2),-1,IF(OR(F773="I dislike it, and I can’t accept it",F773=1),-2)))))</f>
        <v>0</v>
      </c>
      <c r="AB773" t="b">
        <f t="shared" ref="AB773:AB800" si="366">IF(OR(G773="I enjoy it that way",G773=5),-2,IF(OR(G773="I expect it that way",G773=4),-1,IF(OR(G773="I am neutral",G773=3),0,IF(OR(G773="I dislike it, but I can live with it that way",G773=2),2,IF(OR(G773="I dislike it, and I can’t accept it",G773=1),4)))))</f>
        <v>0</v>
      </c>
      <c r="AC773" t="b">
        <f t="shared" ref="AC773:AC800" si="367">IF(OR(H773="I enjoy it that way",H773=5),4,IF(OR(H773="I expect it that way",H773=4),2,IF(OR(H773="I am neutral",H773=3),0,IF(OR(H773="I dislike it, but I can live with it that way",H773=2),-1,IF(OR(H773="I dislike it, and I can’t accept it",H773=1),-2)))))</f>
        <v>0</v>
      </c>
      <c r="AD773" t="b">
        <f t="shared" ref="AD773:AD800" si="368">IF(OR(I773="I enjoy it that way",I773=5),-2,IF(OR(I773="I expect it that way",I773=4),-1,IF(OR(I773="I am neutral",I773=3),0,IF(OR(I773="I dislike it, but I can live with it that way",I773=2),2,IF(OR(I773="I dislike it, and I can’t accept it",I773=1),4)))))</f>
        <v>0</v>
      </c>
      <c r="AE773" t="b">
        <f t="shared" ref="AE773:AE800" si="369">IF(OR(J773="I enjoy it that way",J773=5),4,IF(OR(J773="I expect it that way",J773=4),2,IF(OR(J773="I am neutral",J773=3),0,IF(OR(J773="I dislike it, but I can live with it that way",J773=2),-1,IF(OR(J773="I dislike it, and I can’t accept it",J773=1),-2)))))</f>
        <v>0</v>
      </c>
      <c r="AF773" t="b">
        <f t="shared" ref="AF773:AF800" si="370">IF(OR(K773="I enjoy it that way",K773=5),-2,IF(OR(K773="I expect it that way",K773=4),-1,IF(OR(K773="I am neutral",K773=3),0,IF(OR(K773="I dislike it, but I can live with it that way",K773=2),2,IF(OR(K773="I dislike it, and I can’t accept it",K773=1),4)))))</f>
        <v>0</v>
      </c>
      <c r="AG773" t="b">
        <f t="shared" ref="AG773:AG800" si="371">IF(OR(L773="I enjoy it that way",L773=5),4,IF(OR(L773="I expect it that way",L773=4),2,IF(OR(L773="I am neutral",L773=3),0,IF(OR(L773="I dislike it, but I can live with it that way",L773=2),-1,IF(OR(L773="I dislike it, and I can’t accept it",L773=1),-2)))))</f>
        <v>0</v>
      </c>
      <c r="AH773" t="b">
        <f t="shared" ref="AH773:AH800" si="372">IF(OR(M773="I enjoy it that way",M773=5),-2,IF(OR(M773="I expect it that way",M773=4),-1,IF(OR(M773="I am neutral",M773=3),0,IF(OR(M773="I dislike it, but I can live with it that way",M773=2),2,IF(OR(M773="I dislike it, and I can’t accept it",M773=1),4)))))</f>
        <v>0</v>
      </c>
      <c r="AI773" t="b">
        <f t="shared" ref="AI773:AI800" si="373">IF(OR(N773="I enjoy it that way",N773=5),4,IF(OR(N773="I expect it that way",N773=4),2,IF(OR(N773="I am neutral",N773=3),0,IF(OR(N773="I dislike it, but I can live with it that way",N773=2),-1,IF(OR(N773="I dislike it, and I can’t accept it",N773=1),-2)))))</f>
        <v>0</v>
      </c>
      <c r="AJ773" t="b">
        <f t="shared" ref="AJ773:AJ800" si="374">IF(OR(O773="I enjoy it that way",O773=5),-2,IF(OR(O773="I expect it that way",O773=4),-1,IF(OR(O773="I am neutral",O773=3),0,IF(OR(O773="I dislike it, but I can live with it that way",O773=2),2,IF(OR(O773="I dislike it, and I can’t accept it",O773=1),4)))))</f>
        <v>0</v>
      </c>
      <c r="AK773" t="b">
        <f t="shared" ref="AK773:AK800" si="375">IF(OR(P773="I enjoy it that way",P773=5),4,IF(OR(P773="I expect it that way",P773=4),2,IF(OR(P773="I am neutral",P773=3),0,IF(OR(P773="I dislike it, but I can live with it that way",P773=2),-1,IF(OR(P773="I dislike it, and I can’t accept it",P773=1),-2)))))</f>
        <v>0</v>
      </c>
      <c r="AL773" t="b">
        <f t="shared" ref="AL773:AL800" si="376">IF(OR(Q773="I enjoy it that way",Q773=5),-2,IF(OR(Q773="I expect it that way",Q773=4),-1,IF(OR(Q773="I am neutral",Q773=3),0,IF(OR(Q773="I dislike it, but I can live with it that way",Q773=2),2,IF(OR(Q773="I dislike it, and I can’t accept it",Q773=1),4)))))</f>
        <v>0</v>
      </c>
      <c r="AM773" t="b">
        <f t="shared" ref="AM773:AM800" si="377">IF(OR(R773="I enjoy it that way",R773=5),4,IF(OR(R773="I expect it that way",R773=4),2,IF(OR(R773="I am neutral",R773=3),0,IF(OR(R773="I dislike it, but I can live with it that way",R773=2),-1,IF(OR(R773="I dislike it, and I can’t accept it",R773=1),-2)))))</f>
        <v>0</v>
      </c>
      <c r="AN773" t="b">
        <f t="shared" ref="AN773:AN800" si="378">IF(OR(S773="I enjoy it that way",S773=5),-2,IF(OR(S773="I expect it that way",S773=4),-1,IF(OR(S773="I am neutral",S773=3),0,IF(OR(S773="I dislike it, but I can live with it that way",S773=2),2,IF(OR(S773="I dislike it, and I can’t accept it",S773=1),4)))))</f>
        <v>0</v>
      </c>
      <c r="AO773" t="b">
        <f t="shared" ref="AO773:AO800" si="379">IF(OR(T773="I enjoy it that way",T773=5),4,IF(OR(T773="I expect it that way",T773=4),2,IF(OR(T773="I am neutral",T773=3),0,IF(OR(T773="I dislike it, but I can live with it that way",T773=2),-1,IF(OR(T773="I dislike it, and I can’t accept it",T773=1),-2)))))</f>
        <v>0</v>
      </c>
      <c r="AP773" t="b">
        <f t="shared" ref="AP773:AP800" si="380">IF(OR(U773="I enjoy it that way",U773=5),-2,IF(OR(U773="I expect it that way",U773=4),-1,IF(OR(U773="I am neutral",U773=3),0,IF(OR(U773="I dislike it, but I can live with it that way",U773=2),2,IF(OR(U773="I dislike it, and I can’t accept it",U773=1),4)))))</f>
        <v>0</v>
      </c>
      <c r="AR773" t="str">
        <f t="shared" si="351"/>
        <v>ЛОЖЬЛОЖЬ</v>
      </c>
      <c r="AS773" t="str">
        <f t="shared" si="352"/>
        <v>ЛОЖЬЛОЖЬ</v>
      </c>
      <c r="AT773" t="str">
        <f t="shared" si="353"/>
        <v>ЛОЖЬЛОЖЬ</v>
      </c>
      <c r="AU773" t="str">
        <f t="shared" si="354"/>
        <v>ЛОЖЬЛОЖЬ</v>
      </c>
      <c r="AV773" t="str">
        <f t="shared" si="355"/>
        <v>ЛОЖЬЛОЖЬ</v>
      </c>
      <c r="AW773" t="str">
        <f t="shared" si="356"/>
        <v>ЛОЖЬЛОЖЬ</v>
      </c>
      <c r="AX773" t="str">
        <f t="shared" si="357"/>
        <v>ЛОЖЬЛОЖЬ</v>
      </c>
      <c r="AY773" t="str">
        <f t="shared" si="358"/>
        <v>ЛОЖЬЛОЖЬ</v>
      </c>
      <c r="AZ773" t="str">
        <f t="shared" si="359"/>
        <v>ЛОЖЬЛОЖЬ</v>
      </c>
      <c r="BA773" t="str">
        <f t="shared" si="360"/>
        <v>ЛОЖЬЛОЖЬ</v>
      </c>
    </row>
    <row r="774" spans="23:53" x14ac:dyDescent="0.25">
      <c r="W774" t="b">
        <f t="shared" si="361"/>
        <v>0</v>
      </c>
      <c r="X774" t="b">
        <f t="shared" si="362"/>
        <v>0</v>
      </c>
      <c r="Y774" t="b">
        <f t="shared" si="363"/>
        <v>0</v>
      </c>
      <c r="Z774" t="b">
        <f t="shared" si="364"/>
        <v>0</v>
      </c>
      <c r="AA774" t="b">
        <f t="shared" si="365"/>
        <v>0</v>
      </c>
      <c r="AB774" t="b">
        <f t="shared" si="366"/>
        <v>0</v>
      </c>
      <c r="AC774" t="b">
        <f t="shared" si="367"/>
        <v>0</v>
      </c>
      <c r="AD774" t="b">
        <f t="shared" si="368"/>
        <v>0</v>
      </c>
      <c r="AE774" t="b">
        <f t="shared" si="369"/>
        <v>0</v>
      </c>
      <c r="AF774" t="b">
        <f t="shared" si="370"/>
        <v>0</v>
      </c>
      <c r="AG774" t="b">
        <f t="shared" si="371"/>
        <v>0</v>
      </c>
      <c r="AH774" t="b">
        <f t="shared" si="372"/>
        <v>0</v>
      </c>
      <c r="AI774" t="b">
        <f t="shared" si="373"/>
        <v>0</v>
      </c>
      <c r="AJ774" t="b">
        <f t="shared" si="374"/>
        <v>0</v>
      </c>
      <c r="AK774" t="b">
        <f t="shared" si="375"/>
        <v>0</v>
      </c>
      <c r="AL774" t="b">
        <f t="shared" si="376"/>
        <v>0</v>
      </c>
      <c r="AM774" t="b">
        <f t="shared" si="377"/>
        <v>0</v>
      </c>
      <c r="AN774" t="b">
        <f t="shared" si="378"/>
        <v>0</v>
      </c>
      <c r="AO774" t="b">
        <f t="shared" si="379"/>
        <v>0</v>
      </c>
      <c r="AP774" t="b">
        <f t="shared" si="380"/>
        <v>0</v>
      </c>
      <c r="AR774" t="str">
        <f t="shared" ref="AR774:AR801" si="381">CONCATENATE(W774,X774)</f>
        <v>ЛОЖЬЛОЖЬ</v>
      </c>
      <c r="AS774" t="str">
        <f t="shared" ref="AS774:AS801" si="382">CONCATENATE(Y774,Z774)</f>
        <v>ЛОЖЬЛОЖЬ</v>
      </c>
      <c r="AT774" t="str">
        <f t="shared" ref="AT774:AT801" si="383">CONCATENATE(AA774,AB774)</f>
        <v>ЛОЖЬЛОЖЬ</v>
      </c>
      <c r="AU774" t="str">
        <f t="shared" ref="AU774:AU801" si="384">CONCATENATE(AC774,AD774)</f>
        <v>ЛОЖЬЛОЖЬ</v>
      </c>
      <c r="AV774" t="str">
        <f t="shared" ref="AV774:AV801" si="385">CONCATENATE(AE774,AF774)</f>
        <v>ЛОЖЬЛОЖЬ</v>
      </c>
      <c r="AW774" t="str">
        <f t="shared" ref="AW774:AW801" si="386">CONCATENATE(AG774,AH774)</f>
        <v>ЛОЖЬЛОЖЬ</v>
      </c>
      <c r="AX774" t="str">
        <f t="shared" ref="AX774:AX801" si="387">CONCATENATE(AI774,AJ774)</f>
        <v>ЛОЖЬЛОЖЬ</v>
      </c>
      <c r="AY774" t="str">
        <f t="shared" ref="AY774:AY801" si="388">CONCATENATE(AK774,AL774)</f>
        <v>ЛОЖЬЛОЖЬ</v>
      </c>
      <c r="AZ774" t="str">
        <f t="shared" ref="AZ774:AZ801" si="389">CONCATENATE(AM774,AN774)</f>
        <v>ЛОЖЬЛОЖЬ</v>
      </c>
      <c r="BA774" t="str">
        <f t="shared" ref="BA774:BA801" si="390">CONCATENATE(AO774,AP774)</f>
        <v>ЛОЖЬЛОЖЬ</v>
      </c>
    </row>
    <row r="775" spans="23:53" x14ac:dyDescent="0.25">
      <c r="W775" t="b">
        <f t="shared" si="361"/>
        <v>0</v>
      </c>
      <c r="X775" t="b">
        <f t="shared" si="362"/>
        <v>0</v>
      </c>
      <c r="Y775" t="b">
        <f t="shared" si="363"/>
        <v>0</v>
      </c>
      <c r="Z775" t="b">
        <f t="shared" si="364"/>
        <v>0</v>
      </c>
      <c r="AA775" t="b">
        <f t="shared" si="365"/>
        <v>0</v>
      </c>
      <c r="AB775" t="b">
        <f t="shared" si="366"/>
        <v>0</v>
      </c>
      <c r="AC775" t="b">
        <f t="shared" si="367"/>
        <v>0</v>
      </c>
      <c r="AD775" t="b">
        <f t="shared" si="368"/>
        <v>0</v>
      </c>
      <c r="AE775" t="b">
        <f t="shared" si="369"/>
        <v>0</v>
      </c>
      <c r="AF775" t="b">
        <f t="shared" si="370"/>
        <v>0</v>
      </c>
      <c r="AG775" t="b">
        <f t="shared" si="371"/>
        <v>0</v>
      </c>
      <c r="AH775" t="b">
        <f t="shared" si="372"/>
        <v>0</v>
      </c>
      <c r="AI775" t="b">
        <f t="shared" si="373"/>
        <v>0</v>
      </c>
      <c r="AJ775" t="b">
        <f t="shared" si="374"/>
        <v>0</v>
      </c>
      <c r="AK775" t="b">
        <f t="shared" si="375"/>
        <v>0</v>
      </c>
      <c r="AL775" t="b">
        <f t="shared" si="376"/>
        <v>0</v>
      </c>
      <c r="AM775" t="b">
        <f t="shared" si="377"/>
        <v>0</v>
      </c>
      <c r="AN775" t="b">
        <f t="shared" si="378"/>
        <v>0</v>
      </c>
      <c r="AO775" t="b">
        <f t="shared" si="379"/>
        <v>0</v>
      </c>
      <c r="AP775" t="b">
        <f t="shared" si="380"/>
        <v>0</v>
      </c>
      <c r="AR775" t="str">
        <f t="shared" si="381"/>
        <v>ЛОЖЬЛОЖЬ</v>
      </c>
      <c r="AS775" t="str">
        <f t="shared" si="382"/>
        <v>ЛОЖЬЛОЖЬ</v>
      </c>
      <c r="AT775" t="str">
        <f t="shared" si="383"/>
        <v>ЛОЖЬЛОЖЬ</v>
      </c>
      <c r="AU775" t="str">
        <f t="shared" si="384"/>
        <v>ЛОЖЬЛОЖЬ</v>
      </c>
      <c r="AV775" t="str">
        <f t="shared" si="385"/>
        <v>ЛОЖЬЛОЖЬ</v>
      </c>
      <c r="AW775" t="str">
        <f t="shared" si="386"/>
        <v>ЛОЖЬЛОЖЬ</v>
      </c>
      <c r="AX775" t="str">
        <f t="shared" si="387"/>
        <v>ЛОЖЬЛОЖЬ</v>
      </c>
      <c r="AY775" t="str">
        <f t="shared" si="388"/>
        <v>ЛОЖЬЛОЖЬ</v>
      </c>
      <c r="AZ775" t="str">
        <f t="shared" si="389"/>
        <v>ЛОЖЬЛОЖЬ</v>
      </c>
      <c r="BA775" t="str">
        <f t="shared" si="390"/>
        <v>ЛОЖЬЛОЖЬ</v>
      </c>
    </row>
    <row r="776" spans="23:53" x14ac:dyDescent="0.25">
      <c r="W776" t="b">
        <f t="shared" si="361"/>
        <v>0</v>
      </c>
      <c r="X776" t="b">
        <f t="shared" si="362"/>
        <v>0</v>
      </c>
      <c r="Y776" t="b">
        <f t="shared" si="363"/>
        <v>0</v>
      </c>
      <c r="Z776" t="b">
        <f t="shared" si="364"/>
        <v>0</v>
      </c>
      <c r="AA776" t="b">
        <f t="shared" si="365"/>
        <v>0</v>
      </c>
      <c r="AB776" t="b">
        <f t="shared" si="366"/>
        <v>0</v>
      </c>
      <c r="AC776" t="b">
        <f t="shared" si="367"/>
        <v>0</v>
      </c>
      <c r="AD776" t="b">
        <f t="shared" si="368"/>
        <v>0</v>
      </c>
      <c r="AE776" t="b">
        <f t="shared" si="369"/>
        <v>0</v>
      </c>
      <c r="AF776" t="b">
        <f t="shared" si="370"/>
        <v>0</v>
      </c>
      <c r="AG776" t="b">
        <f t="shared" si="371"/>
        <v>0</v>
      </c>
      <c r="AH776" t="b">
        <f t="shared" si="372"/>
        <v>0</v>
      </c>
      <c r="AI776" t="b">
        <f t="shared" si="373"/>
        <v>0</v>
      </c>
      <c r="AJ776" t="b">
        <f t="shared" si="374"/>
        <v>0</v>
      </c>
      <c r="AK776" t="b">
        <f t="shared" si="375"/>
        <v>0</v>
      </c>
      <c r="AL776" t="b">
        <f t="shared" si="376"/>
        <v>0</v>
      </c>
      <c r="AM776" t="b">
        <f t="shared" si="377"/>
        <v>0</v>
      </c>
      <c r="AN776" t="b">
        <f t="shared" si="378"/>
        <v>0</v>
      </c>
      <c r="AO776" t="b">
        <f t="shared" si="379"/>
        <v>0</v>
      </c>
      <c r="AP776" t="b">
        <f t="shared" si="380"/>
        <v>0</v>
      </c>
      <c r="AR776" t="str">
        <f t="shared" si="381"/>
        <v>ЛОЖЬЛОЖЬ</v>
      </c>
      <c r="AS776" t="str">
        <f t="shared" si="382"/>
        <v>ЛОЖЬЛОЖЬ</v>
      </c>
      <c r="AT776" t="str">
        <f t="shared" si="383"/>
        <v>ЛОЖЬЛОЖЬ</v>
      </c>
      <c r="AU776" t="str">
        <f t="shared" si="384"/>
        <v>ЛОЖЬЛОЖЬ</v>
      </c>
      <c r="AV776" t="str">
        <f t="shared" si="385"/>
        <v>ЛОЖЬЛОЖЬ</v>
      </c>
      <c r="AW776" t="str">
        <f t="shared" si="386"/>
        <v>ЛОЖЬЛОЖЬ</v>
      </c>
      <c r="AX776" t="str">
        <f t="shared" si="387"/>
        <v>ЛОЖЬЛОЖЬ</v>
      </c>
      <c r="AY776" t="str">
        <f t="shared" si="388"/>
        <v>ЛОЖЬЛОЖЬ</v>
      </c>
      <c r="AZ776" t="str">
        <f t="shared" si="389"/>
        <v>ЛОЖЬЛОЖЬ</v>
      </c>
      <c r="BA776" t="str">
        <f t="shared" si="390"/>
        <v>ЛОЖЬЛОЖЬ</v>
      </c>
    </row>
    <row r="777" spans="23:53" x14ac:dyDescent="0.25">
      <c r="W777" t="b">
        <f t="shared" si="361"/>
        <v>0</v>
      </c>
      <c r="X777" t="b">
        <f t="shared" si="362"/>
        <v>0</v>
      </c>
      <c r="Y777" t="b">
        <f t="shared" si="363"/>
        <v>0</v>
      </c>
      <c r="Z777" t="b">
        <f t="shared" si="364"/>
        <v>0</v>
      </c>
      <c r="AA777" t="b">
        <f t="shared" si="365"/>
        <v>0</v>
      </c>
      <c r="AB777" t="b">
        <f t="shared" si="366"/>
        <v>0</v>
      </c>
      <c r="AC777" t="b">
        <f t="shared" si="367"/>
        <v>0</v>
      </c>
      <c r="AD777" t="b">
        <f t="shared" si="368"/>
        <v>0</v>
      </c>
      <c r="AE777" t="b">
        <f t="shared" si="369"/>
        <v>0</v>
      </c>
      <c r="AF777" t="b">
        <f t="shared" si="370"/>
        <v>0</v>
      </c>
      <c r="AG777" t="b">
        <f t="shared" si="371"/>
        <v>0</v>
      </c>
      <c r="AH777" t="b">
        <f t="shared" si="372"/>
        <v>0</v>
      </c>
      <c r="AI777" t="b">
        <f t="shared" si="373"/>
        <v>0</v>
      </c>
      <c r="AJ777" t="b">
        <f t="shared" si="374"/>
        <v>0</v>
      </c>
      <c r="AK777" t="b">
        <f t="shared" si="375"/>
        <v>0</v>
      </c>
      <c r="AL777" t="b">
        <f t="shared" si="376"/>
        <v>0</v>
      </c>
      <c r="AM777" t="b">
        <f t="shared" si="377"/>
        <v>0</v>
      </c>
      <c r="AN777" t="b">
        <f t="shared" si="378"/>
        <v>0</v>
      </c>
      <c r="AO777" t="b">
        <f t="shared" si="379"/>
        <v>0</v>
      </c>
      <c r="AP777" t="b">
        <f t="shared" si="380"/>
        <v>0</v>
      </c>
      <c r="AR777" t="str">
        <f t="shared" si="381"/>
        <v>ЛОЖЬЛОЖЬ</v>
      </c>
      <c r="AS777" t="str">
        <f t="shared" si="382"/>
        <v>ЛОЖЬЛОЖЬ</v>
      </c>
      <c r="AT777" t="str">
        <f t="shared" si="383"/>
        <v>ЛОЖЬЛОЖЬ</v>
      </c>
      <c r="AU777" t="str">
        <f t="shared" si="384"/>
        <v>ЛОЖЬЛОЖЬ</v>
      </c>
      <c r="AV777" t="str">
        <f t="shared" si="385"/>
        <v>ЛОЖЬЛОЖЬ</v>
      </c>
      <c r="AW777" t="str">
        <f t="shared" si="386"/>
        <v>ЛОЖЬЛОЖЬ</v>
      </c>
      <c r="AX777" t="str">
        <f t="shared" si="387"/>
        <v>ЛОЖЬЛОЖЬ</v>
      </c>
      <c r="AY777" t="str">
        <f t="shared" si="388"/>
        <v>ЛОЖЬЛОЖЬ</v>
      </c>
      <c r="AZ777" t="str">
        <f t="shared" si="389"/>
        <v>ЛОЖЬЛОЖЬ</v>
      </c>
      <c r="BA777" t="str">
        <f t="shared" si="390"/>
        <v>ЛОЖЬЛОЖЬ</v>
      </c>
    </row>
    <row r="778" spans="23:53" x14ac:dyDescent="0.25">
      <c r="W778" t="b">
        <f t="shared" si="361"/>
        <v>0</v>
      </c>
      <c r="X778" t="b">
        <f t="shared" si="362"/>
        <v>0</v>
      </c>
      <c r="Y778" t="b">
        <f t="shared" si="363"/>
        <v>0</v>
      </c>
      <c r="Z778" t="b">
        <f t="shared" si="364"/>
        <v>0</v>
      </c>
      <c r="AA778" t="b">
        <f t="shared" si="365"/>
        <v>0</v>
      </c>
      <c r="AB778" t="b">
        <f t="shared" si="366"/>
        <v>0</v>
      </c>
      <c r="AC778" t="b">
        <f t="shared" si="367"/>
        <v>0</v>
      </c>
      <c r="AD778" t="b">
        <f t="shared" si="368"/>
        <v>0</v>
      </c>
      <c r="AE778" t="b">
        <f t="shared" si="369"/>
        <v>0</v>
      </c>
      <c r="AF778" t="b">
        <f t="shared" si="370"/>
        <v>0</v>
      </c>
      <c r="AG778" t="b">
        <f t="shared" si="371"/>
        <v>0</v>
      </c>
      <c r="AH778" t="b">
        <f t="shared" si="372"/>
        <v>0</v>
      </c>
      <c r="AI778" t="b">
        <f t="shared" si="373"/>
        <v>0</v>
      </c>
      <c r="AJ778" t="b">
        <f t="shared" si="374"/>
        <v>0</v>
      </c>
      <c r="AK778" t="b">
        <f t="shared" si="375"/>
        <v>0</v>
      </c>
      <c r="AL778" t="b">
        <f t="shared" si="376"/>
        <v>0</v>
      </c>
      <c r="AM778" t="b">
        <f t="shared" si="377"/>
        <v>0</v>
      </c>
      <c r="AN778" t="b">
        <f t="shared" si="378"/>
        <v>0</v>
      </c>
      <c r="AO778" t="b">
        <f t="shared" si="379"/>
        <v>0</v>
      </c>
      <c r="AP778" t="b">
        <f t="shared" si="380"/>
        <v>0</v>
      </c>
      <c r="AR778" t="str">
        <f t="shared" si="381"/>
        <v>ЛОЖЬЛОЖЬ</v>
      </c>
      <c r="AS778" t="str">
        <f t="shared" si="382"/>
        <v>ЛОЖЬЛОЖЬ</v>
      </c>
      <c r="AT778" t="str">
        <f t="shared" si="383"/>
        <v>ЛОЖЬЛОЖЬ</v>
      </c>
      <c r="AU778" t="str">
        <f t="shared" si="384"/>
        <v>ЛОЖЬЛОЖЬ</v>
      </c>
      <c r="AV778" t="str">
        <f t="shared" si="385"/>
        <v>ЛОЖЬЛОЖЬ</v>
      </c>
      <c r="AW778" t="str">
        <f t="shared" si="386"/>
        <v>ЛОЖЬЛОЖЬ</v>
      </c>
      <c r="AX778" t="str">
        <f t="shared" si="387"/>
        <v>ЛОЖЬЛОЖЬ</v>
      </c>
      <c r="AY778" t="str">
        <f t="shared" si="388"/>
        <v>ЛОЖЬЛОЖЬ</v>
      </c>
      <c r="AZ778" t="str">
        <f t="shared" si="389"/>
        <v>ЛОЖЬЛОЖЬ</v>
      </c>
      <c r="BA778" t="str">
        <f t="shared" si="390"/>
        <v>ЛОЖЬЛОЖЬ</v>
      </c>
    </row>
    <row r="779" spans="23:53" x14ac:dyDescent="0.25">
      <c r="W779" t="b">
        <f t="shared" si="361"/>
        <v>0</v>
      </c>
      <c r="X779" t="b">
        <f t="shared" si="362"/>
        <v>0</v>
      </c>
      <c r="Y779" t="b">
        <f t="shared" si="363"/>
        <v>0</v>
      </c>
      <c r="Z779" t="b">
        <f t="shared" si="364"/>
        <v>0</v>
      </c>
      <c r="AA779" t="b">
        <f t="shared" si="365"/>
        <v>0</v>
      </c>
      <c r="AB779" t="b">
        <f t="shared" si="366"/>
        <v>0</v>
      </c>
      <c r="AC779" t="b">
        <f t="shared" si="367"/>
        <v>0</v>
      </c>
      <c r="AD779" t="b">
        <f t="shared" si="368"/>
        <v>0</v>
      </c>
      <c r="AE779" t="b">
        <f t="shared" si="369"/>
        <v>0</v>
      </c>
      <c r="AF779" t="b">
        <f t="shared" si="370"/>
        <v>0</v>
      </c>
      <c r="AG779" t="b">
        <f t="shared" si="371"/>
        <v>0</v>
      </c>
      <c r="AH779" t="b">
        <f t="shared" si="372"/>
        <v>0</v>
      </c>
      <c r="AI779" t="b">
        <f t="shared" si="373"/>
        <v>0</v>
      </c>
      <c r="AJ779" t="b">
        <f t="shared" si="374"/>
        <v>0</v>
      </c>
      <c r="AK779" t="b">
        <f t="shared" si="375"/>
        <v>0</v>
      </c>
      <c r="AL779" t="b">
        <f t="shared" si="376"/>
        <v>0</v>
      </c>
      <c r="AM779" t="b">
        <f t="shared" si="377"/>
        <v>0</v>
      </c>
      <c r="AN779" t="b">
        <f t="shared" si="378"/>
        <v>0</v>
      </c>
      <c r="AO779" t="b">
        <f t="shared" si="379"/>
        <v>0</v>
      </c>
      <c r="AP779" t="b">
        <f t="shared" si="380"/>
        <v>0</v>
      </c>
      <c r="AR779" t="str">
        <f t="shared" si="381"/>
        <v>ЛОЖЬЛОЖЬ</v>
      </c>
      <c r="AS779" t="str">
        <f t="shared" si="382"/>
        <v>ЛОЖЬЛОЖЬ</v>
      </c>
      <c r="AT779" t="str">
        <f t="shared" si="383"/>
        <v>ЛОЖЬЛОЖЬ</v>
      </c>
      <c r="AU779" t="str">
        <f t="shared" si="384"/>
        <v>ЛОЖЬЛОЖЬ</v>
      </c>
      <c r="AV779" t="str">
        <f t="shared" si="385"/>
        <v>ЛОЖЬЛОЖЬ</v>
      </c>
      <c r="AW779" t="str">
        <f t="shared" si="386"/>
        <v>ЛОЖЬЛОЖЬ</v>
      </c>
      <c r="AX779" t="str">
        <f t="shared" si="387"/>
        <v>ЛОЖЬЛОЖЬ</v>
      </c>
      <c r="AY779" t="str">
        <f t="shared" si="388"/>
        <v>ЛОЖЬЛОЖЬ</v>
      </c>
      <c r="AZ779" t="str">
        <f t="shared" si="389"/>
        <v>ЛОЖЬЛОЖЬ</v>
      </c>
      <c r="BA779" t="str">
        <f t="shared" si="390"/>
        <v>ЛОЖЬЛОЖЬ</v>
      </c>
    </row>
    <row r="780" spans="23:53" x14ac:dyDescent="0.25">
      <c r="W780" t="b">
        <f t="shared" si="361"/>
        <v>0</v>
      </c>
      <c r="X780" t="b">
        <f t="shared" si="362"/>
        <v>0</v>
      </c>
      <c r="Y780" t="b">
        <f t="shared" si="363"/>
        <v>0</v>
      </c>
      <c r="Z780" t="b">
        <f t="shared" si="364"/>
        <v>0</v>
      </c>
      <c r="AA780" t="b">
        <f t="shared" si="365"/>
        <v>0</v>
      </c>
      <c r="AB780" t="b">
        <f t="shared" si="366"/>
        <v>0</v>
      </c>
      <c r="AC780" t="b">
        <f t="shared" si="367"/>
        <v>0</v>
      </c>
      <c r="AD780" t="b">
        <f t="shared" si="368"/>
        <v>0</v>
      </c>
      <c r="AE780" t="b">
        <f t="shared" si="369"/>
        <v>0</v>
      </c>
      <c r="AF780" t="b">
        <f t="shared" si="370"/>
        <v>0</v>
      </c>
      <c r="AG780" t="b">
        <f t="shared" si="371"/>
        <v>0</v>
      </c>
      <c r="AH780" t="b">
        <f t="shared" si="372"/>
        <v>0</v>
      </c>
      <c r="AI780" t="b">
        <f t="shared" si="373"/>
        <v>0</v>
      </c>
      <c r="AJ780" t="b">
        <f t="shared" si="374"/>
        <v>0</v>
      </c>
      <c r="AK780" t="b">
        <f t="shared" si="375"/>
        <v>0</v>
      </c>
      <c r="AL780" t="b">
        <f t="shared" si="376"/>
        <v>0</v>
      </c>
      <c r="AM780" t="b">
        <f t="shared" si="377"/>
        <v>0</v>
      </c>
      <c r="AN780" t="b">
        <f t="shared" si="378"/>
        <v>0</v>
      </c>
      <c r="AO780" t="b">
        <f t="shared" si="379"/>
        <v>0</v>
      </c>
      <c r="AP780" t="b">
        <f t="shared" si="380"/>
        <v>0</v>
      </c>
      <c r="AR780" t="str">
        <f t="shared" si="381"/>
        <v>ЛОЖЬЛОЖЬ</v>
      </c>
      <c r="AS780" t="str">
        <f t="shared" si="382"/>
        <v>ЛОЖЬЛОЖЬ</v>
      </c>
      <c r="AT780" t="str">
        <f t="shared" si="383"/>
        <v>ЛОЖЬЛОЖЬ</v>
      </c>
      <c r="AU780" t="str">
        <f t="shared" si="384"/>
        <v>ЛОЖЬЛОЖЬ</v>
      </c>
      <c r="AV780" t="str">
        <f t="shared" si="385"/>
        <v>ЛОЖЬЛОЖЬ</v>
      </c>
      <c r="AW780" t="str">
        <f t="shared" si="386"/>
        <v>ЛОЖЬЛОЖЬ</v>
      </c>
      <c r="AX780" t="str">
        <f t="shared" si="387"/>
        <v>ЛОЖЬЛОЖЬ</v>
      </c>
      <c r="AY780" t="str">
        <f t="shared" si="388"/>
        <v>ЛОЖЬЛОЖЬ</v>
      </c>
      <c r="AZ780" t="str">
        <f t="shared" si="389"/>
        <v>ЛОЖЬЛОЖЬ</v>
      </c>
      <c r="BA780" t="str">
        <f t="shared" si="390"/>
        <v>ЛОЖЬЛОЖЬ</v>
      </c>
    </row>
    <row r="781" spans="23:53" x14ac:dyDescent="0.25">
      <c r="W781" t="b">
        <f t="shared" si="361"/>
        <v>0</v>
      </c>
      <c r="X781" t="b">
        <f t="shared" si="362"/>
        <v>0</v>
      </c>
      <c r="Y781" t="b">
        <f t="shared" si="363"/>
        <v>0</v>
      </c>
      <c r="Z781" t="b">
        <f t="shared" si="364"/>
        <v>0</v>
      </c>
      <c r="AA781" t="b">
        <f t="shared" si="365"/>
        <v>0</v>
      </c>
      <c r="AB781" t="b">
        <f t="shared" si="366"/>
        <v>0</v>
      </c>
      <c r="AC781" t="b">
        <f t="shared" si="367"/>
        <v>0</v>
      </c>
      <c r="AD781" t="b">
        <f t="shared" si="368"/>
        <v>0</v>
      </c>
      <c r="AE781" t="b">
        <f t="shared" si="369"/>
        <v>0</v>
      </c>
      <c r="AF781" t="b">
        <f t="shared" si="370"/>
        <v>0</v>
      </c>
      <c r="AG781" t="b">
        <f t="shared" si="371"/>
        <v>0</v>
      </c>
      <c r="AH781" t="b">
        <f t="shared" si="372"/>
        <v>0</v>
      </c>
      <c r="AI781" t="b">
        <f t="shared" si="373"/>
        <v>0</v>
      </c>
      <c r="AJ781" t="b">
        <f t="shared" si="374"/>
        <v>0</v>
      </c>
      <c r="AK781" t="b">
        <f t="shared" si="375"/>
        <v>0</v>
      </c>
      <c r="AL781" t="b">
        <f t="shared" si="376"/>
        <v>0</v>
      </c>
      <c r="AM781" t="b">
        <f t="shared" si="377"/>
        <v>0</v>
      </c>
      <c r="AN781" t="b">
        <f t="shared" si="378"/>
        <v>0</v>
      </c>
      <c r="AO781" t="b">
        <f t="shared" si="379"/>
        <v>0</v>
      </c>
      <c r="AP781" t="b">
        <f t="shared" si="380"/>
        <v>0</v>
      </c>
      <c r="AR781" t="str">
        <f t="shared" si="381"/>
        <v>ЛОЖЬЛОЖЬ</v>
      </c>
      <c r="AS781" t="str">
        <f t="shared" si="382"/>
        <v>ЛОЖЬЛОЖЬ</v>
      </c>
      <c r="AT781" t="str">
        <f t="shared" si="383"/>
        <v>ЛОЖЬЛОЖЬ</v>
      </c>
      <c r="AU781" t="str">
        <f t="shared" si="384"/>
        <v>ЛОЖЬЛОЖЬ</v>
      </c>
      <c r="AV781" t="str">
        <f t="shared" si="385"/>
        <v>ЛОЖЬЛОЖЬ</v>
      </c>
      <c r="AW781" t="str">
        <f t="shared" si="386"/>
        <v>ЛОЖЬЛОЖЬ</v>
      </c>
      <c r="AX781" t="str">
        <f t="shared" si="387"/>
        <v>ЛОЖЬЛОЖЬ</v>
      </c>
      <c r="AY781" t="str">
        <f t="shared" si="388"/>
        <v>ЛОЖЬЛОЖЬ</v>
      </c>
      <c r="AZ781" t="str">
        <f t="shared" si="389"/>
        <v>ЛОЖЬЛОЖЬ</v>
      </c>
      <c r="BA781" t="str">
        <f t="shared" si="390"/>
        <v>ЛОЖЬЛОЖЬ</v>
      </c>
    </row>
    <row r="782" spans="23:53" x14ac:dyDescent="0.25">
      <c r="W782" t="b">
        <f t="shared" si="361"/>
        <v>0</v>
      </c>
      <c r="X782" t="b">
        <f t="shared" si="362"/>
        <v>0</v>
      </c>
      <c r="Y782" t="b">
        <f t="shared" si="363"/>
        <v>0</v>
      </c>
      <c r="Z782" t="b">
        <f t="shared" si="364"/>
        <v>0</v>
      </c>
      <c r="AA782" t="b">
        <f t="shared" si="365"/>
        <v>0</v>
      </c>
      <c r="AB782" t="b">
        <f t="shared" si="366"/>
        <v>0</v>
      </c>
      <c r="AC782" t="b">
        <f t="shared" si="367"/>
        <v>0</v>
      </c>
      <c r="AD782" t="b">
        <f t="shared" si="368"/>
        <v>0</v>
      </c>
      <c r="AE782" t="b">
        <f t="shared" si="369"/>
        <v>0</v>
      </c>
      <c r="AF782" t="b">
        <f t="shared" si="370"/>
        <v>0</v>
      </c>
      <c r="AG782" t="b">
        <f t="shared" si="371"/>
        <v>0</v>
      </c>
      <c r="AH782" t="b">
        <f t="shared" si="372"/>
        <v>0</v>
      </c>
      <c r="AI782" t="b">
        <f t="shared" si="373"/>
        <v>0</v>
      </c>
      <c r="AJ782" t="b">
        <f t="shared" si="374"/>
        <v>0</v>
      </c>
      <c r="AK782" t="b">
        <f t="shared" si="375"/>
        <v>0</v>
      </c>
      <c r="AL782" t="b">
        <f t="shared" si="376"/>
        <v>0</v>
      </c>
      <c r="AM782" t="b">
        <f t="shared" si="377"/>
        <v>0</v>
      </c>
      <c r="AN782" t="b">
        <f t="shared" si="378"/>
        <v>0</v>
      </c>
      <c r="AO782" t="b">
        <f t="shared" si="379"/>
        <v>0</v>
      </c>
      <c r="AP782" t="b">
        <f t="shared" si="380"/>
        <v>0</v>
      </c>
      <c r="AR782" t="str">
        <f t="shared" si="381"/>
        <v>ЛОЖЬЛОЖЬ</v>
      </c>
      <c r="AS782" t="str">
        <f t="shared" si="382"/>
        <v>ЛОЖЬЛОЖЬ</v>
      </c>
      <c r="AT782" t="str">
        <f t="shared" si="383"/>
        <v>ЛОЖЬЛОЖЬ</v>
      </c>
      <c r="AU782" t="str">
        <f t="shared" si="384"/>
        <v>ЛОЖЬЛОЖЬ</v>
      </c>
      <c r="AV782" t="str">
        <f t="shared" si="385"/>
        <v>ЛОЖЬЛОЖЬ</v>
      </c>
      <c r="AW782" t="str">
        <f t="shared" si="386"/>
        <v>ЛОЖЬЛОЖЬ</v>
      </c>
      <c r="AX782" t="str">
        <f t="shared" si="387"/>
        <v>ЛОЖЬЛОЖЬ</v>
      </c>
      <c r="AY782" t="str">
        <f t="shared" si="388"/>
        <v>ЛОЖЬЛОЖЬ</v>
      </c>
      <c r="AZ782" t="str">
        <f t="shared" si="389"/>
        <v>ЛОЖЬЛОЖЬ</v>
      </c>
      <c r="BA782" t="str">
        <f t="shared" si="390"/>
        <v>ЛОЖЬЛОЖЬ</v>
      </c>
    </row>
    <row r="783" spans="23:53" x14ac:dyDescent="0.25">
      <c r="W783" t="b">
        <f t="shared" si="361"/>
        <v>0</v>
      </c>
      <c r="X783" t="b">
        <f t="shared" si="362"/>
        <v>0</v>
      </c>
      <c r="Y783" t="b">
        <f t="shared" si="363"/>
        <v>0</v>
      </c>
      <c r="Z783" t="b">
        <f t="shared" si="364"/>
        <v>0</v>
      </c>
      <c r="AA783" t="b">
        <f t="shared" si="365"/>
        <v>0</v>
      </c>
      <c r="AB783" t="b">
        <f t="shared" si="366"/>
        <v>0</v>
      </c>
      <c r="AC783" t="b">
        <f t="shared" si="367"/>
        <v>0</v>
      </c>
      <c r="AD783" t="b">
        <f t="shared" si="368"/>
        <v>0</v>
      </c>
      <c r="AE783" t="b">
        <f t="shared" si="369"/>
        <v>0</v>
      </c>
      <c r="AF783" t="b">
        <f t="shared" si="370"/>
        <v>0</v>
      </c>
      <c r="AG783" t="b">
        <f t="shared" si="371"/>
        <v>0</v>
      </c>
      <c r="AH783" t="b">
        <f t="shared" si="372"/>
        <v>0</v>
      </c>
      <c r="AI783" t="b">
        <f t="shared" si="373"/>
        <v>0</v>
      </c>
      <c r="AJ783" t="b">
        <f t="shared" si="374"/>
        <v>0</v>
      </c>
      <c r="AK783" t="b">
        <f t="shared" si="375"/>
        <v>0</v>
      </c>
      <c r="AL783" t="b">
        <f t="shared" si="376"/>
        <v>0</v>
      </c>
      <c r="AM783" t="b">
        <f t="shared" si="377"/>
        <v>0</v>
      </c>
      <c r="AN783" t="b">
        <f t="shared" si="378"/>
        <v>0</v>
      </c>
      <c r="AO783" t="b">
        <f t="shared" si="379"/>
        <v>0</v>
      </c>
      <c r="AP783" t="b">
        <f t="shared" si="380"/>
        <v>0</v>
      </c>
      <c r="AR783" t="str">
        <f t="shared" si="381"/>
        <v>ЛОЖЬЛОЖЬ</v>
      </c>
      <c r="AS783" t="str">
        <f t="shared" si="382"/>
        <v>ЛОЖЬЛОЖЬ</v>
      </c>
      <c r="AT783" t="str">
        <f t="shared" si="383"/>
        <v>ЛОЖЬЛОЖЬ</v>
      </c>
      <c r="AU783" t="str">
        <f t="shared" si="384"/>
        <v>ЛОЖЬЛОЖЬ</v>
      </c>
      <c r="AV783" t="str">
        <f t="shared" si="385"/>
        <v>ЛОЖЬЛОЖЬ</v>
      </c>
      <c r="AW783" t="str">
        <f t="shared" si="386"/>
        <v>ЛОЖЬЛОЖЬ</v>
      </c>
      <c r="AX783" t="str">
        <f t="shared" si="387"/>
        <v>ЛОЖЬЛОЖЬ</v>
      </c>
      <c r="AY783" t="str">
        <f t="shared" si="388"/>
        <v>ЛОЖЬЛОЖЬ</v>
      </c>
      <c r="AZ783" t="str">
        <f t="shared" si="389"/>
        <v>ЛОЖЬЛОЖЬ</v>
      </c>
      <c r="BA783" t="str">
        <f t="shared" si="390"/>
        <v>ЛОЖЬЛОЖЬ</v>
      </c>
    </row>
    <row r="784" spans="23:53" x14ac:dyDescent="0.25">
      <c r="W784" t="b">
        <f t="shared" si="361"/>
        <v>0</v>
      </c>
      <c r="X784" t="b">
        <f t="shared" si="362"/>
        <v>0</v>
      </c>
      <c r="Y784" t="b">
        <f t="shared" si="363"/>
        <v>0</v>
      </c>
      <c r="Z784" t="b">
        <f t="shared" si="364"/>
        <v>0</v>
      </c>
      <c r="AA784" t="b">
        <f t="shared" si="365"/>
        <v>0</v>
      </c>
      <c r="AB784" t="b">
        <f t="shared" si="366"/>
        <v>0</v>
      </c>
      <c r="AC784" t="b">
        <f t="shared" si="367"/>
        <v>0</v>
      </c>
      <c r="AD784" t="b">
        <f t="shared" si="368"/>
        <v>0</v>
      </c>
      <c r="AE784" t="b">
        <f t="shared" si="369"/>
        <v>0</v>
      </c>
      <c r="AF784" t="b">
        <f t="shared" si="370"/>
        <v>0</v>
      </c>
      <c r="AG784" t="b">
        <f t="shared" si="371"/>
        <v>0</v>
      </c>
      <c r="AH784" t="b">
        <f t="shared" si="372"/>
        <v>0</v>
      </c>
      <c r="AI784" t="b">
        <f t="shared" si="373"/>
        <v>0</v>
      </c>
      <c r="AJ784" t="b">
        <f t="shared" si="374"/>
        <v>0</v>
      </c>
      <c r="AK784" t="b">
        <f t="shared" si="375"/>
        <v>0</v>
      </c>
      <c r="AL784" t="b">
        <f t="shared" si="376"/>
        <v>0</v>
      </c>
      <c r="AM784" t="b">
        <f t="shared" si="377"/>
        <v>0</v>
      </c>
      <c r="AN784" t="b">
        <f t="shared" si="378"/>
        <v>0</v>
      </c>
      <c r="AO784" t="b">
        <f t="shared" si="379"/>
        <v>0</v>
      </c>
      <c r="AP784" t="b">
        <f t="shared" si="380"/>
        <v>0</v>
      </c>
      <c r="AR784" t="str">
        <f t="shared" si="381"/>
        <v>ЛОЖЬЛОЖЬ</v>
      </c>
      <c r="AS784" t="str">
        <f t="shared" si="382"/>
        <v>ЛОЖЬЛОЖЬ</v>
      </c>
      <c r="AT784" t="str">
        <f t="shared" si="383"/>
        <v>ЛОЖЬЛОЖЬ</v>
      </c>
      <c r="AU784" t="str">
        <f t="shared" si="384"/>
        <v>ЛОЖЬЛОЖЬ</v>
      </c>
      <c r="AV784" t="str">
        <f t="shared" si="385"/>
        <v>ЛОЖЬЛОЖЬ</v>
      </c>
      <c r="AW784" t="str">
        <f t="shared" si="386"/>
        <v>ЛОЖЬЛОЖЬ</v>
      </c>
      <c r="AX784" t="str">
        <f t="shared" si="387"/>
        <v>ЛОЖЬЛОЖЬ</v>
      </c>
      <c r="AY784" t="str">
        <f t="shared" si="388"/>
        <v>ЛОЖЬЛОЖЬ</v>
      </c>
      <c r="AZ784" t="str">
        <f t="shared" si="389"/>
        <v>ЛОЖЬЛОЖЬ</v>
      </c>
      <c r="BA784" t="str">
        <f t="shared" si="390"/>
        <v>ЛОЖЬЛОЖЬ</v>
      </c>
    </row>
    <row r="785" spans="23:53" x14ac:dyDescent="0.25">
      <c r="W785" t="b">
        <f t="shared" si="361"/>
        <v>0</v>
      </c>
      <c r="X785" t="b">
        <f t="shared" si="362"/>
        <v>0</v>
      </c>
      <c r="Y785" t="b">
        <f t="shared" si="363"/>
        <v>0</v>
      </c>
      <c r="Z785" t="b">
        <f t="shared" si="364"/>
        <v>0</v>
      </c>
      <c r="AA785" t="b">
        <f t="shared" si="365"/>
        <v>0</v>
      </c>
      <c r="AB785" t="b">
        <f t="shared" si="366"/>
        <v>0</v>
      </c>
      <c r="AC785" t="b">
        <f t="shared" si="367"/>
        <v>0</v>
      </c>
      <c r="AD785" t="b">
        <f t="shared" si="368"/>
        <v>0</v>
      </c>
      <c r="AE785" t="b">
        <f t="shared" si="369"/>
        <v>0</v>
      </c>
      <c r="AF785" t="b">
        <f t="shared" si="370"/>
        <v>0</v>
      </c>
      <c r="AG785" t="b">
        <f t="shared" si="371"/>
        <v>0</v>
      </c>
      <c r="AH785" t="b">
        <f t="shared" si="372"/>
        <v>0</v>
      </c>
      <c r="AI785" t="b">
        <f t="shared" si="373"/>
        <v>0</v>
      </c>
      <c r="AJ785" t="b">
        <f t="shared" si="374"/>
        <v>0</v>
      </c>
      <c r="AK785" t="b">
        <f t="shared" si="375"/>
        <v>0</v>
      </c>
      <c r="AL785" t="b">
        <f t="shared" si="376"/>
        <v>0</v>
      </c>
      <c r="AM785" t="b">
        <f t="shared" si="377"/>
        <v>0</v>
      </c>
      <c r="AN785" t="b">
        <f t="shared" si="378"/>
        <v>0</v>
      </c>
      <c r="AO785" t="b">
        <f t="shared" si="379"/>
        <v>0</v>
      </c>
      <c r="AP785" t="b">
        <f t="shared" si="380"/>
        <v>0</v>
      </c>
      <c r="AR785" t="str">
        <f t="shared" si="381"/>
        <v>ЛОЖЬЛОЖЬ</v>
      </c>
      <c r="AS785" t="str">
        <f t="shared" si="382"/>
        <v>ЛОЖЬЛОЖЬ</v>
      </c>
      <c r="AT785" t="str">
        <f t="shared" si="383"/>
        <v>ЛОЖЬЛОЖЬ</v>
      </c>
      <c r="AU785" t="str">
        <f t="shared" si="384"/>
        <v>ЛОЖЬЛОЖЬ</v>
      </c>
      <c r="AV785" t="str">
        <f t="shared" si="385"/>
        <v>ЛОЖЬЛОЖЬ</v>
      </c>
      <c r="AW785" t="str">
        <f t="shared" si="386"/>
        <v>ЛОЖЬЛОЖЬ</v>
      </c>
      <c r="AX785" t="str">
        <f t="shared" si="387"/>
        <v>ЛОЖЬЛОЖЬ</v>
      </c>
      <c r="AY785" t="str">
        <f t="shared" si="388"/>
        <v>ЛОЖЬЛОЖЬ</v>
      </c>
      <c r="AZ785" t="str">
        <f t="shared" si="389"/>
        <v>ЛОЖЬЛОЖЬ</v>
      </c>
      <c r="BA785" t="str">
        <f t="shared" si="390"/>
        <v>ЛОЖЬЛОЖЬ</v>
      </c>
    </row>
    <row r="786" spans="23:53" x14ac:dyDescent="0.25">
      <c r="W786" t="b">
        <f t="shared" si="361"/>
        <v>0</v>
      </c>
      <c r="X786" t="b">
        <f t="shared" si="362"/>
        <v>0</v>
      </c>
      <c r="Y786" t="b">
        <f t="shared" si="363"/>
        <v>0</v>
      </c>
      <c r="Z786" t="b">
        <f t="shared" si="364"/>
        <v>0</v>
      </c>
      <c r="AA786" t="b">
        <f t="shared" si="365"/>
        <v>0</v>
      </c>
      <c r="AB786" t="b">
        <f t="shared" si="366"/>
        <v>0</v>
      </c>
      <c r="AC786" t="b">
        <f t="shared" si="367"/>
        <v>0</v>
      </c>
      <c r="AD786" t="b">
        <f t="shared" si="368"/>
        <v>0</v>
      </c>
      <c r="AE786" t="b">
        <f t="shared" si="369"/>
        <v>0</v>
      </c>
      <c r="AF786" t="b">
        <f t="shared" si="370"/>
        <v>0</v>
      </c>
      <c r="AG786" t="b">
        <f t="shared" si="371"/>
        <v>0</v>
      </c>
      <c r="AH786" t="b">
        <f t="shared" si="372"/>
        <v>0</v>
      </c>
      <c r="AI786" t="b">
        <f t="shared" si="373"/>
        <v>0</v>
      </c>
      <c r="AJ786" t="b">
        <f t="shared" si="374"/>
        <v>0</v>
      </c>
      <c r="AK786" t="b">
        <f t="shared" si="375"/>
        <v>0</v>
      </c>
      <c r="AL786" t="b">
        <f t="shared" si="376"/>
        <v>0</v>
      </c>
      <c r="AM786" t="b">
        <f t="shared" si="377"/>
        <v>0</v>
      </c>
      <c r="AN786" t="b">
        <f t="shared" si="378"/>
        <v>0</v>
      </c>
      <c r="AO786" t="b">
        <f t="shared" si="379"/>
        <v>0</v>
      </c>
      <c r="AP786" t="b">
        <f t="shared" si="380"/>
        <v>0</v>
      </c>
      <c r="AR786" t="str">
        <f t="shared" si="381"/>
        <v>ЛОЖЬЛОЖЬ</v>
      </c>
      <c r="AS786" t="str">
        <f t="shared" si="382"/>
        <v>ЛОЖЬЛОЖЬ</v>
      </c>
      <c r="AT786" t="str">
        <f t="shared" si="383"/>
        <v>ЛОЖЬЛОЖЬ</v>
      </c>
      <c r="AU786" t="str">
        <f t="shared" si="384"/>
        <v>ЛОЖЬЛОЖЬ</v>
      </c>
      <c r="AV786" t="str">
        <f t="shared" si="385"/>
        <v>ЛОЖЬЛОЖЬ</v>
      </c>
      <c r="AW786" t="str">
        <f t="shared" si="386"/>
        <v>ЛОЖЬЛОЖЬ</v>
      </c>
      <c r="AX786" t="str">
        <f t="shared" si="387"/>
        <v>ЛОЖЬЛОЖЬ</v>
      </c>
      <c r="AY786" t="str">
        <f t="shared" si="388"/>
        <v>ЛОЖЬЛОЖЬ</v>
      </c>
      <c r="AZ786" t="str">
        <f t="shared" si="389"/>
        <v>ЛОЖЬЛОЖЬ</v>
      </c>
      <c r="BA786" t="str">
        <f t="shared" si="390"/>
        <v>ЛОЖЬЛОЖЬ</v>
      </c>
    </row>
    <row r="787" spans="23:53" x14ac:dyDescent="0.25">
      <c r="W787" t="b">
        <f t="shared" si="361"/>
        <v>0</v>
      </c>
      <c r="X787" t="b">
        <f t="shared" si="362"/>
        <v>0</v>
      </c>
      <c r="Y787" t="b">
        <f t="shared" si="363"/>
        <v>0</v>
      </c>
      <c r="Z787" t="b">
        <f t="shared" si="364"/>
        <v>0</v>
      </c>
      <c r="AA787" t="b">
        <f t="shared" si="365"/>
        <v>0</v>
      </c>
      <c r="AB787" t="b">
        <f t="shared" si="366"/>
        <v>0</v>
      </c>
      <c r="AC787" t="b">
        <f t="shared" si="367"/>
        <v>0</v>
      </c>
      <c r="AD787" t="b">
        <f t="shared" si="368"/>
        <v>0</v>
      </c>
      <c r="AE787" t="b">
        <f t="shared" si="369"/>
        <v>0</v>
      </c>
      <c r="AF787" t="b">
        <f t="shared" si="370"/>
        <v>0</v>
      </c>
      <c r="AG787" t="b">
        <f t="shared" si="371"/>
        <v>0</v>
      </c>
      <c r="AH787" t="b">
        <f t="shared" si="372"/>
        <v>0</v>
      </c>
      <c r="AI787" t="b">
        <f t="shared" si="373"/>
        <v>0</v>
      </c>
      <c r="AJ787" t="b">
        <f t="shared" si="374"/>
        <v>0</v>
      </c>
      <c r="AK787" t="b">
        <f t="shared" si="375"/>
        <v>0</v>
      </c>
      <c r="AL787" t="b">
        <f t="shared" si="376"/>
        <v>0</v>
      </c>
      <c r="AM787" t="b">
        <f t="shared" si="377"/>
        <v>0</v>
      </c>
      <c r="AN787" t="b">
        <f t="shared" si="378"/>
        <v>0</v>
      </c>
      <c r="AO787" t="b">
        <f t="shared" si="379"/>
        <v>0</v>
      </c>
      <c r="AP787" t="b">
        <f t="shared" si="380"/>
        <v>0</v>
      </c>
      <c r="AR787" t="str">
        <f t="shared" si="381"/>
        <v>ЛОЖЬЛОЖЬ</v>
      </c>
      <c r="AS787" t="str">
        <f t="shared" si="382"/>
        <v>ЛОЖЬЛОЖЬ</v>
      </c>
      <c r="AT787" t="str">
        <f t="shared" si="383"/>
        <v>ЛОЖЬЛОЖЬ</v>
      </c>
      <c r="AU787" t="str">
        <f t="shared" si="384"/>
        <v>ЛОЖЬЛОЖЬ</v>
      </c>
      <c r="AV787" t="str">
        <f t="shared" si="385"/>
        <v>ЛОЖЬЛОЖЬ</v>
      </c>
      <c r="AW787" t="str">
        <f t="shared" si="386"/>
        <v>ЛОЖЬЛОЖЬ</v>
      </c>
      <c r="AX787" t="str">
        <f t="shared" si="387"/>
        <v>ЛОЖЬЛОЖЬ</v>
      </c>
      <c r="AY787" t="str">
        <f t="shared" si="388"/>
        <v>ЛОЖЬЛОЖЬ</v>
      </c>
      <c r="AZ787" t="str">
        <f t="shared" si="389"/>
        <v>ЛОЖЬЛОЖЬ</v>
      </c>
      <c r="BA787" t="str">
        <f t="shared" si="390"/>
        <v>ЛОЖЬЛОЖЬ</v>
      </c>
    </row>
    <row r="788" spans="23:53" x14ac:dyDescent="0.25">
      <c r="W788" t="b">
        <f t="shared" si="361"/>
        <v>0</v>
      </c>
      <c r="X788" t="b">
        <f t="shared" si="362"/>
        <v>0</v>
      </c>
      <c r="Y788" t="b">
        <f t="shared" si="363"/>
        <v>0</v>
      </c>
      <c r="Z788" t="b">
        <f t="shared" si="364"/>
        <v>0</v>
      </c>
      <c r="AA788" t="b">
        <f t="shared" si="365"/>
        <v>0</v>
      </c>
      <c r="AB788" t="b">
        <f t="shared" si="366"/>
        <v>0</v>
      </c>
      <c r="AC788" t="b">
        <f t="shared" si="367"/>
        <v>0</v>
      </c>
      <c r="AD788" t="b">
        <f t="shared" si="368"/>
        <v>0</v>
      </c>
      <c r="AE788" t="b">
        <f t="shared" si="369"/>
        <v>0</v>
      </c>
      <c r="AF788" t="b">
        <f t="shared" si="370"/>
        <v>0</v>
      </c>
      <c r="AG788" t="b">
        <f t="shared" si="371"/>
        <v>0</v>
      </c>
      <c r="AH788" t="b">
        <f t="shared" si="372"/>
        <v>0</v>
      </c>
      <c r="AI788" t="b">
        <f t="shared" si="373"/>
        <v>0</v>
      </c>
      <c r="AJ788" t="b">
        <f t="shared" si="374"/>
        <v>0</v>
      </c>
      <c r="AK788" t="b">
        <f t="shared" si="375"/>
        <v>0</v>
      </c>
      <c r="AL788" t="b">
        <f t="shared" si="376"/>
        <v>0</v>
      </c>
      <c r="AM788" t="b">
        <f t="shared" si="377"/>
        <v>0</v>
      </c>
      <c r="AN788" t="b">
        <f t="shared" si="378"/>
        <v>0</v>
      </c>
      <c r="AO788" t="b">
        <f t="shared" si="379"/>
        <v>0</v>
      </c>
      <c r="AP788" t="b">
        <f t="shared" si="380"/>
        <v>0</v>
      </c>
      <c r="AR788" t="str">
        <f t="shared" si="381"/>
        <v>ЛОЖЬЛОЖЬ</v>
      </c>
      <c r="AS788" t="str">
        <f t="shared" si="382"/>
        <v>ЛОЖЬЛОЖЬ</v>
      </c>
      <c r="AT788" t="str">
        <f t="shared" si="383"/>
        <v>ЛОЖЬЛОЖЬ</v>
      </c>
      <c r="AU788" t="str">
        <f t="shared" si="384"/>
        <v>ЛОЖЬЛОЖЬ</v>
      </c>
      <c r="AV788" t="str">
        <f t="shared" si="385"/>
        <v>ЛОЖЬЛОЖЬ</v>
      </c>
      <c r="AW788" t="str">
        <f t="shared" si="386"/>
        <v>ЛОЖЬЛОЖЬ</v>
      </c>
      <c r="AX788" t="str">
        <f t="shared" si="387"/>
        <v>ЛОЖЬЛОЖЬ</v>
      </c>
      <c r="AY788" t="str">
        <f t="shared" si="388"/>
        <v>ЛОЖЬЛОЖЬ</v>
      </c>
      <c r="AZ788" t="str">
        <f t="shared" si="389"/>
        <v>ЛОЖЬЛОЖЬ</v>
      </c>
      <c r="BA788" t="str">
        <f t="shared" si="390"/>
        <v>ЛОЖЬЛОЖЬ</v>
      </c>
    </row>
    <row r="789" spans="23:53" x14ac:dyDescent="0.25">
      <c r="W789" t="b">
        <f t="shared" si="361"/>
        <v>0</v>
      </c>
      <c r="X789" t="b">
        <f t="shared" si="362"/>
        <v>0</v>
      </c>
      <c r="Y789" t="b">
        <f t="shared" si="363"/>
        <v>0</v>
      </c>
      <c r="Z789" t="b">
        <f t="shared" si="364"/>
        <v>0</v>
      </c>
      <c r="AA789" t="b">
        <f t="shared" si="365"/>
        <v>0</v>
      </c>
      <c r="AB789" t="b">
        <f t="shared" si="366"/>
        <v>0</v>
      </c>
      <c r="AC789" t="b">
        <f t="shared" si="367"/>
        <v>0</v>
      </c>
      <c r="AD789" t="b">
        <f t="shared" si="368"/>
        <v>0</v>
      </c>
      <c r="AE789" t="b">
        <f t="shared" si="369"/>
        <v>0</v>
      </c>
      <c r="AF789" t="b">
        <f t="shared" si="370"/>
        <v>0</v>
      </c>
      <c r="AG789" t="b">
        <f t="shared" si="371"/>
        <v>0</v>
      </c>
      <c r="AH789" t="b">
        <f t="shared" si="372"/>
        <v>0</v>
      </c>
      <c r="AI789" t="b">
        <f t="shared" si="373"/>
        <v>0</v>
      </c>
      <c r="AJ789" t="b">
        <f t="shared" si="374"/>
        <v>0</v>
      </c>
      <c r="AK789" t="b">
        <f t="shared" si="375"/>
        <v>0</v>
      </c>
      <c r="AL789" t="b">
        <f t="shared" si="376"/>
        <v>0</v>
      </c>
      <c r="AM789" t="b">
        <f t="shared" si="377"/>
        <v>0</v>
      </c>
      <c r="AN789" t="b">
        <f t="shared" si="378"/>
        <v>0</v>
      </c>
      <c r="AO789" t="b">
        <f t="shared" si="379"/>
        <v>0</v>
      </c>
      <c r="AP789" t="b">
        <f t="shared" si="380"/>
        <v>0</v>
      </c>
      <c r="AR789" t="str">
        <f t="shared" si="381"/>
        <v>ЛОЖЬЛОЖЬ</v>
      </c>
      <c r="AS789" t="str">
        <f t="shared" si="382"/>
        <v>ЛОЖЬЛОЖЬ</v>
      </c>
      <c r="AT789" t="str">
        <f t="shared" si="383"/>
        <v>ЛОЖЬЛОЖЬ</v>
      </c>
      <c r="AU789" t="str">
        <f t="shared" si="384"/>
        <v>ЛОЖЬЛОЖЬ</v>
      </c>
      <c r="AV789" t="str">
        <f t="shared" si="385"/>
        <v>ЛОЖЬЛОЖЬ</v>
      </c>
      <c r="AW789" t="str">
        <f t="shared" si="386"/>
        <v>ЛОЖЬЛОЖЬ</v>
      </c>
      <c r="AX789" t="str">
        <f t="shared" si="387"/>
        <v>ЛОЖЬЛОЖЬ</v>
      </c>
      <c r="AY789" t="str">
        <f t="shared" si="388"/>
        <v>ЛОЖЬЛОЖЬ</v>
      </c>
      <c r="AZ789" t="str">
        <f t="shared" si="389"/>
        <v>ЛОЖЬЛОЖЬ</v>
      </c>
      <c r="BA789" t="str">
        <f t="shared" si="390"/>
        <v>ЛОЖЬЛОЖЬ</v>
      </c>
    </row>
    <row r="790" spans="23:53" x14ac:dyDescent="0.25">
      <c r="W790" t="b">
        <f t="shared" si="361"/>
        <v>0</v>
      </c>
      <c r="X790" t="b">
        <f t="shared" si="362"/>
        <v>0</v>
      </c>
      <c r="Y790" t="b">
        <f t="shared" si="363"/>
        <v>0</v>
      </c>
      <c r="Z790" t="b">
        <f t="shared" si="364"/>
        <v>0</v>
      </c>
      <c r="AA790" t="b">
        <f t="shared" si="365"/>
        <v>0</v>
      </c>
      <c r="AB790" t="b">
        <f t="shared" si="366"/>
        <v>0</v>
      </c>
      <c r="AC790" t="b">
        <f t="shared" si="367"/>
        <v>0</v>
      </c>
      <c r="AD790" t="b">
        <f t="shared" si="368"/>
        <v>0</v>
      </c>
      <c r="AE790" t="b">
        <f t="shared" si="369"/>
        <v>0</v>
      </c>
      <c r="AF790" t="b">
        <f t="shared" si="370"/>
        <v>0</v>
      </c>
      <c r="AG790" t="b">
        <f t="shared" si="371"/>
        <v>0</v>
      </c>
      <c r="AH790" t="b">
        <f t="shared" si="372"/>
        <v>0</v>
      </c>
      <c r="AI790" t="b">
        <f t="shared" si="373"/>
        <v>0</v>
      </c>
      <c r="AJ790" t="b">
        <f t="shared" si="374"/>
        <v>0</v>
      </c>
      <c r="AK790" t="b">
        <f t="shared" si="375"/>
        <v>0</v>
      </c>
      <c r="AL790" t="b">
        <f t="shared" si="376"/>
        <v>0</v>
      </c>
      <c r="AM790" t="b">
        <f t="shared" si="377"/>
        <v>0</v>
      </c>
      <c r="AN790" t="b">
        <f t="shared" si="378"/>
        <v>0</v>
      </c>
      <c r="AO790" t="b">
        <f t="shared" si="379"/>
        <v>0</v>
      </c>
      <c r="AP790" t="b">
        <f t="shared" si="380"/>
        <v>0</v>
      </c>
      <c r="AR790" t="str">
        <f t="shared" si="381"/>
        <v>ЛОЖЬЛОЖЬ</v>
      </c>
      <c r="AS790" t="str">
        <f t="shared" si="382"/>
        <v>ЛОЖЬЛОЖЬ</v>
      </c>
      <c r="AT790" t="str">
        <f t="shared" si="383"/>
        <v>ЛОЖЬЛОЖЬ</v>
      </c>
      <c r="AU790" t="str">
        <f t="shared" si="384"/>
        <v>ЛОЖЬЛОЖЬ</v>
      </c>
      <c r="AV790" t="str">
        <f t="shared" si="385"/>
        <v>ЛОЖЬЛОЖЬ</v>
      </c>
      <c r="AW790" t="str">
        <f t="shared" si="386"/>
        <v>ЛОЖЬЛОЖЬ</v>
      </c>
      <c r="AX790" t="str">
        <f t="shared" si="387"/>
        <v>ЛОЖЬЛОЖЬ</v>
      </c>
      <c r="AY790" t="str">
        <f t="shared" si="388"/>
        <v>ЛОЖЬЛОЖЬ</v>
      </c>
      <c r="AZ790" t="str">
        <f t="shared" si="389"/>
        <v>ЛОЖЬЛОЖЬ</v>
      </c>
      <c r="BA790" t="str">
        <f t="shared" si="390"/>
        <v>ЛОЖЬЛОЖЬ</v>
      </c>
    </row>
    <row r="791" spans="23:53" x14ac:dyDescent="0.25">
      <c r="W791" t="b">
        <f t="shared" si="361"/>
        <v>0</v>
      </c>
      <c r="X791" t="b">
        <f t="shared" si="362"/>
        <v>0</v>
      </c>
      <c r="Y791" t="b">
        <f t="shared" si="363"/>
        <v>0</v>
      </c>
      <c r="Z791" t="b">
        <f t="shared" si="364"/>
        <v>0</v>
      </c>
      <c r="AA791" t="b">
        <f t="shared" si="365"/>
        <v>0</v>
      </c>
      <c r="AB791" t="b">
        <f t="shared" si="366"/>
        <v>0</v>
      </c>
      <c r="AC791" t="b">
        <f t="shared" si="367"/>
        <v>0</v>
      </c>
      <c r="AD791" t="b">
        <f t="shared" si="368"/>
        <v>0</v>
      </c>
      <c r="AE791" t="b">
        <f t="shared" si="369"/>
        <v>0</v>
      </c>
      <c r="AF791" t="b">
        <f t="shared" si="370"/>
        <v>0</v>
      </c>
      <c r="AG791" t="b">
        <f t="shared" si="371"/>
        <v>0</v>
      </c>
      <c r="AH791" t="b">
        <f t="shared" si="372"/>
        <v>0</v>
      </c>
      <c r="AI791" t="b">
        <f t="shared" si="373"/>
        <v>0</v>
      </c>
      <c r="AJ791" t="b">
        <f t="shared" si="374"/>
        <v>0</v>
      </c>
      <c r="AK791" t="b">
        <f t="shared" si="375"/>
        <v>0</v>
      </c>
      <c r="AL791" t="b">
        <f t="shared" si="376"/>
        <v>0</v>
      </c>
      <c r="AM791" t="b">
        <f t="shared" si="377"/>
        <v>0</v>
      </c>
      <c r="AN791" t="b">
        <f t="shared" si="378"/>
        <v>0</v>
      </c>
      <c r="AO791" t="b">
        <f t="shared" si="379"/>
        <v>0</v>
      </c>
      <c r="AP791" t="b">
        <f t="shared" si="380"/>
        <v>0</v>
      </c>
      <c r="AR791" t="str">
        <f t="shared" si="381"/>
        <v>ЛОЖЬЛОЖЬ</v>
      </c>
      <c r="AS791" t="str">
        <f t="shared" si="382"/>
        <v>ЛОЖЬЛОЖЬ</v>
      </c>
      <c r="AT791" t="str">
        <f t="shared" si="383"/>
        <v>ЛОЖЬЛОЖЬ</v>
      </c>
      <c r="AU791" t="str">
        <f t="shared" si="384"/>
        <v>ЛОЖЬЛОЖЬ</v>
      </c>
      <c r="AV791" t="str">
        <f t="shared" si="385"/>
        <v>ЛОЖЬЛОЖЬ</v>
      </c>
      <c r="AW791" t="str">
        <f t="shared" si="386"/>
        <v>ЛОЖЬЛОЖЬ</v>
      </c>
      <c r="AX791" t="str">
        <f t="shared" si="387"/>
        <v>ЛОЖЬЛОЖЬ</v>
      </c>
      <c r="AY791" t="str">
        <f t="shared" si="388"/>
        <v>ЛОЖЬЛОЖЬ</v>
      </c>
      <c r="AZ791" t="str">
        <f t="shared" si="389"/>
        <v>ЛОЖЬЛОЖЬ</v>
      </c>
      <c r="BA791" t="str">
        <f t="shared" si="390"/>
        <v>ЛОЖЬЛОЖЬ</v>
      </c>
    </row>
    <row r="792" spans="23:53" x14ac:dyDescent="0.25">
      <c r="W792" t="b">
        <f t="shared" si="361"/>
        <v>0</v>
      </c>
      <c r="X792" t="b">
        <f t="shared" si="362"/>
        <v>0</v>
      </c>
      <c r="Y792" t="b">
        <f t="shared" si="363"/>
        <v>0</v>
      </c>
      <c r="Z792" t="b">
        <f t="shared" si="364"/>
        <v>0</v>
      </c>
      <c r="AA792" t="b">
        <f t="shared" si="365"/>
        <v>0</v>
      </c>
      <c r="AB792" t="b">
        <f t="shared" si="366"/>
        <v>0</v>
      </c>
      <c r="AC792" t="b">
        <f t="shared" si="367"/>
        <v>0</v>
      </c>
      <c r="AD792" t="b">
        <f t="shared" si="368"/>
        <v>0</v>
      </c>
      <c r="AE792" t="b">
        <f t="shared" si="369"/>
        <v>0</v>
      </c>
      <c r="AF792" t="b">
        <f t="shared" si="370"/>
        <v>0</v>
      </c>
      <c r="AG792" t="b">
        <f t="shared" si="371"/>
        <v>0</v>
      </c>
      <c r="AH792" t="b">
        <f t="shared" si="372"/>
        <v>0</v>
      </c>
      <c r="AI792" t="b">
        <f t="shared" si="373"/>
        <v>0</v>
      </c>
      <c r="AJ792" t="b">
        <f t="shared" si="374"/>
        <v>0</v>
      </c>
      <c r="AK792" t="b">
        <f t="shared" si="375"/>
        <v>0</v>
      </c>
      <c r="AL792" t="b">
        <f t="shared" si="376"/>
        <v>0</v>
      </c>
      <c r="AM792" t="b">
        <f t="shared" si="377"/>
        <v>0</v>
      </c>
      <c r="AN792" t="b">
        <f t="shared" si="378"/>
        <v>0</v>
      </c>
      <c r="AO792" t="b">
        <f t="shared" si="379"/>
        <v>0</v>
      </c>
      <c r="AP792" t="b">
        <f t="shared" si="380"/>
        <v>0</v>
      </c>
      <c r="AR792" t="str">
        <f t="shared" si="381"/>
        <v>ЛОЖЬЛОЖЬ</v>
      </c>
      <c r="AS792" t="str">
        <f t="shared" si="382"/>
        <v>ЛОЖЬЛОЖЬ</v>
      </c>
      <c r="AT792" t="str">
        <f t="shared" si="383"/>
        <v>ЛОЖЬЛОЖЬ</v>
      </c>
      <c r="AU792" t="str">
        <f t="shared" si="384"/>
        <v>ЛОЖЬЛОЖЬ</v>
      </c>
      <c r="AV792" t="str">
        <f t="shared" si="385"/>
        <v>ЛОЖЬЛОЖЬ</v>
      </c>
      <c r="AW792" t="str">
        <f t="shared" si="386"/>
        <v>ЛОЖЬЛОЖЬ</v>
      </c>
      <c r="AX792" t="str">
        <f t="shared" si="387"/>
        <v>ЛОЖЬЛОЖЬ</v>
      </c>
      <c r="AY792" t="str">
        <f t="shared" si="388"/>
        <v>ЛОЖЬЛОЖЬ</v>
      </c>
      <c r="AZ792" t="str">
        <f t="shared" si="389"/>
        <v>ЛОЖЬЛОЖЬ</v>
      </c>
      <c r="BA792" t="str">
        <f t="shared" si="390"/>
        <v>ЛОЖЬЛОЖЬ</v>
      </c>
    </row>
    <row r="793" spans="23:53" x14ac:dyDescent="0.25">
      <c r="W793" t="b">
        <f t="shared" si="361"/>
        <v>0</v>
      </c>
      <c r="X793" t="b">
        <f t="shared" si="362"/>
        <v>0</v>
      </c>
      <c r="Y793" t="b">
        <f t="shared" si="363"/>
        <v>0</v>
      </c>
      <c r="Z793" t="b">
        <f t="shared" si="364"/>
        <v>0</v>
      </c>
      <c r="AA793" t="b">
        <f t="shared" si="365"/>
        <v>0</v>
      </c>
      <c r="AB793" t="b">
        <f t="shared" si="366"/>
        <v>0</v>
      </c>
      <c r="AC793" t="b">
        <f t="shared" si="367"/>
        <v>0</v>
      </c>
      <c r="AD793" t="b">
        <f t="shared" si="368"/>
        <v>0</v>
      </c>
      <c r="AE793" t="b">
        <f t="shared" si="369"/>
        <v>0</v>
      </c>
      <c r="AF793" t="b">
        <f t="shared" si="370"/>
        <v>0</v>
      </c>
      <c r="AG793" t="b">
        <f t="shared" si="371"/>
        <v>0</v>
      </c>
      <c r="AH793" t="b">
        <f t="shared" si="372"/>
        <v>0</v>
      </c>
      <c r="AI793" t="b">
        <f t="shared" si="373"/>
        <v>0</v>
      </c>
      <c r="AJ793" t="b">
        <f t="shared" si="374"/>
        <v>0</v>
      </c>
      <c r="AK793" t="b">
        <f t="shared" si="375"/>
        <v>0</v>
      </c>
      <c r="AL793" t="b">
        <f t="shared" si="376"/>
        <v>0</v>
      </c>
      <c r="AM793" t="b">
        <f t="shared" si="377"/>
        <v>0</v>
      </c>
      <c r="AN793" t="b">
        <f t="shared" si="378"/>
        <v>0</v>
      </c>
      <c r="AO793" t="b">
        <f t="shared" si="379"/>
        <v>0</v>
      </c>
      <c r="AP793" t="b">
        <f t="shared" si="380"/>
        <v>0</v>
      </c>
      <c r="AR793" t="str">
        <f t="shared" si="381"/>
        <v>ЛОЖЬЛОЖЬ</v>
      </c>
      <c r="AS793" t="str">
        <f t="shared" si="382"/>
        <v>ЛОЖЬЛОЖЬ</v>
      </c>
      <c r="AT793" t="str">
        <f t="shared" si="383"/>
        <v>ЛОЖЬЛОЖЬ</v>
      </c>
      <c r="AU793" t="str">
        <f t="shared" si="384"/>
        <v>ЛОЖЬЛОЖЬ</v>
      </c>
      <c r="AV793" t="str">
        <f t="shared" si="385"/>
        <v>ЛОЖЬЛОЖЬ</v>
      </c>
      <c r="AW793" t="str">
        <f t="shared" si="386"/>
        <v>ЛОЖЬЛОЖЬ</v>
      </c>
      <c r="AX793" t="str">
        <f t="shared" si="387"/>
        <v>ЛОЖЬЛОЖЬ</v>
      </c>
      <c r="AY793" t="str">
        <f t="shared" si="388"/>
        <v>ЛОЖЬЛОЖЬ</v>
      </c>
      <c r="AZ793" t="str">
        <f t="shared" si="389"/>
        <v>ЛОЖЬЛОЖЬ</v>
      </c>
      <c r="BA793" t="str">
        <f t="shared" si="390"/>
        <v>ЛОЖЬЛОЖЬ</v>
      </c>
    </row>
    <row r="794" spans="23:53" x14ac:dyDescent="0.25">
      <c r="W794" t="b">
        <f t="shared" si="361"/>
        <v>0</v>
      </c>
      <c r="X794" t="b">
        <f t="shared" si="362"/>
        <v>0</v>
      </c>
      <c r="Y794" t="b">
        <f t="shared" si="363"/>
        <v>0</v>
      </c>
      <c r="Z794" t="b">
        <f t="shared" si="364"/>
        <v>0</v>
      </c>
      <c r="AA794" t="b">
        <f t="shared" si="365"/>
        <v>0</v>
      </c>
      <c r="AB794" t="b">
        <f t="shared" si="366"/>
        <v>0</v>
      </c>
      <c r="AC794" t="b">
        <f t="shared" si="367"/>
        <v>0</v>
      </c>
      <c r="AD794" t="b">
        <f t="shared" si="368"/>
        <v>0</v>
      </c>
      <c r="AE794" t="b">
        <f t="shared" si="369"/>
        <v>0</v>
      </c>
      <c r="AF794" t="b">
        <f t="shared" si="370"/>
        <v>0</v>
      </c>
      <c r="AG794" t="b">
        <f t="shared" si="371"/>
        <v>0</v>
      </c>
      <c r="AH794" t="b">
        <f t="shared" si="372"/>
        <v>0</v>
      </c>
      <c r="AI794" t="b">
        <f t="shared" si="373"/>
        <v>0</v>
      </c>
      <c r="AJ794" t="b">
        <f t="shared" si="374"/>
        <v>0</v>
      </c>
      <c r="AK794" t="b">
        <f t="shared" si="375"/>
        <v>0</v>
      </c>
      <c r="AL794" t="b">
        <f t="shared" si="376"/>
        <v>0</v>
      </c>
      <c r="AM794" t="b">
        <f t="shared" si="377"/>
        <v>0</v>
      </c>
      <c r="AN794" t="b">
        <f t="shared" si="378"/>
        <v>0</v>
      </c>
      <c r="AO794" t="b">
        <f t="shared" si="379"/>
        <v>0</v>
      </c>
      <c r="AP794" t="b">
        <f t="shared" si="380"/>
        <v>0</v>
      </c>
      <c r="AR794" t="str">
        <f t="shared" si="381"/>
        <v>ЛОЖЬЛОЖЬ</v>
      </c>
      <c r="AS794" t="str">
        <f t="shared" si="382"/>
        <v>ЛОЖЬЛОЖЬ</v>
      </c>
      <c r="AT794" t="str">
        <f t="shared" si="383"/>
        <v>ЛОЖЬЛОЖЬ</v>
      </c>
      <c r="AU794" t="str">
        <f t="shared" si="384"/>
        <v>ЛОЖЬЛОЖЬ</v>
      </c>
      <c r="AV794" t="str">
        <f t="shared" si="385"/>
        <v>ЛОЖЬЛОЖЬ</v>
      </c>
      <c r="AW794" t="str">
        <f t="shared" si="386"/>
        <v>ЛОЖЬЛОЖЬ</v>
      </c>
      <c r="AX794" t="str">
        <f t="shared" si="387"/>
        <v>ЛОЖЬЛОЖЬ</v>
      </c>
      <c r="AY794" t="str">
        <f t="shared" si="388"/>
        <v>ЛОЖЬЛОЖЬ</v>
      </c>
      <c r="AZ794" t="str">
        <f t="shared" si="389"/>
        <v>ЛОЖЬЛОЖЬ</v>
      </c>
      <c r="BA794" t="str">
        <f t="shared" si="390"/>
        <v>ЛОЖЬЛОЖЬ</v>
      </c>
    </row>
    <row r="795" spans="23:53" x14ac:dyDescent="0.25">
      <c r="W795" t="b">
        <f t="shared" si="361"/>
        <v>0</v>
      </c>
      <c r="X795" t="b">
        <f t="shared" si="362"/>
        <v>0</v>
      </c>
      <c r="Y795" t="b">
        <f t="shared" si="363"/>
        <v>0</v>
      </c>
      <c r="Z795" t="b">
        <f t="shared" si="364"/>
        <v>0</v>
      </c>
      <c r="AA795" t="b">
        <f t="shared" si="365"/>
        <v>0</v>
      </c>
      <c r="AB795" t="b">
        <f t="shared" si="366"/>
        <v>0</v>
      </c>
      <c r="AC795" t="b">
        <f t="shared" si="367"/>
        <v>0</v>
      </c>
      <c r="AD795" t="b">
        <f t="shared" si="368"/>
        <v>0</v>
      </c>
      <c r="AE795" t="b">
        <f t="shared" si="369"/>
        <v>0</v>
      </c>
      <c r="AF795" t="b">
        <f t="shared" si="370"/>
        <v>0</v>
      </c>
      <c r="AG795" t="b">
        <f t="shared" si="371"/>
        <v>0</v>
      </c>
      <c r="AH795" t="b">
        <f t="shared" si="372"/>
        <v>0</v>
      </c>
      <c r="AI795" t="b">
        <f t="shared" si="373"/>
        <v>0</v>
      </c>
      <c r="AJ795" t="b">
        <f t="shared" si="374"/>
        <v>0</v>
      </c>
      <c r="AK795" t="b">
        <f t="shared" si="375"/>
        <v>0</v>
      </c>
      <c r="AL795" t="b">
        <f t="shared" si="376"/>
        <v>0</v>
      </c>
      <c r="AM795" t="b">
        <f t="shared" si="377"/>
        <v>0</v>
      </c>
      <c r="AN795" t="b">
        <f t="shared" si="378"/>
        <v>0</v>
      </c>
      <c r="AO795" t="b">
        <f t="shared" si="379"/>
        <v>0</v>
      </c>
      <c r="AP795" t="b">
        <f t="shared" si="380"/>
        <v>0</v>
      </c>
      <c r="AR795" t="str">
        <f t="shared" si="381"/>
        <v>ЛОЖЬЛОЖЬ</v>
      </c>
      <c r="AS795" t="str">
        <f t="shared" si="382"/>
        <v>ЛОЖЬЛОЖЬ</v>
      </c>
      <c r="AT795" t="str">
        <f t="shared" si="383"/>
        <v>ЛОЖЬЛОЖЬ</v>
      </c>
      <c r="AU795" t="str">
        <f t="shared" si="384"/>
        <v>ЛОЖЬЛОЖЬ</v>
      </c>
      <c r="AV795" t="str">
        <f t="shared" si="385"/>
        <v>ЛОЖЬЛОЖЬ</v>
      </c>
      <c r="AW795" t="str">
        <f t="shared" si="386"/>
        <v>ЛОЖЬЛОЖЬ</v>
      </c>
      <c r="AX795" t="str">
        <f t="shared" si="387"/>
        <v>ЛОЖЬЛОЖЬ</v>
      </c>
      <c r="AY795" t="str">
        <f t="shared" si="388"/>
        <v>ЛОЖЬЛОЖЬ</v>
      </c>
      <c r="AZ795" t="str">
        <f t="shared" si="389"/>
        <v>ЛОЖЬЛОЖЬ</v>
      </c>
      <c r="BA795" t="str">
        <f t="shared" si="390"/>
        <v>ЛОЖЬЛОЖЬ</v>
      </c>
    </row>
    <row r="796" spans="23:53" x14ac:dyDescent="0.25">
      <c r="W796" t="b">
        <f t="shared" si="361"/>
        <v>0</v>
      </c>
      <c r="X796" t="b">
        <f t="shared" si="362"/>
        <v>0</v>
      </c>
      <c r="Y796" t="b">
        <f t="shared" si="363"/>
        <v>0</v>
      </c>
      <c r="Z796" t="b">
        <f t="shared" si="364"/>
        <v>0</v>
      </c>
      <c r="AA796" t="b">
        <f t="shared" si="365"/>
        <v>0</v>
      </c>
      <c r="AB796" t="b">
        <f t="shared" si="366"/>
        <v>0</v>
      </c>
      <c r="AC796" t="b">
        <f t="shared" si="367"/>
        <v>0</v>
      </c>
      <c r="AD796" t="b">
        <f t="shared" si="368"/>
        <v>0</v>
      </c>
      <c r="AE796" t="b">
        <f t="shared" si="369"/>
        <v>0</v>
      </c>
      <c r="AF796" t="b">
        <f t="shared" si="370"/>
        <v>0</v>
      </c>
      <c r="AG796" t="b">
        <f t="shared" si="371"/>
        <v>0</v>
      </c>
      <c r="AH796" t="b">
        <f t="shared" si="372"/>
        <v>0</v>
      </c>
      <c r="AI796" t="b">
        <f t="shared" si="373"/>
        <v>0</v>
      </c>
      <c r="AJ796" t="b">
        <f t="shared" si="374"/>
        <v>0</v>
      </c>
      <c r="AK796" t="b">
        <f t="shared" si="375"/>
        <v>0</v>
      </c>
      <c r="AL796" t="b">
        <f t="shared" si="376"/>
        <v>0</v>
      </c>
      <c r="AM796" t="b">
        <f t="shared" si="377"/>
        <v>0</v>
      </c>
      <c r="AN796" t="b">
        <f t="shared" si="378"/>
        <v>0</v>
      </c>
      <c r="AO796" t="b">
        <f t="shared" si="379"/>
        <v>0</v>
      </c>
      <c r="AP796" t="b">
        <f t="shared" si="380"/>
        <v>0</v>
      </c>
      <c r="AR796" t="str">
        <f t="shared" si="381"/>
        <v>ЛОЖЬЛОЖЬ</v>
      </c>
      <c r="AS796" t="str">
        <f t="shared" si="382"/>
        <v>ЛОЖЬЛОЖЬ</v>
      </c>
      <c r="AT796" t="str">
        <f t="shared" si="383"/>
        <v>ЛОЖЬЛОЖЬ</v>
      </c>
      <c r="AU796" t="str">
        <f t="shared" si="384"/>
        <v>ЛОЖЬЛОЖЬ</v>
      </c>
      <c r="AV796" t="str">
        <f t="shared" si="385"/>
        <v>ЛОЖЬЛОЖЬ</v>
      </c>
      <c r="AW796" t="str">
        <f t="shared" si="386"/>
        <v>ЛОЖЬЛОЖЬ</v>
      </c>
      <c r="AX796" t="str">
        <f t="shared" si="387"/>
        <v>ЛОЖЬЛОЖЬ</v>
      </c>
      <c r="AY796" t="str">
        <f t="shared" si="388"/>
        <v>ЛОЖЬЛОЖЬ</v>
      </c>
      <c r="AZ796" t="str">
        <f t="shared" si="389"/>
        <v>ЛОЖЬЛОЖЬ</v>
      </c>
      <c r="BA796" t="str">
        <f t="shared" si="390"/>
        <v>ЛОЖЬЛОЖЬ</v>
      </c>
    </row>
    <row r="797" spans="23:53" x14ac:dyDescent="0.25">
      <c r="W797" t="b">
        <f t="shared" si="361"/>
        <v>0</v>
      </c>
      <c r="X797" t="b">
        <f t="shared" si="362"/>
        <v>0</v>
      </c>
      <c r="Y797" t="b">
        <f t="shared" si="363"/>
        <v>0</v>
      </c>
      <c r="Z797" t="b">
        <f t="shared" si="364"/>
        <v>0</v>
      </c>
      <c r="AA797" t="b">
        <f t="shared" si="365"/>
        <v>0</v>
      </c>
      <c r="AB797" t="b">
        <f t="shared" si="366"/>
        <v>0</v>
      </c>
      <c r="AC797" t="b">
        <f t="shared" si="367"/>
        <v>0</v>
      </c>
      <c r="AD797" t="b">
        <f t="shared" si="368"/>
        <v>0</v>
      </c>
      <c r="AE797" t="b">
        <f t="shared" si="369"/>
        <v>0</v>
      </c>
      <c r="AF797" t="b">
        <f t="shared" si="370"/>
        <v>0</v>
      </c>
      <c r="AG797" t="b">
        <f t="shared" si="371"/>
        <v>0</v>
      </c>
      <c r="AH797" t="b">
        <f t="shared" si="372"/>
        <v>0</v>
      </c>
      <c r="AI797" t="b">
        <f t="shared" si="373"/>
        <v>0</v>
      </c>
      <c r="AJ797" t="b">
        <f t="shared" si="374"/>
        <v>0</v>
      </c>
      <c r="AK797" t="b">
        <f t="shared" si="375"/>
        <v>0</v>
      </c>
      <c r="AL797" t="b">
        <f t="shared" si="376"/>
        <v>0</v>
      </c>
      <c r="AM797" t="b">
        <f t="shared" si="377"/>
        <v>0</v>
      </c>
      <c r="AN797" t="b">
        <f t="shared" si="378"/>
        <v>0</v>
      </c>
      <c r="AO797" t="b">
        <f t="shared" si="379"/>
        <v>0</v>
      </c>
      <c r="AP797" t="b">
        <f t="shared" si="380"/>
        <v>0</v>
      </c>
      <c r="AR797" t="str">
        <f t="shared" si="381"/>
        <v>ЛОЖЬЛОЖЬ</v>
      </c>
      <c r="AS797" t="str">
        <f t="shared" si="382"/>
        <v>ЛОЖЬЛОЖЬ</v>
      </c>
      <c r="AT797" t="str">
        <f t="shared" si="383"/>
        <v>ЛОЖЬЛОЖЬ</v>
      </c>
      <c r="AU797" t="str">
        <f t="shared" si="384"/>
        <v>ЛОЖЬЛОЖЬ</v>
      </c>
      <c r="AV797" t="str">
        <f t="shared" si="385"/>
        <v>ЛОЖЬЛОЖЬ</v>
      </c>
      <c r="AW797" t="str">
        <f t="shared" si="386"/>
        <v>ЛОЖЬЛОЖЬ</v>
      </c>
      <c r="AX797" t="str">
        <f t="shared" si="387"/>
        <v>ЛОЖЬЛОЖЬ</v>
      </c>
      <c r="AY797" t="str">
        <f t="shared" si="388"/>
        <v>ЛОЖЬЛОЖЬ</v>
      </c>
      <c r="AZ797" t="str">
        <f t="shared" si="389"/>
        <v>ЛОЖЬЛОЖЬ</v>
      </c>
      <c r="BA797" t="str">
        <f t="shared" si="390"/>
        <v>ЛОЖЬЛОЖЬ</v>
      </c>
    </row>
    <row r="798" spans="23:53" x14ac:dyDescent="0.25">
      <c r="W798" t="b">
        <f t="shared" si="361"/>
        <v>0</v>
      </c>
      <c r="X798" t="b">
        <f t="shared" si="362"/>
        <v>0</v>
      </c>
      <c r="Y798" t="b">
        <f t="shared" si="363"/>
        <v>0</v>
      </c>
      <c r="Z798" t="b">
        <f t="shared" si="364"/>
        <v>0</v>
      </c>
      <c r="AA798" t="b">
        <f t="shared" si="365"/>
        <v>0</v>
      </c>
      <c r="AB798" t="b">
        <f t="shared" si="366"/>
        <v>0</v>
      </c>
      <c r="AC798" t="b">
        <f t="shared" si="367"/>
        <v>0</v>
      </c>
      <c r="AD798" t="b">
        <f t="shared" si="368"/>
        <v>0</v>
      </c>
      <c r="AE798" t="b">
        <f t="shared" si="369"/>
        <v>0</v>
      </c>
      <c r="AF798" t="b">
        <f t="shared" si="370"/>
        <v>0</v>
      </c>
      <c r="AG798" t="b">
        <f t="shared" si="371"/>
        <v>0</v>
      </c>
      <c r="AH798" t="b">
        <f t="shared" si="372"/>
        <v>0</v>
      </c>
      <c r="AI798" t="b">
        <f t="shared" si="373"/>
        <v>0</v>
      </c>
      <c r="AJ798" t="b">
        <f t="shared" si="374"/>
        <v>0</v>
      </c>
      <c r="AK798" t="b">
        <f t="shared" si="375"/>
        <v>0</v>
      </c>
      <c r="AL798" t="b">
        <f t="shared" si="376"/>
        <v>0</v>
      </c>
      <c r="AM798" t="b">
        <f t="shared" si="377"/>
        <v>0</v>
      </c>
      <c r="AN798" t="b">
        <f t="shared" si="378"/>
        <v>0</v>
      </c>
      <c r="AO798" t="b">
        <f t="shared" si="379"/>
        <v>0</v>
      </c>
      <c r="AP798" t="b">
        <f t="shared" si="380"/>
        <v>0</v>
      </c>
      <c r="AR798" t="str">
        <f t="shared" si="381"/>
        <v>ЛОЖЬЛОЖЬ</v>
      </c>
      <c r="AS798" t="str">
        <f t="shared" si="382"/>
        <v>ЛОЖЬЛОЖЬ</v>
      </c>
      <c r="AT798" t="str">
        <f t="shared" si="383"/>
        <v>ЛОЖЬЛОЖЬ</v>
      </c>
      <c r="AU798" t="str">
        <f t="shared" si="384"/>
        <v>ЛОЖЬЛОЖЬ</v>
      </c>
      <c r="AV798" t="str">
        <f t="shared" si="385"/>
        <v>ЛОЖЬЛОЖЬ</v>
      </c>
      <c r="AW798" t="str">
        <f t="shared" si="386"/>
        <v>ЛОЖЬЛОЖЬ</v>
      </c>
      <c r="AX798" t="str">
        <f t="shared" si="387"/>
        <v>ЛОЖЬЛОЖЬ</v>
      </c>
      <c r="AY798" t="str">
        <f t="shared" si="388"/>
        <v>ЛОЖЬЛОЖЬ</v>
      </c>
      <c r="AZ798" t="str">
        <f t="shared" si="389"/>
        <v>ЛОЖЬЛОЖЬ</v>
      </c>
      <c r="BA798" t="str">
        <f t="shared" si="390"/>
        <v>ЛОЖЬЛОЖЬ</v>
      </c>
    </row>
    <row r="799" spans="23:53" x14ac:dyDescent="0.25">
      <c r="W799" t="b">
        <f t="shared" si="361"/>
        <v>0</v>
      </c>
      <c r="X799" t="b">
        <f t="shared" si="362"/>
        <v>0</v>
      </c>
      <c r="Y799" t="b">
        <f t="shared" si="363"/>
        <v>0</v>
      </c>
      <c r="Z799" t="b">
        <f t="shared" si="364"/>
        <v>0</v>
      </c>
      <c r="AA799" t="b">
        <f t="shared" si="365"/>
        <v>0</v>
      </c>
      <c r="AB799" t="b">
        <f t="shared" si="366"/>
        <v>0</v>
      </c>
      <c r="AC799" t="b">
        <f t="shared" si="367"/>
        <v>0</v>
      </c>
      <c r="AD799" t="b">
        <f t="shared" si="368"/>
        <v>0</v>
      </c>
      <c r="AE799" t="b">
        <f t="shared" si="369"/>
        <v>0</v>
      </c>
      <c r="AF799" t="b">
        <f t="shared" si="370"/>
        <v>0</v>
      </c>
      <c r="AG799" t="b">
        <f t="shared" si="371"/>
        <v>0</v>
      </c>
      <c r="AH799" t="b">
        <f t="shared" si="372"/>
        <v>0</v>
      </c>
      <c r="AI799" t="b">
        <f t="shared" si="373"/>
        <v>0</v>
      </c>
      <c r="AJ799" t="b">
        <f t="shared" si="374"/>
        <v>0</v>
      </c>
      <c r="AK799" t="b">
        <f t="shared" si="375"/>
        <v>0</v>
      </c>
      <c r="AL799" t="b">
        <f t="shared" si="376"/>
        <v>0</v>
      </c>
      <c r="AM799" t="b">
        <f t="shared" si="377"/>
        <v>0</v>
      </c>
      <c r="AN799" t="b">
        <f t="shared" si="378"/>
        <v>0</v>
      </c>
      <c r="AO799" t="b">
        <f t="shared" si="379"/>
        <v>0</v>
      </c>
      <c r="AP799" t="b">
        <f t="shared" si="380"/>
        <v>0</v>
      </c>
      <c r="AR799" t="str">
        <f t="shared" si="381"/>
        <v>ЛОЖЬЛОЖЬ</v>
      </c>
      <c r="AS799" t="str">
        <f t="shared" si="382"/>
        <v>ЛОЖЬЛОЖЬ</v>
      </c>
      <c r="AT799" t="str">
        <f t="shared" si="383"/>
        <v>ЛОЖЬЛОЖЬ</v>
      </c>
      <c r="AU799" t="str">
        <f t="shared" si="384"/>
        <v>ЛОЖЬЛОЖЬ</v>
      </c>
      <c r="AV799" t="str">
        <f t="shared" si="385"/>
        <v>ЛОЖЬЛОЖЬ</v>
      </c>
      <c r="AW799" t="str">
        <f t="shared" si="386"/>
        <v>ЛОЖЬЛОЖЬ</v>
      </c>
      <c r="AX799" t="str">
        <f t="shared" si="387"/>
        <v>ЛОЖЬЛОЖЬ</v>
      </c>
      <c r="AY799" t="str">
        <f t="shared" si="388"/>
        <v>ЛОЖЬЛОЖЬ</v>
      </c>
      <c r="AZ799" t="str">
        <f t="shared" si="389"/>
        <v>ЛОЖЬЛОЖЬ</v>
      </c>
      <c r="BA799" t="str">
        <f t="shared" si="390"/>
        <v>ЛОЖЬЛОЖЬ</v>
      </c>
    </row>
    <row r="800" spans="23:53" x14ac:dyDescent="0.25">
      <c r="W800" t="b">
        <f t="shared" si="361"/>
        <v>0</v>
      </c>
      <c r="X800" t="b">
        <f t="shared" si="362"/>
        <v>0</v>
      </c>
      <c r="Y800" t="b">
        <f t="shared" si="363"/>
        <v>0</v>
      </c>
      <c r="Z800" t="b">
        <f t="shared" si="364"/>
        <v>0</v>
      </c>
      <c r="AA800" t="b">
        <f t="shared" si="365"/>
        <v>0</v>
      </c>
      <c r="AB800" t="b">
        <f t="shared" si="366"/>
        <v>0</v>
      </c>
      <c r="AC800" t="b">
        <f t="shared" si="367"/>
        <v>0</v>
      </c>
      <c r="AD800" t="b">
        <f t="shared" si="368"/>
        <v>0</v>
      </c>
      <c r="AE800" t="b">
        <f t="shared" si="369"/>
        <v>0</v>
      </c>
      <c r="AF800" t="b">
        <f t="shared" si="370"/>
        <v>0</v>
      </c>
      <c r="AG800" t="b">
        <f t="shared" si="371"/>
        <v>0</v>
      </c>
      <c r="AH800" t="b">
        <f t="shared" si="372"/>
        <v>0</v>
      </c>
      <c r="AI800" t="b">
        <f t="shared" si="373"/>
        <v>0</v>
      </c>
      <c r="AJ800" t="b">
        <f t="shared" si="374"/>
        <v>0</v>
      </c>
      <c r="AK800" t="b">
        <f t="shared" si="375"/>
        <v>0</v>
      </c>
      <c r="AL800" t="b">
        <f t="shared" si="376"/>
        <v>0</v>
      </c>
      <c r="AM800" t="b">
        <f t="shared" si="377"/>
        <v>0</v>
      </c>
      <c r="AN800" t="b">
        <f t="shared" si="378"/>
        <v>0</v>
      </c>
      <c r="AO800" t="b">
        <f t="shared" si="379"/>
        <v>0</v>
      </c>
      <c r="AP800" t="b">
        <f t="shared" si="380"/>
        <v>0</v>
      </c>
      <c r="AR800" t="str">
        <f t="shared" si="381"/>
        <v>ЛОЖЬЛОЖЬ</v>
      </c>
      <c r="AS800" t="str">
        <f t="shared" si="382"/>
        <v>ЛОЖЬЛОЖЬ</v>
      </c>
      <c r="AT800" t="str">
        <f t="shared" si="383"/>
        <v>ЛОЖЬЛОЖЬ</v>
      </c>
      <c r="AU800" t="str">
        <f t="shared" si="384"/>
        <v>ЛОЖЬЛОЖЬ</v>
      </c>
      <c r="AV800" t="str">
        <f t="shared" si="385"/>
        <v>ЛОЖЬЛОЖЬ</v>
      </c>
      <c r="AW800" t="str">
        <f t="shared" si="386"/>
        <v>ЛОЖЬЛОЖЬ</v>
      </c>
      <c r="AX800" t="str">
        <f t="shared" si="387"/>
        <v>ЛОЖЬЛОЖЬ</v>
      </c>
      <c r="AY800" t="str">
        <f t="shared" si="388"/>
        <v>ЛОЖЬЛОЖЬ</v>
      </c>
      <c r="AZ800" t="str">
        <f t="shared" si="389"/>
        <v>ЛОЖЬЛОЖЬ</v>
      </c>
      <c r="BA800" t="str">
        <f t="shared" si="390"/>
        <v>ЛОЖЬЛОЖЬ</v>
      </c>
    </row>
    <row r="801" spans="44:53" x14ac:dyDescent="0.25">
      <c r="AR801" t="str">
        <f t="shared" si="381"/>
        <v/>
      </c>
      <c r="AS801" t="str">
        <f t="shared" si="382"/>
        <v/>
      </c>
      <c r="AT801" t="str">
        <f t="shared" si="383"/>
        <v/>
      </c>
      <c r="AU801" t="str">
        <f t="shared" si="384"/>
        <v/>
      </c>
      <c r="AV801" t="str">
        <f t="shared" si="385"/>
        <v/>
      </c>
      <c r="AW801" t="str">
        <f t="shared" si="386"/>
        <v/>
      </c>
      <c r="AX801" t="str">
        <f t="shared" si="387"/>
        <v/>
      </c>
      <c r="AY801" t="str">
        <f t="shared" si="388"/>
        <v/>
      </c>
      <c r="AZ801" t="str">
        <f t="shared" si="389"/>
        <v/>
      </c>
      <c r="BA801" t="str">
        <f t="shared" si="390"/>
        <v/>
      </c>
    </row>
  </sheetData>
  <mergeCells count="32">
    <mergeCell ref="N2:O2"/>
    <mergeCell ref="P2:Q2"/>
    <mergeCell ref="R2:S2"/>
    <mergeCell ref="T2:U2"/>
    <mergeCell ref="L3:M3"/>
    <mergeCell ref="L2:M2"/>
    <mergeCell ref="B2:C2"/>
    <mergeCell ref="D2:E2"/>
    <mergeCell ref="F2:G2"/>
    <mergeCell ref="H2:I2"/>
    <mergeCell ref="J2:K2"/>
    <mergeCell ref="B3:C3"/>
    <mergeCell ref="D3:E3"/>
    <mergeCell ref="F3:G3"/>
    <mergeCell ref="H3:I3"/>
    <mergeCell ref="J3:K3"/>
    <mergeCell ref="AM3:AN3"/>
    <mergeCell ref="AO3:AP3"/>
    <mergeCell ref="B1:U1"/>
    <mergeCell ref="BC1:BL1"/>
    <mergeCell ref="W3:X3"/>
    <mergeCell ref="Y3:Z3"/>
    <mergeCell ref="AA3:AB3"/>
    <mergeCell ref="AC3:AD3"/>
    <mergeCell ref="AE3:AF3"/>
    <mergeCell ref="AG3:AH3"/>
    <mergeCell ref="AI3:AJ3"/>
    <mergeCell ref="AK3:AL3"/>
    <mergeCell ref="N3:O3"/>
    <mergeCell ref="P3:Q3"/>
    <mergeCell ref="R3:S3"/>
    <mergeCell ref="T3:U3"/>
  </mergeCells>
  <phoneticPr fontId="10" type="noConversion"/>
  <conditionalFormatting sqref="BF4:BK13">
    <cfRule type="top10" priority="3" rank="1"/>
  </conditionalFormatting>
  <conditionalFormatting sqref="BF4:BK4">
    <cfRule type="top10" dxfId="8" priority="2" rank="1"/>
  </conditionalFormatting>
  <conditionalFormatting sqref="BF5:BK13">
    <cfRule type="top10" dxfId="7" priority="1" rank="1"/>
  </conditionalFormatting>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AH801"/>
  <sheetViews>
    <sheetView topLeftCell="C1" workbookViewId="0">
      <selection activeCell="M1" sqref="M1:V1048576"/>
    </sheetView>
  </sheetViews>
  <sheetFormatPr defaultRowHeight="15.75" x14ac:dyDescent="0.25"/>
  <cols>
    <col min="2" max="11" width="10.375" style="8" bestFit="1" customWidth="1"/>
    <col min="12" max="12" width="10.375" style="8" customWidth="1"/>
    <col min="13" max="22" width="10.375" style="16" hidden="1" customWidth="1"/>
    <col min="23" max="23" width="9" customWidth="1"/>
    <col min="25" max="25" width="23.5" style="14" customWidth="1"/>
    <col min="26" max="30" width="20.125" style="14" customWidth="1"/>
  </cols>
  <sheetData>
    <row r="1" spans="2:34" x14ac:dyDescent="0.25">
      <c r="B1" s="126" t="s">
        <v>18</v>
      </c>
      <c r="C1" s="126"/>
      <c r="D1" s="126"/>
      <c r="E1" s="126"/>
      <c r="F1" s="126"/>
      <c r="G1" s="126"/>
      <c r="H1" s="126"/>
      <c r="I1" s="126"/>
      <c r="J1" s="126"/>
      <c r="K1" s="126"/>
      <c r="L1" s="54"/>
      <c r="M1" s="55"/>
      <c r="N1" s="55"/>
      <c r="O1" s="55"/>
      <c r="P1" s="55"/>
      <c r="Q1" s="55"/>
      <c r="R1" s="55"/>
      <c r="S1" s="55"/>
      <c r="T1" s="55"/>
      <c r="U1" s="55"/>
      <c r="V1" s="55"/>
      <c r="Y1" s="125" t="s">
        <v>17</v>
      </c>
      <c r="Z1" s="125"/>
      <c r="AA1" s="125"/>
      <c r="AB1" s="125"/>
      <c r="AC1" s="125"/>
      <c r="AD1" s="125"/>
    </row>
    <row r="2" spans="2:34" x14ac:dyDescent="0.25">
      <c r="B2" s="126" t="s">
        <v>34</v>
      </c>
      <c r="C2" s="126"/>
      <c r="D2" s="126"/>
      <c r="E2" s="126"/>
      <c r="F2" s="126"/>
      <c r="G2" s="126" t="s">
        <v>118</v>
      </c>
      <c r="H2" s="126"/>
      <c r="I2" s="126"/>
      <c r="J2" s="126"/>
      <c r="K2" s="126"/>
      <c r="M2" s="137" t="s">
        <v>34</v>
      </c>
      <c r="N2" s="137"/>
      <c r="O2" s="137"/>
      <c r="P2" s="137"/>
      <c r="Q2" s="137"/>
      <c r="R2" s="137" t="s">
        <v>118</v>
      </c>
      <c r="S2" s="137"/>
      <c r="T2" s="137"/>
      <c r="U2" s="137"/>
      <c r="V2" s="137"/>
    </row>
    <row r="3" spans="2:34" ht="37.5" customHeight="1" x14ac:dyDescent="0.25">
      <c r="B3" s="136" t="s">
        <v>98</v>
      </c>
      <c r="C3" s="136"/>
      <c r="D3" s="136"/>
      <c r="E3" s="136"/>
      <c r="F3" s="136"/>
      <c r="G3" s="136" t="s">
        <v>98</v>
      </c>
      <c r="H3" s="136"/>
      <c r="I3" s="136"/>
      <c r="J3" s="136"/>
      <c r="K3" s="136"/>
      <c r="M3" s="138" t="s">
        <v>98</v>
      </c>
      <c r="N3" s="138"/>
      <c r="O3" s="138"/>
      <c r="P3" s="138"/>
      <c r="Q3" s="138"/>
      <c r="R3" s="138" t="s">
        <v>98</v>
      </c>
      <c r="S3" s="138"/>
      <c r="T3" s="138"/>
      <c r="U3" s="138"/>
      <c r="V3" s="138"/>
      <c r="X3" s="5"/>
      <c r="Y3" s="50"/>
      <c r="AE3" s="5"/>
      <c r="AF3" s="5"/>
      <c r="AG3" s="5"/>
      <c r="AH3" s="5"/>
    </row>
    <row r="4" spans="2:34" x14ac:dyDescent="0.25">
      <c r="B4" s="34" t="s">
        <v>119</v>
      </c>
      <c r="C4" s="34" t="s">
        <v>120</v>
      </c>
      <c r="D4" s="34" t="s">
        <v>121</v>
      </c>
      <c r="E4" s="34" t="s">
        <v>122</v>
      </c>
      <c r="F4" s="34" t="s">
        <v>123</v>
      </c>
      <c r="G4" s="34" t="str">
        <f>B4</f>
        <v>Attribute 1</v>
      </c>
      <c r="H4" s="34" t="str">
        <f t="shared" ref="H4" si="0">C4</f>
        <v>Attribute 2</v>
      </c>
      <c r="I4" s="34" t="str">
        <f t="shared" ref="I4" si="1">D4</f>
        <v>Attribute 3</v>
      </c>
      <c r="J4" s="34" t="str">
        <f t="shared" ref="J4" si="2">E4</f>
        <v>Attribute 4</v>
      </c>
      <c r="K4" s="34" t="str">
        <f t="shared" ref="K4" si="3">F4</f>
        <v>Attribute 5</v>
      </c>
      <c r="M4" s="56" t="str">
        <f>B4</f>
        <v>Attribute 1</v>
      </c>
      <c r="N4" s="56" t="str">
        <f t="shared" ref="N4:Q4" si="4">C4</f>
        <v>Attribute 2</v>
      </c>
      <c r="O4" s="56" t="str">
        <f t="shared" si="4"/>
        <v>Attribute 3</v>
      </c>
      <c r="P4" s="56" t="str">
        <f t="shared" si="4"/>
        <v>Attribute 4</v>
      </c>
      <c r="Q4" s="56" t="str">
        <f t="shared" si="4"/>
        <v>Attribute 5</v>
      </c>
      <c r="R4" s="56" t="str">
        <f>M4</f>
        <v>Attribute 1</v>
      </c>
      <c r="S4" s="56" t="str">
        <f t="shared" ref="S4:V4" si="5">N4</f>
        <v>Attribute 2</v>
      </c>
      <c r="T4" s="56" t="str">
        <f t="shared" si="5"/>
        <v>Attribute 3</v>
      </c>
      <c r="U4" s="56" t="str">
        <f t="shared" si="5"/>
        <v>Attribute 4</v>
      </c>
      <c r="V4" s="56" t="str">
        <f t="shared" si="5"/>
        <v>Attribute 5</v>
      </c>
      <c r="Y4" s="38"/>
      <c r="Z4" s="38" t="str">
        <f>M4</f>
        <v>Attribute 1</v>
      </c>
      <c r="AA4" s="38" t="str">
        <f>N4</f>
        <v>Attribute 2</v>
      </c>
      <c r="AB4" s="38" t="str">
        <f>O4</f>
        <v>Attribute 3</v>
      </c>
      <c r="AC4" s="38" t="str">
        <f>P4</f>
        <v>Attribute 4</v>
      </c>
      <c r="AD4" s="38" t="str">
        <f>Q4</f>
        <v>Attribute 5</v>
      </c>
    </row>
    <row r="5" spans="2:34" x14ac:dyDescent="0.25">
      <c r="M5" s="16" t="str">
        <f t="shared" ref="M5:M68" si="6">(IF(B5="Strongly Disagree",1,IF(B5="Disagree",2,IF(B5="Neutral",3,IF(B5="Agree",4,IF(B5="Strongly Agree",5,IF(OR(B5=1,B5=2,B5=3,B5=4,B5=5),B5,"")))))))</f>
        <v/>
      </c>
      <c r="N5" s="16" t="str">
        <f t="shared" ref="N5:N68" si="7">(IF(C5="Strongly Disagree",1,IF(C5="Disagree",2,IF(C5="Neutral",3,IF(C5="Agree",4,IF(C5="Strongly Agree",5,IF(OR(C5=1,C5=2,C5=3,C5=4,C5=5),C5,"")))))))</f>
        <v/>
      </c>
      <c r="O5" s="16" t="str">
        <f t="shared" ref="O5:O68" si="8">(IF(D5="Strongly Disagree",1,IF(D5="Disagree",2,IF(D5="Neutral",3,IF(D5="Agree",4,IF(D5="Strongly Agree",5,IF(OR(D5=1,D5=2,D5=3,D5=4,D5=5),D5,"")))))))</f>
        <v/>
      </c>
      <c r="P5" s="16" t="str">
        <f t="shared" ref="P5:P68" si="9">(IF(E5="Strongly Disagree",1,IF(E5="Disagree",2,IF(E5="Neutral",3,IF(E5="Agree",4,IF(E5="Strongly Agree",5,IF(OR(E5=1,E5=2,E5=3,E5=4,E5=5),E5,"")))))))</f>
        <v/>
      </c>
      <c r="Q5" s="16" t="str">
        <f t="shared" ref="Q5:Q68" si="10">(IF(F5="Strongly Disagree",1,IF(F5="Disagree",2,IF(F5="Neutral",3,IF(F5="Agree",4,IF(F5="Strongly Agree",5,IF(OR(F5=1,F5=2,F5=3,F5=4,F5=5),F5,"")))))))</f>
        <v/>
      </c>
      <c r="R5" s="16" t="str">
        <f t="shared" ref="R5:R68" si="11">(IF(G5="Strongly Disagree",1,IF(G5="Disagree",2,IF(G5="Neutral",3,IF(G5="Agree",4,IF(G5="Strongly Agree",5,IF(OR(G5=1,G5=2,G5=3,G5=4,G5=5),G5,"")))))))</f>
        <v/>
      </c>
      <c r="S5" s="16" t="str">
        <f t="shared" ref="S5:S68" si="12">(IF(H5="Strongly Disagree",1,IF(H5="Disagree",2,IF(H5="Neutral",3,IF(H5="Agree",4,IF(H5="Strongly Agree",5,IF(OR(H5=1,H5=2,H5=3,H5=4,H5=5),H5,"")))))))</f>
        <v/>
      </c>
      <c r="T5" s="16" t="str">
        <f t="shared" ref="T5:T68" si="13">(IF(I5="Strongly Disagree",1,IF(I5="Disagree",2,IF(I5="Neutral",3,IF(I5="Agree",4,IF(I5="Strongly Agree",5,IF(OR(I5=1,I5=2,I5=3,I5=4,I5=5),I5,"")))))))</f>
        <v/>
      </c>
      <c r="U5" s="16" t="str">
        <f t="shared" ref="U5:U68" si="14">(IF(J5="Strongly Disagree",1,IF(J5="Disagree",2,IF(J5="Neutral",3,IF(J5="Agree",4,IF(J5="Strongly Agree",5,IF(OR(J5=1,J5=2,J5=3,J5=4,J5=5),J5,"")))))))</f>
        <v/>
      </c>
      <c r="V5" s="16" t="str">
        <f t="shared" ref="V5:V68" si="15">(IF(K5="Strongly Disagree",1,IF(K5="Disagree",2,IF(K5="Neutral",3,IF(K5="Agree",4,IF(K5="Strongly Agree",5,IF(OR(K5=1,K5=2,K5=3,K5=4,K5=5),K5,"")))))))</f>
        <v/>
      </c>
      <c r="Y5" s="51" t="s">
        <v>124</v>
      </c>
      <c r="Z5" s="39" t="str">
        <f>IFERROR(AVERAGE(R5:R800),"")</f>
        <v/>
      </c>
      <c r="AA5" s="39" t="str">
        <f>IFERROR(AVERAGE(S5:S800),"")</f>
        <v/>
      </c>
      <c r="AB5" s="39" t="str">
        <f>IFERROR(AVERAGE(T5:T800),"")</f>
        <v/>
      </c>
      <c r="AC5" s="39" t="str">
        <f>IFERROR(AVERAGE(U5:U800),"")</f>
        <v/>
      </c>
      <c r="AD5" s="39" t="str">
        <f>IFERROR(AVERAGE(V5:V800),"")</f>
        <v/>
      </c>
    </row>
    <row r="6" spans="2:34" x14ac:dyDescent="0.25">
      <c r="M6" s="16" t="str">
        <f t="shared" si="6"/>
        <v/>
      </c>
      <c r="N6" s="16" t="str">
        <f t="shared" si="7"/>
        <v/>
      </c>
      <c r="O6" s="16" t="str">
        <f t="shared" si="8"/>
        <v/>
      </c>
      <c r="P6" s="16" t="str">
        <f t="shared" si="9"/>
        <v/>
      </c>
      <c r="Q6" s="16" t="str">
        <f t="shared" si="10"/>
        <v/>
      </c>
      <c r="R6" s="16" t="str">
        <f t="shared" si="11"/>
        <v/>
      </c>
      <c r="S6" s="16" t="str">
        <f t="shared" si="12"/>
        <v/>
      </c>
      <c r="T6" s="16" t="str">
        <f t="shared" si="13"/>
        <v/>
      </c>
      <c r="U6" s="16" t="str">
        <f t="shared" si="14"/>
        <v/>
      </c>
      <c r="V6" s="16" t="str">
        <f t="shared" si="15"/>
        <v/>
      </c>
      <c r="Y6" s="51" t="s">
        <v>125</v>
      </c>
      <c r="Z6" s="39" t="str">
        <f>IFERROR(Z5/SUM($Z$5:$AD$5),"")</f>
        <v/>
      </c>
      <c r="AA6" s="39" t="str">
        <f>IFERROR(AA5/SUM($Z$5:$AD$5),"")</f>
        <v/>
      </c>
      <c r="AB6" s="39" t="str">
        <f>IFERROR(AB5/SUM($Z$5:$AD$5),"")</f>
        <v/>
      </c>
      <c r="AC6" s="39" t="str">
        <f>IFERROR(AC5/SUM($Z$5:$AD$5),"")</f>
        <v/>
      </c>
      <c r="AD6" s="39" t="str">
        <f>IFERROR(AD5/SUM($Z$5:$AD$5),"")</f>
        <v/>
      </c>
    </row>
    <row r="7" spans="2:34" x14ac:dyDescent="0.25">
      <c r="M7" s="16" t="str">
        <f t="shared" si="6"/>
        <v/>
      </c>
      <c r="N7" s="16" t="str">
        <f t="shared" si="7"/>
        <v/>
      </c>
      <c r="O7" s="16" t="str">
        <f t="shared" si="8"/>
        <v/>
      </c>
      <c r="P7" s="16" t="str">
        <f t="shared" si="9"/>
        <v/>
      </c>
      <c r="Q7" s="16" t="str">
        <f t="shared" si="10"/>
        <v/>
      </c>
      <c r="R7" s="16" t="str">
        <f t="shared" si="11"/>
        <v/>
      </c>
      <c r="S7" s="16" t="str">
        <f t="shared" si="12"/>
        <v/>
      </c>
      <c r="T7" s="16" t="str">
        <f t="shared" si="13"/>
        <v/>
      </c>
      <c r="U7" s="16" t="str">
        <f t="shared" si="14"/>
        <v/>
      </c>
      <c r="V7" s="16" t="str">
        <f t="shared" si="15"/>
        <v/>
      </c>
      <c r="Y7" s="52" t="s">
        <v>34</v>
      </c>
      <c r="Z7" s="39" t="str">
        <f>IFERROR(AVERAGE(M5:M800),"")</f>
        <v/>
      </c>
      <c r="AA7" s="39" t="str">
        <f>IFERROR(AVERAGE(N5:N800),"")</f>
        <v/>
      </c>
      <c r="AB7" s="39" t="str">
        <f>IFERROR(AVERAGE(O5:O800),"")</f>
        <v/>
      </c>
      <c r="AC7" s="39" t="str">
        <f>IFERROR(AVERAGE(P5:P800),"")</f>
        <v/>
      </c>
      <c r="AD7" s="39" t="str">
        <f>IFERROR(AVERAGE(Q5:Q800),"")</f>
        <v/>
      </c>
    </row>
    <row r="8" spans="2:34" x14ac:dyDescent="0.25">
      <c r="M8" s="16" t="str">
        <f t="shared" si="6"/>
        <v/>
      </c>
      <c r="N8" s="16" t="str">
        <f t="shared" si="7"/>
        <v/>
      </c>
      <c r="O8" s="16" t="str">
        <f t="shared" si="8"/>
        <v/>
      </c>
      <c r="P8" s="16" t="str">
        <f t="shared" si="9"/>
        <v/>
      </c>
      <c r="Q8" s="16" t="str">
        <f t="shared" si="10"/>
        <v/>
      </c>
      <c r="R8" s="16" t="str">
        <f t="shared" si="11"/>
        <v/>
      </c>
      <c r="S8" s="16" t="str">
        <f t="shared" si="12"/>
        <v/>
      </c>
      <c r="T8" s="16" t="str">
        <f t="shared" si="13"/>
        <v/>
      </c>
      <c r="U8" s="16" t="str">
        <f t="shared" si="14"/>
        <v/>
      </c>
      <c r="V8" s="16" t="str">
        <f t="shared" si="15"/>
        <v/>
      </c>
      <c r="Y8" s="52" t="s">
        <v>126</v>
      </c>
      <c r="Z8" s="39" t="str">
        <f>IFERROR(Z7*Z6,"")</f>
        <v/>
      </c>
      <c r="AA8" s="39" t="str">
        <f>IFERROR(AA7*AA6,"")</f>
        <v/>
      </c>
      <c r="AB8" s="39" t="str">
        <f>IFERROR(AB7*AB6,"")</f>
        <v/>
      </c>
      <c r="AC8" s="39" t="str">
        <f>IFERROR(AC7*AC6,"")</f>
        <v/>
      </c>
      <c r="AD8" s="39" t="str">
        <f>IFERROR(AD7*AD6,"")</f>
        <v/>
      </c>
    </row>
    <row r="9" spans="2:34" x14ac:dyDescent="0.25">
      <c r="M9" s="16" t="str">
        <f t="shared" si="6"/>
        <v/>
      </c>
      <c r="N9" s="16" t="str">
        <f t="shared" si="7"/>
        <v/>
      </c>
      <c r="O9" s="16" t="str">
        <f t="shared" si="8"/>
        <v/>
      </c>
      <c r="P9" s="16" t="str">
        <f t="shared" si="9"/>
        <v/>
      </c>
      <c r="Q9" s="16" t="str">
        <f t="shared" si="10"/>
        <v/>
      </c>
      <c r="R9" s="16" t="str">
        <f t="shared" si="11"/>
        <v/>
      </c>
      <c r="S9" s="16" t="str">
        <f t="shared" si="12"/>
        <v/>
      </c>
      <c r="T9" s="16" t="str">
        <f t="shared" si="13"/>
        <v/>
      </c>
      <c r="U9" s="16" t="str">
        <f t="shared" si="14"/>
        <v/>
      </c>
      <c r="V9" s="16" t="str">
        <f t="shared" si="15"/>
        <v/>
      </c>
      <c r="Y9" s="53"/>
      <c r="Z9" s="53"/>
      <c r="AA9" s="53"/>
      <c r="AB9" s="53"/>
      <c r="AC9" s="53"/>
      <c r="AD9" s="53"/>
    </row>
    <row r="10" spans="2:34" x14ac:dyDescent="0.25">
      <c r="M10" s="16" t="str">
        <f t="shared" si="6"/>
        <v/>
      </c>
      <c r="N10" s="16" t="str">
        <f t="shared" si="7"/>
        <v/>
      </c>
      <c r="O10" s="16" t="str">
        <f t="shared" si="8"/>
        <v/>
      </c>
      <c r="P10" s="16" t="str">
        <f t="shared" si="9"/>
        <v/>
      </c>
      <c r="Q10" s="16" t="str">
        <f t="shared" si="10"/>
        <v/>
      </c>
      <c r="R10" s="16" t="str">
        <f t="shared" si="11"/>
        <v/>
      </c>
      <c r="S10" s="16" t="str">
        <f t="shared" si="12"/>
        <v/>
      </c>
      <c r="T10" s="16" t="str">
        <f t="shared" si="13"/>
        <v/>
      </c>
      <c r="U10" s="16" t="str">
        <f t="shared" si="14"/>
        <v/>
      </c>
      <c r="V10" s="16" t="str">
        <f t="shared" si="15"/>
        <v/>
      </c>
      <c r="Y10" s="32" t="s">
        <v>127</v>
      </c>
      <c r="Z10" s="33">
        <f>SUM(Z8:AD8)</f>
        <v>0</v>
      </c>
      <c r="AA10" s="53"/>
      <c r="AB10" s="53"/>
      <c r="AC10" s="53"/>
      <c r="AD10" s="53"/>
    </row>
    <row r="11" spans="2:34" x14ac:dyDescent="0.25">
      <c r="M11" s="16" t="str">
        <f t="shared" si="6"/>
        <v/>
      </c>
      <c r="N11" s="16" t="str">
        <f t="shared" si="7"/>
        <v/>
      </c>
      <c r="O11" s="16" t="str">
        <f t="shared" si="8"/>
        <v/>
      </c>
      <c r="P11" s="16" t="str">
        <f t="shared" si="9"/>
        <v/>
      </c>
      <c r="Q11" s="16" t="str">
        <f t="shared" si="10"/>
        <v/>
      </c>
      <c r="R11" s="16" t="str">
        <f t="shared" si="11"/>
        <v/>
      </c>
      <c r="S11" s="16" t="str">
        <f t="shared" si="12"/>
        <v/>
      </c>
      <c r="T11" s="16" t="str">
        <f t="shared" si="13"/>
        <v/>
      </c>
      <c r="U11" s="16" t="str">
        <f t="shared" si="14"/>
        <v/>
      </c>
      <c r="V11" s="16" t="str">
        <f t="shared" si="15"/>
        <v/>
      </c>
    </row>
    <row r="12" spans="2:34" x14ac:dyDescent="0.25">
      <c r="M12" s="16" t="str">
        <f t="shared" si="6"/>
        <v/>
      </c>
      <c r="N12" s="16" t="str">
        <f t="shared" si="7"/>
        <v/>
      </c>
      <c r="O12" s="16" t="str">
        <f t="shared" si="8"/>
        <v/>
      </c>
      <c r="P12" s="16" t="str">
        <f t="shared" si="9"/>
        <v/>
      </c>
      <c r="Q12" s="16" t="str">
        <f t="shared" si="10"/>
        <v/>
      </c>
      <c r="R12" s="16" t="str">
        <f t="shared" si="11"/>
        <v/>
      </c>
      <c r="S12" s="16" t="str">
        <f t="shared" si="12"/>
        <v/>
      </c>
      <c r="T12" s="16" t="str">
        <f t="shared" si="13"/>
        <v/>
      </c>
      <c r="U12" s="16" t="str">
        <f t="shared" si="14"/>
        <v/>
      </c>
      <c r="V12" s="16" t="str">
        <f t="shared" si="15"/>
        <v/>
      </c>
    </row>
    <row r="13" spans="2:34" x14ac:dyDescent="0.25">
      <c r="M13" s="16" t="str">
        <f t="shared" si="6"/>
        <v/>
      </c>
      <c r="N13" s="16" t="str">
        <f t="shared" si="7"/>
        <v/>
      </c>
      <c r="O13" s="16" t="str">
        <f t="shared" si="8"/>
        <v/>
      </c>
      <c r="P13" s="16" t="str">
        <f t="shared" si="9"/>
        <v/>
      </c>
      <c r="Q13" s="16" t="str">
        <f t="shared" si="10"/>
        <v/>
      </c>
      <c r="R13" s="16" t="str">
        <f t="shared" si="11"/>
        <v/>
      </c>
      <c r="S13" s="16" t="str">
        <f t="shared" si="12"/>
        <v/>
      </c>
      <c r="T13" s="16" t="str">
        <f t="shared" si="13"/>
        <v/>
      </c>
      <c r="U13" s="16" t="str">
        <f t="shared" si="14"/>
        <v/>
      </c>
      <c r="V13" s="16" t="str">
        <f t="shared" si="15"/>
        <v/>
      </c>
    </row>
    <row r="14" spans="2:34" x14ac:dyDescent="0.25">
      <c r="M14" s="16" t="str">
        <f t="shared" si="6"/>
        <v/>
      </c>
      <c r="N14" s="16" t="str">
        <f t="shared" si="7"/>
        <v/>
      </c>
      <c r="O14" s="16" t="str">
        <f t="shared" si="8"/>
        <v/>
      </c>
      <c r="P14" s="16" t="str">
        <f t="shared" si="9"/>
        <v/>
      </c>
      <c r="Q14" s="16" t="str">
        <f t="shared" si="10"/>
        <v/>
      </c>
      <c r="R14" s="16" t="str">
        <f t="shared" si="11"/>
        <v/>
      </c>
      <c r="S14" s="16" t="str">
        <f t="shared" si="12"/>
        <v/>
      </c>
      <c r="T14" s="16" t="str">
        <f t="shared" si="13"/>
        <v/>
      </c>
      <c r="U14" s="16" t="str">
        <f t="shared" si="14"/>
        <v/>
      </c>
      <c r="V14" s="16" t="str">
        <f t="shared" si="15"/>
        <v/>
      </c>
    </row>
    <row r="15" spans="2:34" x14ac:dyDescent="0.25">
      <c r="M15" s="16" t="str">
        <f t="shared" si="6"/>
        <v/>
      </c>
      <c r="N15" s="16" t="str">
        <f t="shared" si="7"/>
        <v/>
      </c>
      <c r="O15" s="16" t="str">
        <f t="shared" si="8"/>
        <v/>
      </c>
      <c r="P15" s="16" t="str">
        <f t="shared" si="9"/>
        <v/>
      </c>
      <c r="Q15" s="16" t="str">
        <f t="shared" si="10"/>
        <v/>
      </c>
      <c r="R15" s="16" t="str">
        <f t="shared" si="11"/>
        <v/>
      </c>
      <c r="S15" s="16" t="str">
        <f t="shared" si="12"/>
        <v/>
      </c>
      <c r="T15" s="16" t="str">
        <f t="shared" si="13"/>
        <v/>
      </c>
      <c r="U15" s="16" t="str">
        <f t="shared" si="14"/>
        <v/>
      </c>
      <c r="V15" s="16" t="str">
        <f t="shared" si="15"/>
        <v/>
      </c>
    </row>
    <row r="16" spans="2:34" x14ac:dyDescent="0.25">
      <c r="M16" s="16" t="str">
        <f t="shared" si="6"/>
        <v/>
      </c>
      <c r="N16" s="16" t="str">
        <f t="shared" si="7"/>
        <v/>
      </c>
      <c r="O16" s="16" t="str">
        <f t="shared" si="8"/>
        <v/>
      </c>
      <c r="P16" s="16" t="str">
        <f t="shared" si="9"/>
        <v/>
      </c>
      <c r="Q16" s="16" t="str">
        <f t="shared" si="10"/>
        <v/>
      </c>
      <c r="R16" s="16" t="str">
        <f t="shared" si="11"/>
        <v/>
      </c>
      <c r="S16" s="16" t="str">
        <f t="shared" si="12"/>
        <v/>
      </c>
      <c r="T16" s="16" t="str">
        <f t="shared" si="13"/>
        <v/>
      </c>
      <c r="U16" s="16" t="str">
        <f t="shared" si="14"/>
        <v/>
      </c>
      <c r="V16" s="16" t="str">
        <f t="shared" si="15"/>
        <v/>
      </c>
    </row>
    <row r="17" spans="13:22" x14ac:dyDescent="0.25">
      <c r="M17" s="16" t="str">
        <f t="shared" si="6"/>
        <v/>
      </c>
      <c r="N17" s="16" t="str">
        <f t="shared" si="7"/>
        <v/>
      </c>
      <c r="O17" s="16" t="str">
        <f t="shared" si="8"/>
        <v/>
      </c>
      <c r="P17" s="16" t="str">
        <f t="shared" si="9"/>
        <v/>
      </c>
      <c r="Q17" s="16" t="str">
        <f t="shared" si="10"/>
        <v/>
      </c>
      <c r="R17" s="16" t="str">
        <f t="shared" si="11"/>
        <v/>
      </c>
      <c r="S17" s="16" t="str">
        <f t="shared" si="12"/>
        <v/>
      </c>
      <c r="T17" s="16" t="str">
        <f t="shared" si="13"/>
        <v/>
      </c>
      <c r="U17" s="16" t="str">
        <f t="shared" si="14"/>
        <v/>
      </c>
      <c r="V17" s="16" t="str">
        <f t="shared" si="15"/>
        <v/>
      </c>
    </row>
    <row r="18" spans="13:22" x14ac:dyDescent="0.25">
      <c r="M18" s="16" t="str">
        <f t="shared" si="6"/>
        <v/>
      </c>
      <c r="N18" s="16" t="str">
        <f t="shared" si="7"/>
        <v/>
      </c>
      <c r="O18" s="16" t="str">
        <f t="shared" si="8"/>
        <v/>
      </c>
      <c r="P18" s="16" t="str">
        <f t="shared" si="9"/>
        <v/>
      </c>
      <c r="Q18" s="16" t="str">
        <f t="shared" si="10"/>
        <v/>
      </c>
      <c r="R18" s="16" t="str">
        <f t="shared" si="11"/>
        <v/>
      </c>
      <c r="S18" s="16" t="str">
        <f t="shared" si="12"/>
        <v/>
      </c>
      <c r="T18" s="16" t="str">
        <f t="shared" si="13"/>
        <v/>
      </c>
      <c r="U18" s="16" t="str">
        <f t="shared" si="14"/>
        <v/>
      </c>
      <c r="V18" s="16" t="str">
        <f t="shared" si="15"/>
        <v/>
      </c>
    </row>
    <row r="19" spans="13:22" x14ac:dyDescent="0.25">
      <c r="M19" s="16" t="str">
        <f t="shared" si="6"/>
        <v/>
      </c>
      <c r="N19" s="16" t="str">
        <f t="shared" si="7"/>
        <v/>
      </c>
      <c r="O19" s="16" t="str">
        <f t="shared" si="8"/>
        <v/>
      </c>
      <c r="P19" s="16" t="str">
        <f t="shared" si="9"/>
        <v/>
      </c>
      <c r="Q19" s="16" t="str">
        <f t="shared" si="10"/>
        <v/>
      </c>
      <c r="R19" s="16" t="str">
        <f t="shared" si="11"/>
        <v/>
      </c>
      <c r="S19" s="16" t="str">
        <f t="shared" si="12"/>
        <v/>
      </c>
      <c r="T19" s="16" t="str">
        <f t="shared" si="13"/>
        <v/>
      </c>
      <c r="U19" s="16" t="str">
        <f t="shared" si="14"/>
        <v/>
      </c>
      <c r="V19" s="16" t="str">
        <f t="shared" si="15"/>
        <v/>
      </c>
    </row>
    <row r="20" spans="13:22" x14ac:dyDescent="0.25">
      <c r="M20" s="16" t="str">
        <f t="shared" si="6"/>
        <v/>
      </c>
      <c r="N20" s="16" t="str">
        <f t="shared" si="7"/>
        <v/>
      </c>
      <c r="O20" s="16" t="str">
        <f t="shared" si="8"/>
        <v/>
      </c>
      <c r="P20" s="16" t="str">
        <f t="shared" si="9"/>
        <v/>
      </c>
      <c r="Q20" s="16" t="str">
        <f t="shared" si="10"/>
        <v/>
      </c>
      <c r="R20" s="16" t="str">
        <f t="shared" si="11"/>
        <v/>
      </c>
      <c r="S20" s="16" t="str">
        <f t="shared" si="12"/>
        <v/>
      </c>
      <c r="T20" s="16" t="str">
        <f t="shared" si="13"/>
        <v/>
      </c>
      <c r="U20" s="16" t="str">
        <f t="shared" si="14"/>
        <v/>
      </c>
      <c r="V20" s="16" t="str">
        <f t="shared" si="15"/>
        <v/>
      </c>
    </row>
    <row r="21" spans="13:22" x14ac:dyDescent="0.25">
      <c r="M21" s="16" t="str">
        <f t="shared" si="6"/>
        <v/>
      </c>
      <c r="N21" s="16" t="str">
        <f t="shared" si="7"/>
        <v/>
      </c>
      <c r="O21" s="16" t="str">
        <f t="shared" si="8"/>
        <v/>
      </c>
      <c r="P21" s="16" t="str">
        <f t="shared" si="9"/>
        <v/>
      </c>
      <c r="Q21" s="16" t="str">
        <f t="shared" si="10"/>
        <v/>
      </c>
      <c r="R21" s="16" t="str">
        <f t="shared" si="11"/>
        <v/>
      </c>
      <c r="S21" s="16" t="str">
        <f t="shared" si="12"/>
        <v/>
      </c>
      <c r="T21" s="16" t="str">
        <f t="shared" si="13"/>
        <v/>
      </c>
      <c r="U21" s="16" t="str">
        <f t="shared" si="14"/>
        <v/>
      </c>
      <c r="V21" s="16" t="str">
        <f t="shared" si="15"/>
        <v/>
      </c>
    </row>
    <row r="22" spans="13:22" x14ac:dyDescent="0.25">
      <c r="M22" s="16" t="str">
        <f t="shared" si="6"/>
        <v/>
      </c>
      <c r="N22" s="16" t="str">
        <f t="shared" si="7"/>
        <v/>
      </c>
      <c r="O22" s="16" t="str">
        <f t="shared" si="8"/>
        <v/>
      </c>
      <c r="P22" s="16" t="str">
        <f t="shared" si="9"/>
        <v/>
      </c>
      <c r="Q22" s="16" t="str">
        <f t="shared" si="10"/>
        <v/>
      </c>
      <c r="R22" s="16" t="str">
        <f t="shared" si="11"/>
        <v/>
      </c>
      <c r="S22" s="16" t="str">
        <f t="shared" si="12"/>
        <v/>
      </c>
      <c r="T22" s="16" t="str">
        <f t="shared" si="13"/>
        <v/>
      </c>
      <c r="U22" s="16" t="str">
        <f t="shared" si="14"/>
        <v/>
      </c>
      <c r="V22" s="16" t="str">
        <f t="shared" si="15"/>
        <v/>
      </c>
    </row>
    <row r="23" spans="13:22" x14ac:dyDescent="0.25">
      <c r="M23" s="16" t="str">
        <f t="shared" si="6"/>
        <v/>
      </c>
      <c r="N23" s="16" t="str">
        <f t="shared" si="7"/>
        <v/>
      </c>
      <c r="O23" s="16" t="str">
        <f t="shared" si="8"/>
        <v/>
      </c>
      <c r="P23" s="16" t="str">
        <f t="shared" si="9"/>
        <v/>
      </c>
      <c r="Q23" s="16" t="str">
        <f t="shared" si="10"/>
        <v/>
      </c>
      <c r="R23" s="16" t="str">
        <f t="shared" si="11"/>
        <v/>
      </c>
      <c r="S23" s="16" t="str">
        <f t="shared" si="12"/>
        <v/>
      </c>
      <c r="T23" s="16" t="str">
        <f t="shared" si="13"/>
        <v/>
      </c>
      <c r="U23" s="16" t="str">
        <f t="shared" si="14"/>
        <v/>
      </c>
      <c r="V23" s="16" t="str">
        <f t="shared" si="15"/>
        <v/>
      </c>
    </row>
    <row r="24" spans="13:22" x14ac:dyDescent="0.25">
      <c r="M24" s="16" t="str">
        <f t="shared" si="6"/>
        <v/>
      </c>
      <c r="N24" s="16" t="str">
        <f t="shared" si="7"/>
        <v/>
      </c>
      <c r="O24" s="16" t="str">
        <f t="shared" si="8"/>
        <v/>
      </c>
      <c r="P24" s="16" t="str">
        <f t="shared" si="9"/>
        <v/>
      </c>
      <c r="Q24" s="16" t="str">
        <f t="shared" si="10"/>
        <v/>
      </c>
      <c r="R24" s="16" t="str">
        <f t="shared" si="11"/>
        <v/>
      </c>
      <c r="S24" s="16" t="str">
        <f t="shared" si="12"/>
        <v/>
      </c>
      <c r="T24" s="16" t="str">
        <f t="shared" si="13"/>
        <v/>
      </c>
      <c r="U24" s="16" t="str">
        <f t="shared" si="14"/>
        <v/>
      </c>
      <c r="V24" s="16" t="str">
        <f t="shared" si="15"/>
        <v/>
      </c>
    </row>
    <row r="25" spans="13:22" x14ac:dyDescent="0.25">
      <c r="M25" s="16" t="str">
        <f t="shared" si="6"/>
        <v/>
      </c>
      <c r="N25" s="16" t="str">
        <f t="shared" si="7"/>
        <v/>
      </c>
      <c r="O25" s="16" t="str">
        <f t="shared" si="8"/>
        <v/>
      </c>
      <c r="P25" s="16" t="str">
        <f t="shared" si="9"/>
        <v/>
      </c>
      <c r="Q25" s="16" t="str">
        <f t="shared" si="10"/>
        <v/>
      </c>
      <c r="R25" s="16" t="str">
        <f t="shared" si="11"/>
        <v/>
      </c>
      <c r="S25" s="16" t="str">
        <f t="shared" si="12"/>
        <v/>
      </c>
      <c r="T25" s="16" t="str">
        <f t="shared" si="13"/>
        <v/>
      </c>
      <c r="U25" s="16" t="str">
        <f t="shared" si="14"/>
        <v/>
      </c>
      <c r="V25" s="16" t="str">
        <f t="shared" si="15"/>
        <v/>
      </c>
    </row>
    <row r="26" spans="13:22" x14ac:dyDescent="0.25">
      <c r="M26" s="16" t="str">
        <f t="shared" si="6"/>
        <v/>
      </c>
      <c r="N26" s="16" t="str">
        <f t="shared" si="7"/>
        <v/>
      </c>
      <c r="O26" s="16" t="str">
        <f t="shared" si="8"/>
        <v/>
      </c>
      <c r="P26" s="16" t="str">
        <f t="shared" si="9"/>
        <v/>
      </c>
      <c r="Q26" s="16" t="str">
        <f t="shared" si="10"/>
        <v/>
      </c>
      <c r="R26" s="16" t="str">
        <f t="shared" si="11"/>
        <v/>
      </c>
      <c r="S26" s="16" t="str">
        <f t="shared" si="12"/>
        <v/>
      </c>
      <c r="T26" s="16" t="str">
        <f t="shared" si="13"/>
        <v/>
      </c>
      <c r="U26" s="16" t="str">
        <f t="shared" si="14"/>
        <v/>
      </c>
      <c r="V26" s="16" t="str">
        <f t="shared" si="15"/>
        <v/>
      </c>
    </row>
    <row r="27" spans="13:22" x14ac:dyDescent="0.25">
      <c r="M27" s="16" t="str">
        <f t="shared" si="6"/>
        <v/>
      </c>
      <c r="N27" s="16" t="str">
        <f t="shared" si="7"/>
        <v/>
      </c>
      <c r="O27" s="16" t="str">
        <f t="shared" si="8"/>
        <v/>
      </c>
      <c r="P27" s="16" t="str">
        <f t="shared" si="9"/>
        <v/>
      </c>
      <c r="Q27" s="16" t="str">
        <f t="shared" si="10"/>
        <v/>
      </c>
      <c r="R27" s="16" t="str">
        <f t="shared" si="11"/>
        <v/>
      </c>
      <c r="S27" s="16" t="str">
        <f t="shared" si="12"/>
        <v/>
      </c>
      <c r="T27" s="16" t="str">
        <f t="shared" si="13"/>
        <v/>
      </c>
      <c r="U27" s="16" t="str">
        <f t="shared" si="14"/>
        <v/>
      </c>
      <c r="V27" s="16" t="str">
        <f t="shared" si="15"/>
        <v/>
      </c>
    </row>
    <row r="28" spans="13:22" x14ac:dyDescent="0.25">
      <c r="M28" s="16" t="str">
        <f t="shared" si="6"/>
        <v/>
      </c>
      <c r="N28" s="16" t="str">
        <f t="shared" si="7"/>
        <v/>
      </c>
      <c r="O28" s="16" t="str">
        <f t="shared" si="8"/>
        <v/>
      </c>
      <c r="P28" s="16" t="str">
        <f t="shared" si="9"/>
        <v/>
      </c>
      <c r="Q28" s="16" t="str">
        <f t="shared" si="10"/>
        <v/>
      </c>
      <c r="R28" s="16" t="str">
        <f t="shared" si="11"/>
        <v/>
      </c>
      <c r="S28" s="16" t="str">
        <f t="shared" si="12"/>
        <v/>
      </c>
      <c r="T28" s="16" t="str">
        <f t="shared" si="13"/>
        <v/>
      </c>
      <c r="U28" s="16" t="str">
        <f t="shared" si="14"/>
        <v/>
      </c>
      <c r="V28" s="16" t="str">
        <f t="shared" si="15"/>
        <v/>
      </c>
    </row>
    <row r="29" spans="13:22" x14ac:dyDescent="0.25">
      <c r="M29" s="16" t="str">
        <f t="shared" si="6"/>
        <v/>
      </c>
      <c r="N29" s="16" t="str">
        <f t="shared" si="7"/>
        <v/>
      </c>
      <c r="O29" s="16" t="str">
        <f t="shared" si="8"/>
        <v/>
      </c>
      <c r="P29" s="16" t="str">
        <f t="shared" si="9"/>
        <v/>
      </c>
      <c r="Q29" s="16" t="str">
        <f t="shared" si="10"/>
        <v/>
      </c>
      <c r="R29" s="16" t="str">
        <f t="shared" si="11"/>
        <v/>
      </c>
      <c r="S29" s="16" t="str">
        <f t="shared" si="12"/>
        <v/>
      </c>
      <c r="T29" s="16" t="str">
        <f t="shared" si="13"/>
        <v/>
      </c>
      <c r="U29" s="16" t="str">
        <f t="shared" si="14"/>
        <v/>
      </c>
      <c r="V29" s="16" t="str">
        <f t="shared" si="15"/>
        <v/>
      </c>
    </row>
    <row r="30" spans="13:22" x14ac:dyDescent="0.25">
      <c r="M30" s="16" t="str">
        <f t="shared" si="6"/>
        <v/>
      </c>
      <c r="N30" s="16" t="str">
        <f t="shared" si="7"/>
        <v/>
      </c>
      <c r="O30" s="16" t="str">
        <f t="shared" si="8"/>
        <v/>
      </c>
      <c r="P30" s="16" t="str">
        <f t="shared" si="9"/>
        <v/>
      </c>
      <c r="Q30" s="16" t="str">
        <f t="shared" si="10"/>
        <v/>
      </c>
      <c r="R30" s="16" t="str">
        <f t="shared" si="11"/>
        <v/>
      </c>
      <c r="S30" s="16" t="str">
        <f t="shared" si="12"/>
        <v/>
      </c>
      <c r="T30" s="16" t="str">
        <f t="shared" si="13"/>
        <v/>
      </c>
      <c r="U30" s="16" t="str">
        <f t="shared" si="14"/>
        <v/>
      </c>
      <c r="V30" s="16" t="str">
        <f t="shared" si="15"/>
        <v/>
      </c>
    </row>
    <row r="31" spans="13:22" x14ac:dyDescent="0.25">
      <c r="M31" s="16" t="str">
        <f t="shared" si="6"/>
        <v/>
      </c>
      <c r="N31" s="16" t="str">
        <f t="shared" si="7"/>
        <v/>
      </c>
      <c r="O31" s="16" t="str">
        <f t="shared" si="8"/>
        <v/>
      </c>
      <c r="P31" s="16" t="str">
        <f t="shared" si="9"/>
        <v/>
      </c>
      <c r="Q31" s="16" t="str">
        <f t="shared" si="10"/>
        <v/>
      </c>
      <c r="R31" s="16" t="str">
        <f t="shared" si="11"/>
        <v/>
      </c>
      <c r="S31" s="16" t="str">
        <f t="shared" si="12"/>
        <v/>
      </c>
      <c r="T31" s="16" t="str">
        <f t="shared" si="13"/>
        <v/>
      </c>
      <c r="U31" s="16" t="str">
        <f t="shared" si="14"/>
        <v/>
      </c>
      <c r="V31" s="16" t="str">
        <f t="shared" si="15"/>
        <v/>
      </c>
    </row>
    <row r="32" spans="13:22" x14ac:dyDescent="0.25">
      <c r="M32" s="16" t="str">
        <f t="shared" si="6"/>
        <v/>
      </c>
      <c r="N32" s="16" t="str">
        <f t="shared" si="7"/>
        <v/>
      </c>
      <c r="O32" s="16" t="str">
        <f t="shared" si="8"/>
        <v/>
      </c>
      <c r="P32" s="16" t="str">
        <f t="shared" si="9"/>
        <v/>
      </c>
      <c r="Q32" s="16" t="str">
        <f t="shared" si="10"/>
        <v/>
      </c>
      <c r="R32" s="16" t="str">
        <f t="shared" si="11"/>
        <v/>
      </c>
      <c r="S32" s="16" t="str">
        <f t="shared" si="12"/>
        <v/>
      </c>
      <c r="T32" s="16" t="str">
        <f t="shared" si="13"/>
        <v/>
      </c>
      <c r="U32" s="16" t="str">
        <f t="shared" si="14"/>
        <v/>
      </c>
      <c r="V32" s="16" t="str">
        <f t="shared" si="15"/>
        <v/>
      </c>
    </row>
    <row r="33" spans="13:22" x14ac:dyDescent="0.25">
      <c r="M33" s="16" t="str">
        <f t="shared" si="6"/>
        <v/>
      </c>
      <c r="N33" s="16" t="str">
        <f t="shared" si="7"/>
        <v/>
      </c>
      <c r="O33" s="16" t="str">
        <f t="shared" si="8"/>
        <v/>
      </c>
      <c r="P33" s="16" t="str">
        <f t="shared" si="9"/>
        <v/>
      </c>
      <c r="Q33" s="16" t="str">
        <f t="shared" si="10"/>
        <v/>
      </c>
      <c r="R33" s="16" t="str">
        <f t="shared" si="11"/>
        <v/>
      </c>
      <c r="S33" s="16" t="str">
        <f t="shared" si="12"/>
        <v/>
      </c>
      <c r="T33" s="16" t="str">
        <f t="shared" si="13"/>
        <v/>
      </c>
      <c r="U33" s="16" t="str">
        <f t="shared" si="14"/>
        <v/>
      </c>
      <c r="V33" s="16" t="str">
        <f t="shared" si="15"/>
        <v/>
      </c>
    </row>
    <row r="34" spans="13:22" x14ac:dyDescent="0.25">
      <c r="M34" s="16" t="str">
        <f t="shared" si="6"/>
        <v/>
      </c>
      <c r="N34" s="16" t="str">
        <f t="shared" si="7"/>
        <v/>
      </c>
      <c r="O34" s="16" t="str">
        <f t="shared" si="8"/>
        <v/>
      </c>
      <c r="P34" s="16" t="str">
        <f t="shared" si="9"/>
        <v/>
      </c>
      <c r="Q34" s="16" t="str">
        <f t="shared" si="10"/>
        <v/>
      </c>
      <c r="R34" s="16" t="str">
        <f t="shared" si="11"/>
        <v/>
      </c>
      <c r="S34" s="16" t="str">
        <f t="shared" si="12"/>
        <v/>
      </c>
      <c r="T34" s="16" t="str">
        <f t="shared" si="13"/>
        <v/>
      </c>
      <c r="U34" s="16" t="str">
        <f t="shared" si="14"/>
        <v/>
      </c>
      <c r="V34" s="16" t="str">
        <f t="shared" si="15"/>
        <v/>
      </c>
    </row>
    <row r="35" spans="13:22" x14ac:dyDescent="0.25">
      <c r="M35" s="16" t="str">
        <f t="shared" si="6"/>
        <v/>
      </c>
      <c r="N35" s="16" t="str">
        <f t="shared" si="7"/>
        <v/>
      </c>
      <c r="O35" s="16" t="str">
        <f t="shared" si="8"/>
        <v/>
      </c>
      <c r="P35" s="16" t="str">
        <f t="shared" si="9"/>
        <v/>
      </c>
      <c r="Q35" s="16" t="str">
        <f t="shared" si="10"/>
        <v/>
      </c>
      <c r="R35" s="16" t="str">
        <f t="shared" si="11"/>
        <v/>
      </c>
      <c r="S35" s="16" t="str">
        <f t="shared" si="12"/>
        <v/>
      </c>
      <c r="T35" s="16" t="str">
        <f t="shared" si="13"/>
        <v/>
      </c>
      <c r="U35" s="16" t="str">
        <f t="shared" si="14"/>
        <v/>
      </c>
      <c r="V35" s="16" t="str">
        <f t="shared" si="15"/>
        <v/>
      </c>
    </row>
    <row r="36" spans="13:22" x14ac:dyDescent="0.25">
      <c r="M36" s="16" t="str">
        <f t="shared" si="6"/>
        <v/>
      </c>
      <c r="N36" s="16" t="str">
        <f t="shared" si="7"/>
        <v/>
      </c>
      <c r="O36" s="16" t="str">
        <f t="shared" si="8"/>
        <v/>
      </c>
      <c r="P36" s="16" t="str">
        <f t="shared" si="9"/>
        <v/>
      </c>
      <c r="Q36" s="16" t="str">
        <f t="shared" si="10"/>
        <v/>
      </c>
      <c r="R36" s="16" t="str">
        <f t="shared" si="11"/>
        <v/>
      </c>
      <c r="S36" s="16" t="str">
        <f t="shared" si="12"/>
        <v/>
      </c>
      <c r="T36" s="16" t="str">
        <f t="shared" si="13"/>
        <v/>
      </c>
      <c r="U36" s="16" t="str">
        <f t="shared" si="14"/>
        <v/>
      </c>
      <c r="V36" s="16" t="str">
        <f t="shared" si="15"/>
        <v/>
      </c>
    </row>
    <row r="37" spans="13:22" x14ac:dyDescent="0.25">
      <c r="M37" s="16" t="str">
        <f t="shared" si="6"/>
        <v/>
      </c>
      <c r="N37" s="16" t="str">
        <f t="shared" si="7"/>
        <v/>
      </c>
      <c r="O37" s="16" t="str">
        <f t="shared" si="8"/>
        <v/>
      </c>
      <c r="P37" s="16" t="str">
        <f t="shared" si="9"/>
        <v/>
      </c>
      <c r="Q37" s="16" t="str">
        <f t="shared" si="10"/>
        <v/>
      </c>
      <c r="R37" s="16" t="str">
        <f t="shared" si="11"/>
        <v/>
      </c>
      <c r="S37" s="16" t="str">
        <f t="shared" si="12"/>
        <v/>
      </c>
      <c r="T37" s="16" t="str">
        <f t="shared" si="13"/>
        <v/>
      </c>
      <c r="U37" s="16" t="str">
        <f t="shared" si="14"/>
        <v/>
      </c>
      <c r="V37" s="16" t="str">
        <f t="shared" si="15"/>
        <v/>
      </c>
    </row>
    <row r="38" spans="13:22" x14ac:dyDescent="0.25">
      <c r="M38" s="16" t="str">
        <f t="shared" si="6"/>
        <v/>
      </c>
      <c r="N38" s="16" t="str">
        <f t="shared" si="7"/>
        <v/>
      </c>
      <c r="O38" s="16" t="str">
        <f t="shared" si="8"/>
        <v/>
      </c>
      <c r="P38" s="16" t="str">
        <f t="shared" si="9"/>
        <v/>
      </c>
      <c r="Q38" s="16" t="str">
        <f t="shared" si="10"/>
        <v/>
      </c>
      <c r="R38" s="16" t="str">
        <f t="shared" si="11"/>
        <v/>
      </c>
      <c r="S38" s="16" t="str">
        <f t="shared" si="12"/>
        <v/>
      </c>
      <c r="T38" s="16" t="str">
        <f t="shared" si="13"/>
        <v/>
      </c>
      <c r="U38" s="16" t="str">
        <f t="shared" si="14"/>
        <v/>
      </c>
      <c r="V38" s="16" t="str">
        <f t="shared" si="15"/>
        <v/>
      </c>
    </row>
    <row r="39" spans="13:22" x14ac:dyDescent="0.25">
      <c r="M39" s="16" t="str">
        <f t="shared" si="6"/>
        <v/>
      </c>
      <c r="N39" s="16" t="str">
        <f t="shared" si="7"/>
        <v/>
      </c>
      <c r="O39" s="16" t="str">
        <f t="shared" si="8"/>
        <v/>
      </c>
      <c r="P39" s="16" t="str">
        <f t="shared" si="9"/>
        <v/>
      </c>
      <c r="Q39" s="16" t="str">
        <f t="shared" si="10"/>
        <v/>
      </c>
      <c r="R39" s="16" t="str">
        <f t="shared" si="11"/>
        <v/>
      </c>
      <c r="S39" s="16" t="str">
        <f t="shared" si="12"/>
        <v/>
      </c>
      <c r="T39" s="16" t="str">
        <f t="shared" si="13"/>
        <v/>
      </c>
      <c r="U39" s="16" t="str">
        <f t="shared" si="14"/>
        <v/>
      </c>
      <c r="V39" s="16" t="str">
        <f t="shared" si="15"/>
        <v/>
      </c>
    </row>
    <row r="40" spans="13:22" x14ac:dyDescent="0.25">
      <c r="M40" s="16" t="str">
        <f t="shared" si="6"/>
        <v/>
      </c>
      <c r="N40" s="16" t="str">
        <f t="shared" si="7"/>
        <v/>
      </c>
      <c r="O40" s="16" t="str">
        <f t="shared" si="8"/>
        <v/>
      </c>
      <c r="P40" s="16" t="str">
        <f t="shared" si="9"/>
        <v/>
      </c>
      <c r="Q40" s="16" t="str">
        <f t="shared" si="10"/>
        <v/>
      </c>
      <c r="R40" s="16" t="str">
        <f t="shared" si="11"/>
        <v/>
      </c>
      <c r="S40" s="16" t="str">
        <f t="shared" si="12"/>
        <v/>
      </c>
      <c r="T40" s="16" t="str">
        <f t="shared" si="13"/>
        <v/>
      </c>
      <c r="U40" s="16" t="str">
        <f t="shared" si="14"/>
        <v/>
      </c>
      <c r="V40" s="16" t="str">
        <f t="shared" si="15"/>
        <v/>
      </c>
    </row>
    <row r="41" spans="13:22" x14ac:dyDescent="0.25">
      <c r="M41" s="16" t="str">
        <f t="shared" si="6"/>
        <v/>
      </c>
      <c r="N41" s="16" t="str">
        <f t="shared" si="7"/>
        <v/>
      </c>
      <c r="O41" s="16" t="str">
        <f t="shared" si="8"/>
        <v/>
      </c>
      <c r="P41" s="16" t="str">
        <f t="shared" si="9"/>
        <v/>
      </c>
      <c r="Q41" s="16" t="str">
        <f t="shared" si="10"/>
        <v/>
      </c>
      <c r="R41" s="16" t="str">
        <f t="shared" si="11"/>
        <v/>
      </c>
      <c r="S41" s="16" t="str">
        <f t="shared" si="12"/>
        <v/>
      </c>
      <c r="T41" s="16" t="str">
        <f t="shared" si="13"/>
        <v/>
      </c>
      <c r="U41" s="16" t="str">
        <f t="shared" si="14"/>
        <v/>
      </c>
      <c r="V41" s="16" t="str">
        <f t="shared" si="15"/>
        <v/>
      </c>
    </row>
    <row r="42" spans="13:22" x14ac:dyDescent="0.25">
      <c r="M42" s="16" t="str">
        <f t="shared" si="6"/>
        <v/>
      </c>
      <c r="N42" s="16" t="str">
        <f t="shared" si="7"/>
        <v/>
      </c>
      <c r="O42" s="16" t="str">
        <f t="shared" si="8"/>
        <v/>
      </c>
      <c r="P42" s="16" t="str">
        <f t="shared" si="9"/>
        <v/>
      </c>
      <c r="Q42" s="16" t="str">
        <f t="shared" si="10"/>
        <v/>
      </c>
      <c r="R42" s="16" t="str">
        <f t="shared" si="11"/>
        <v/>
      </c>
      <c r="S42" s="16" t="str">
        <f t="shared" si="12"/>
        <v/>
      </c>
      <c r="T42" s="16" t="str">
        <f t="shared" si="13"/>
        <v/>
      </c>
      <c r="U42" s="16" t="str">
        <f t="shared" si="14"/>
        <v/>
      </c>
      <c r="V42" s="16" t="str">
        <f t="shared" si="15"/>
        <v/>
      </c>
    </row>
    <row r="43" spans="13:22" x14ac:dyDescent="0.25">
      <c r="M43" s="16" t="str">
        <f t="shared" si="6"/>
        <v/>
      </c>
      <c r="N43" s="16" t="str">
        <f t="shared" si="7"/>
        <v/>
      </c>
      <c r="O43" s="16" t="str">
        <f t="shared" si="8"/>
        <v/>
      </c>
      <c r="P43" s="16" t="str">
        <f t="shared" si="9"/>
        <v/>
      </c>
      <c r="Q43" s="16" t="str">
        <f t="shared" si="10"/>
        <v/>
      </c>
      <c r="R43" s="16" t="str">
        <f t="shared" si="11"/>
        <v/>
      </c>
      <c r="S43" s="16" t="str">
        <f t="shared" si="12"/>
        <v/>
      </c>
      <c r="T43" s="16" t="str">
        <f t="shared" si="13"/>
        <v/>
      </c>
      <c r="U43" s="16" t="str">
        <f t="shared" si="14"/>
        <v/>
      </c>
      <c r="V43" s="16" t="str">
        <f t="shared" si="15"/>
        <v/>
      </c>
    </row>
    <row r="44" spans="13:22" x14ac:dyDescent="0.25">
      <c r="M44" s="16" t="str">
        <f t="shared" si="6"/>
        <v/>
      </c>
      <c r="N44" s="16" t="str">
        <f t="shared" si="7"/>
        <v/>
      </c>
      <c r="O44" s="16" t="str">
        <f t="shared" si="8"/>
        <v/>
      </c>
      <c r="P44" s="16" t="str">
        <f t="shared" si="9"/>
        <v/>
      </c>
      <c r="Q44" s="16" t="str">
        <f t="shared" si="10"/>
        <v/>
      </c>
      <c r="R44" s="16" t="str">
        <f t="shared" si="11"/>
        <v/>
      </c>
      <c r="S44" s="16" t="str">
        <f t="shared" si="12"/>
        <v/>
      </c>
      <c r="T44" s="16" t="str">
        <f t="shared" si="13"/>
        <v/>
      </c>
      <c r="U44" s="16" t="str">
        <f t="shared" si="14"/>
        <v/>
      </c>
      <c r="V44" s="16" t="str">
        <f t="shared" si="15"/>
        <v/>
      </c>
    </row>
    <row r="45" spans="13:22" x14ac:dyDescent="0.25">
      <c r="M45" s="16" t="str">
        <f t="shared" si="6"/>
        <v/>
      </c>
      <c r="N45" s="16" t="str">
        <f t="shared" si="7"/>
        <v/>
      </c>
      <c r="O45" s="16" t="str">
        <f t="shared" si="8"/>
        <v/>
      </c>
      <c r="P45" s="16" t="str">
        <f t="shared" si="9"/>
        <v/>
      </c>
      <c r="Q45" s="16" t="str">
        <f t="shared" si="10"/>
        <v/>
      </c>
      <c r="R45" s="16" t="str">
        <f t="shared" si="11"/>
        <v/>
      </c>
      <c r="S45" s="16" t="str">
        <f t="shared" si="12"/>
        <v/>
      </c>
      <c r="T45" s="16" t="str">
        <f t="shared" si="13"/>
        <v/>
      </c>
      <c r="U45" s="16" t="str">
        <f t="shared" si="14"/>
        <v/>
      </c>
      <c r="V45" s="16" t="str">
        <f t="shared" si="15"/>
        <v/>
      </c>
    </row>
    <row r="46" spans="13:22" x14ac:dyDescent="0.25">
      <c r="M46" s="16" t="str">
        <f t="shared" si="6"/>
        <v/>
      </c>
      <c r="N46" s="16" t="str">
        <f t="shared" si="7"/>
        <v/>
      </c>
      <c r="O46" s="16" t="str">
        <f t="shared" si="8"/>
        <v/>
      </c>
      <c r="P46" s="16" t="str">
        <f t="shared" si="9"/>
        <v/>
      </c>
      <c r="Q46" s="16" t="str">
        <f t="shared" si="10"/>
        <v/>
      </c>
      <c r="R46" s="16" t="str">
        <f t="shared" si="11"/>
        <v/>
      </c>
      <c r="S46" s="16" t="str">
        <f t="shared" si="12"/>
        <v/>
      </c>
      <c r="T46" s="16" t="str">
        <f t="shared" si="13"/>
        <v/>
      </c>
      <c r="U46" s="16" t="str">
        <f t="shared" si="14"/>
        <v/>
      </c>
      <c r="V46" s="16" t="str">
        <f t="shared" si="15"/>
        <v/>
      </c>
    </row>
    <row r="47" spans="13:22" x14ac:dyDescent="0.25">
      <c r="M47" s="16" t="str">
        <f t="shared" si="6"/>
        <v/>
      </c>
      <c r="N47" s="16" t="str">
        <f t="shared" si="7"/>
        <v/>
      </c>
      <c r="O47" s="16" t="str">
        <f t="shared" si="8"/>
        <v/>
      </c>
      <c r="P47" s="16" t="str">
        <f t="shared" si="9"/>
        <v/>
      </c>
      <c r="Q47" s="16" t="str">
        <f t="shared" si="10"/>
        <v/>
      </c>
      <c r="R47" s="16" t="str">
        <f t="shared" si="11"/>
        <v/>
      </c>
      <c r="S47" s="16" t="str">
        <f t="shared" si="12"/>
        <v/>
      </c>
      <c r="T47" s="16" t="str">
        <f t="shared" si="13"/>
        <v/>
      </c>
      <c r="U47" s="16" t="str">
        <f t="shared" si="14"/>
        <v/>
      </c>
      <c r="V47" s="16" t="str">
        <f t="shared" si="15"/>
        <v/>
      </c>
    </row>
    <row r="48" spans="13:22" x14ac:dyDescent="0.25">
      <c r="M48" s="16" t="str">
        <f t="shared" si="6"/>
        <v/>
      </c>
      <c r="N48" s="16" t="str">
        <f t="shared" si="7"/>
        <v/>
      </c>
      <c r="O48" s="16" t="str">
        <f t="shared" si="8"/>
        <v/>
      </c>
      <c r="P48" s="16" t="str">
        <f t="shared" si="9"/>
        <v/>
      </c>
      <c r="Q48" s="16" t="str">
        <f t="shared" si="10"/>
        <v/>
      </c>
      <c r="R48" s="16" t="str">
        <f t="shared" si="11"/>
        <v/>
      </c>
      <c r="S48" s="16" t="str">
        <f t="shared" si="12"/>
        <v/>
      </c>
      <c r="T48" s="16" t="str">
        <f t="shared" si="13"/>
        <v/>
      </c>
      <c r="U48" s="16" t="str">
        <f t="shared" si="14"/>
        <v/>
      </c>
      <c r="V48" s="16" t="str">
        <f t="shared" si="15"/>
        <v/>
      </c>
    </row>
    <row r="49" spans="13:22" x14ac:dyDescent="0.25">
      <c r="M49" s="16" t="str">
        <f t="shared" si="6"/>
        <v/>
      </c>
      <c r="N49" s="16" t="str">
        <f t="shared" si="7"/>
        <v/>
      </c>
      <c r="O49" s="16" t="str">
        <f t="shared" si="8"/>
        <v/>
      </c>
      <c r="P49" s="16" t="str">
        <f t="shared" si="9"/>
        <v/>
      </c>
      <c r="Q49" s="16" t="str">
        <f t="shared" si="10"/>
        <v/>
      </c>
      <c r="R49" s="16" t="str">
        <f t="shared" si="11"/>
        <v/>
      </c>
      <c r="S49" s="16" t="str">
        <f t="shared" si="12"/>
        <v/>
      </c>
      <c r="T49" s="16" t="str">
        <f t="shared" si="13"/>
        <v/>
      </c>
      <c r="U49" s="16" t="str">
        <f t="shared" si="14"/>
        <v/>
      </c>
      <c r="V49" s="16" t="str">
        <f t="shared" si="15"/>
        <v/>
      </c>
    </row>
    <row r="50" spans="13:22" x14ac:dyDescent="0.25">
      <c r="M50" s="16" t="str">
        <f t="shared" si="6"/>
        <v/>
      </c>
      <c r="N50" s="16" t="str">
        <f t="shared" si="7"/>
        <v/>
      </c>
      <c r="O50" s="16" t="str">
        <f t="shared" si="8"/>
        <v/>
      </c>
      <c r="P50" s="16" t="str">
        <f t="shared" si="9"/>
        <v/>
      </c>
      <c r="Q50" s="16" t="str">
        <f t="shared" si="10"/>
        <v/>
      </c>
      <c r="R50" s="16" t="str">
        <f t="shared" si="11"/>
        <v/>
      </c>
      <c r="S50" s="16" t="str">
        <f t="shared" si="12"/>
        <v/>
      </c>
      <c r="T50" s="16" t="str">
        <f t="shared" si="13"/>
        <v/>
      </c>
      <c r="U50" s="16" t="str">
        <f t="shared" si="14"/>
        <v/>
      </c>
      <c r="V50" s="16" t="str">
        <f t="shared" si="15"/>
        <v/>
      </c>
    </row>
    <row r="51" spans="13:22" x14ac:dyDescent="0.25">
      <c r="M51" s="16" t="str">
        <f t="shared" si="6"/>
        <v/>
      </c>
      <c r="N51" s="16" t="str">
        <f t="shared" si="7"/>
        <v/>
      </c>
      <c r="O51" s="16" t="str">
        <f t="shared" si="8"/>
        <v/>
      </c>
      <c r="P51" s="16" t="str">
        <f t="shared" si="9"/>
        <v/>
      </c>
      <c r="Q51" s="16" t="str">
        <f t="shared" si="10"/>
        <v/>
      </c>
      <c r="R51" s="16" t="str">
        <f t="shared" si="11"/>
        <v/>
      </c>
      <c r="S51" s="16" t="str">
        <f t="shared" si="12"/>
        <v/>
      </c>
      <c r="T51" s="16" t="str">
        <f t="shared" si="13"/>
        <v/>
      </c>
      <c r="U51" s="16" t="str">
        <f t="shared" si="14"/>
        <v/>
      </c>
      <c r="V51" s="16" t="str">
        <f t="shared" si="15"/>
        <v/>
      </c>
    </row>
    <row r="52" spans="13:22" x14ac:dyDescent="0.25">
      <c r="M52" s="16" t="str">
        <f t="shared" si="6"/>
        <v/>
      </c>
      <c r="N52" s="16" t="str">
        <f t="shared" si="7"/>
        <v/>
      </c>
      <c r="O52" s="16" t="str">
        <f t="shared" si="8"/>
        <v/>
      </c>
      <c r="P52" s="16" t="str">
        <f t="shared" si="9"/>
        <v/>
      </c>
      <c r="Q52" s="16" t="str">
        <f t="shared" si="10"/>
        <v/>
      </c>
      <c r="R52" s="16" t="str">
        <f t="shared" si="11"/>
        <v/>
      </c>
      <c r="S52" s="16" t="str">
        <f t="shared" si="12"/>
        <v/>
      </c>
      <c r="T52" s="16" t="str">
        <f t="shared" si="13"/>
        <v/>
      </c>
      <c r="U52" s="16" t="str">
        <f t="shared" si="14"/>
        <v/>
      </c>
      <c r="V52" s="16" t="str">
        <f t="shared" si="15"/>
        <v/>
      </c>
    </row>
    <row r="53" spans="13:22" x14ac:dyDescent="0.25">
      <c r="M53" s="16" t="str">
        <f t="shared" si="6"/>
        <v/>
      </c>
      <c r="N53" s="16" t="str">
        <f t="shared" si="7"/>
        <v/>
      </c>
      <c r="O53" s="16" t="str">
        <f t="shared" si="8"/>
        <v/>
      </c>
      <c r="P53" s="16" t="str">
        <f t="shared" si="9"/>
        <v/>
      </c>
      <c r="Q53" s="16" t="str">
        <f t="shared" si="10"/>
        <v/>
      </c>
      <c r="R53" s="16" t="str">
        <f t="shared" si="11"/>
        <v/>
      </c>
      <c r="S53" s="16" t="str">
        <f t="shared" si="12"/>
        <v/>
      </c>
      <c r="T53" s="16" t="str">
        <f t="shared" si="13"/>
        <v/>
      </c>
      <c r="U53" s="16" t="str">
        <f t="shared" si="14"/>
        <v/>
      </c>
      <c r="V53" s="16" t="str">
        <f t="shared" si="15"/>
        <v/>
      </c>
    </row>
    <row r="54" spans="13:22" x14ac:dyDescent="0.25">
      <c r="M54" s="16" t="str">
        <f t="shared" si="6"/>
        <v/>
      </c>
      <c r="N54" s="16" t="str">
        <f t="shared" si="7"/>
        <v/>
      </c>
      <c r="O54" s="16" t="str">
        <f t="shared" si="8"/>
        <v/>
      </c>
      <c r="P54" s="16" t="str">
        <f t="shared" si="9"/>
        <v/>
      </c>
      <c r="Q54" s="16" t="str">
        <f t="shared" si="10"/>
        <v/>
      </c>
      <c r="R54" s="16" t="str">
        <f t="shared" si="11"/>
        <v/>
      </c>
      <c r="S54" s="16" t="str">
        <f t="shared" si="12"/>
        <v/>
      </c>
      <c r="T54" s="16" t="str">
        <f t="shared" si="13"/>
        <v/>
      </c>
      <c r="U54" s="16" t="str">
        <f t="shared" si="14"/>
        <v/>
      </c>
      <c r="V54" s="16" t="str">
        <f t="shared" si="15"/>
        <v/>
      </c>
    </row>
    <row r="55" spans="13:22" x14ac:dyDescent="0.25">
      <c r="M55" s="16" t="str">
        <f t="shared" si="6"/>
        <v/>
      </c>
      <c r="N55" s="16" t="str">
        <f t="shared" si="7"/>
        <v/>
      </c>
      <c r="O55" s="16" t="str">
        <f t="shared" si="8"/>
        <v/>
      </c>
      <c r="P55" s="16" t="str">
        <f t="shared" si="9"/>
        <v/>
      </c>
      <c r="Q55" s="16" t="str">
        <f t="shared" si="10"/>
        <v/>
      </c>
      <c r="R55" s="16" t="str">
        <f t="shared" si="11"/>
        <v/>
      </c>
      <c r="S55" s="16" t="str">
        <f t="shared" si="12"/>
        <v/>
      </c>
      <c r="T55" s="16" t="str">
        <f t="shared" si="13"/>
        <v/>
      </c>
      <c r="U55" s="16" t="str">
        <f t="shared" si="14"/>
        <v/>
      </c>
      <c r="V55" s="16" t="str">
        <f t="shared" si="15"/>
        <v/>
      </c>
    </row>
    <row r="56" spans="13:22" x14ac:dyDescent="0.25">
      <c r="M56" s="16" t="str">
        <f t="shared" si="6"/>
        <v/>
      </c>
      <c r="N56" s="16" t="str">
        <f t="shared" si="7"/>
        <v/>
      </c>
      <c r="O56" s="16" t="str">
        <f t="shared" si="8"/>
        <v/>
      </c>
      <c r="P56" s="16" t="str">
        <f t="shared" si="9"/>
        <v/>
      </c>
      <c r="Q56" s="16" t="str">
        <f t="shared" si="10"/>
        <v/>
      </c>
      <c r="R56" s="16" t="str">
        <f t="shared" si="11"/>
        <v/>
      </c>
      <c r="S56" s="16" t="str">
        <f t="shared" si="12"/>
        <v/>
      </c>
      <c r="T56" s="16" t="str">
        <f t="shared" si="13"/>
        <v/>
      </c>
      <c r="U56" s="16" t="str">
        <f t="shared" si="14"/>
        <v/>
      </c>
      <c r="V56" s="16" t="str">
        <f t="shared" si="15"/>
        <v/>
      </c>
    </row>
    <row r="57" spans="13:22" x14ac:dyDescent="0.25">
      <c r="M57" s="16" t="str">
        <f t="shared" si="6"/>
        <v/>
      </c>
      <c r="N57" s="16" t="str">
        <f t="shared" si="7"/>
        <v/>
      </c>
      <c r="O57" s="16" t="str">
        <f t="shared" si="8"/>
        <v/>
      </c>
      <c r="P57" s="16" t="str">
        <f t="shared" si="9"/>
        <v/>
      </c>
      <c r="Q57" s="16" t="str">
        <f t="shared" si="10"/>
        <v/>
      </c>
      <c r="R57" s="16" t="str">
        <f t="shared" si="11"/>
        <v/>
      </c>
      <c r="S57" s="16" t="str">
        <f t="shared" si="12"/>
        <v/>
      </c>
      <c r="T57" s="16" t="str">
        <f t="shared" si="13"/>
        <v/>
      </c>
      <c r="U57" s="16" t="str">
        <f t="shared" si="14"/>
        <v/>
      </c>
      <c r="V57" s="16" t="str">
        <f t="shared" si="15"/>
        <v/>
      </c>
    </row>
    <row r="58" spans="13:22" x14ac:dyDescent="0.25">
      <c r="M58" s="16" t="str">
        <f t="shared" si="6"/>
        <v/>
      </c>
      <c r="N58" s="16" t="str">
        <f t="shared" si="7"/>
        <v/>
      </c>
      <c r="O58" s="16" t="str">
        <f t="shared" si="8"/>
        <v/>
      </c>
      <c r="P58" s="16" t="str">
        <f t="shared" si="9"/>
        <v/>
      </c>
      <c r="Q58" s="16" t="str">
        <f t="shared" si="10"/>
        <v/>
      </c>
      <c r="R58" s="16" t="str">
        <f t="shared" si="11"/>
        <v/>
      </c>
      <c r="S58" s="16" t="str">
        <f t="shared" si="12"/>
        <v/>
      </c>
      <c r="T58" s="16" t="str">
        <f t="shared" si="13"/>
        <v/>
      </c>
      <c r="U58" s="16" t="str">
        <f t="shared" si="14"/>
        <v/>
      </c>
      <c r="V58" s="16" t="str">
        <f t="shared" si="15"/>
        <v/>
      </c>
    </row>
    <row r="59" spans="13:22" x14ac:dyDescent="0.25">
      <c r="M59" s="16" t="str">
        <f t="shared" si="6"/>
        <v/>
      </c>
      <c r="N59" s="16" t="str">
        <f t="shared" si="7"/>
        <v/>
      </c>
      <c r="O59" s="16" t="str">
        <f t="shared" si="8"/>
        <v/>
      </c>
      <c r="P59" s="16" t="str">
        <f t="shared" si="9"/>
        <v/>
      </c>
      <c r="Q59" s="16" t="str">
        <f t="shared" si="10"/>
        <v/>
      </c>
      <c r="R59" s="16" t="str">
        <f t="shared" si="11"/>
        <v/>
      </c>
      <c r="S59" s="16" t="str">
        <f t="shared" si="12"/>
        <v/>
      </c>
      <c r="T59" s="16" t="str">
        <f t="shared" si="13"/>
        <v/>
      </c>
      <c r="U59" s="16" t="str">
        <f t="shared" si="14"/>
        <v/>
      </c>
      <c r="V59" s="16" t="str">
        <f t="shared" si="15"/>
        <v/>
      </c>
    </row>
    <row r="60" spans="13:22" x14ac:dyDescent="0.25">
      <c r="M60" s="16" t="str">
        <f t="shared" si="6"/>
        <v/>
      </c>
      <c r="N60" s="16" t="str">
        <f t="shared" si="7"/>
        <v/>
      </c>
      <c r="O60" s="16" t="str">
        <f t="shared" si="8"/>
        <v/>
      </c>
      <c r="P60" s="16" t="str">
        <f t="shared" si="9"/>
        <v/>
      </c>
      <c r="Q60" s="16" t="str">
        <f t="shared" si="10"/>
        <v/>
      </c>
      <c r="R60" s="16" t="str">
        <f t="shared" si="11"/>
        <v/>
      </c>
      <c r="S60" s="16" t="str">
        <f t="shared" si="12"/>
        <v/>
      </c>
      <c r="T60" s="16" t="str">
        <f t="shared" si="13"/>
        <v/>
      </c>
      <c r="U60" s="16" t="str">
        <f t="shared" si="14"/>
        <v/>
      </c>
      <c r="V60" s="16" t="str">
        <f t="shared" si="15"/>
        <v/>
      </c>
    </row>
    <row r="61" spans="13:22" x14ac:dyDescent="0.25">
      <c r="M61" s="16" t="str">
        <f t="shared" si="6"/>
        <v/>
      </c>
      <c r="N61" s="16" t="str">
        <f t="shared" si="7"/>
        <v/>
      </c>
      <c r="O61" s="16" t="str">
        <f t="shared" si="8"/>
        <v/>
      </c>
      <c r="P61" s="16" t="str">
        <f t="shared" si="9"/>
        <v/>
      </c>
      <c r="Q61" s="16" t="str">
        <f t="shared" si="10"/>
        <v/>
      </c>
      <c r="R61" s="16" t="str">
        <f t="shared" si="11"/>
        <v/>
      </c>
      <c r="S61" s="16" t="str">
        <f t="shared" si="12"/>
        <v/>
      </c>
      <c r="T61" s="16" t="str">
        <f t="shared" si="13"/>
        <v/>
      </c>
      <c r="U61" s="16" t="str">
        <f t="shared" si="14"/>
        <v/>
      </c>
      <c r="V61" s="16" t="str">
        <f t="shared" si="15"/>
        <v/>
      </c>
    </row>
    <row r="62" spans="13:22" x14ac:dyDescent="0.25">
      <c r="M62" s="16" t="str">
        <f t="shared" si="6"/>
        <v/>
      </c>
      <c r="N62" s="16" t="str">
        <f t="shared" si="7"/>
        <v/>
      </c>
      <c r="O62" s="16" t="str">
        <f t="shared" si="8"/>
        <v/>
      </c>
      <c r="P62" s="16" t="str">
        <f t="shared" si="9"/>
        <v/>
      </c>
      <c r="Q62" s="16" t="str">
        <f t="shared" si="10"/>
        <v/>
      </c>
      <c r="R62" s="16" t="str">
        <f t="shared" si="11"/>
        <v/>
      </c>
      <c r="S62" s="16" t="str">
        <f t="shared" si="12"/>
        <v/>
      </c>
      <c r="T62" s="16" t="str">
        <f t="shared" si="13"/>
        <v/>
      </c>
      <c r="U62" s="16" t="str">
        <f t="shared" si="14"/>
        <v/>
      </c>
      <c r="V62" s="16" t="str">
        <f t="shared" si="15"/>
        <v/>
      </c>
    </row>
    <row r="63" spans="13:22" x14ac:dyDescent="0.25">
      <c r="M63" s="16" t="str">
        <f t="shared" si="6"/>
        <v/>
      </c>
      <c r="N63" s="16" t="str">
        <f t="shared" si="7"/>
        <v/>
      </c>
      <c r="O63" s="16" t="str">
        <f t="shared" si="8"/>
        <v/>
      </c>
      <c r="P63" s="16" t="str">
        <f t="shared" si="9"/>
        <v/>
      </c>
      <c r="Q63" s="16" t="str">
        <f t="shared" si="10"/>
        <v/>
      </c>
      <c r="R63" s="16" t="str">
        <f t="shared" si="11"/>
        <v/>
      </c>
      <c r="S63" s="16" t="str">
        <f t="shared" si="12"/>
        <v/>
      </c>
      <c r="T63" s="16" t="str">
        <f t="shared" si="13"/>
        <v/>
      </c>
      <c r="U63" s="16" t="str">
        <f t="shared" si="14"/>
        <v/>
      </c>
      <c r="V63" s="16" t="str">
        <f t="shared" si="15"/>
        <v/>
      </c>
    </row>
    <row r="64" spans="13:22" x14ac:dyDescent="0.25">
      <c r="M64" s="16" t="str">
        <f t="shared" si="6"/>
        <v/>
      </c>
      <c r="N64" s="16" t="str">
        <f t="shared" si="7"/>
        <v/>
      </c>
      <c r="O64" s="16" t="str">
        <f t="shared" si="8"/>
        <v/>
      </c>
      <c r="P64" s="16" t="str">
        <f t="shared" si="9"/>
        <v/>
      </c>
      <c r="Q64" s="16" t="str">
        <f t="shared" si="10"/>
        <v/>
      </c>
      <c r="R64" s="16" t="str">
        <f t="shared" si="11"/>
        <v/>
      </c>
      <c r="S64" s="16" t="str">
        <f t="shared" si="12"/>
        <v/>
      </c>
      <c r="T64" s="16" t="str">
        <f t="shared" si="13"/>
        <v/>
      </c>
      <c r="U64" s="16" t="str">
        <f t="shared" si="14"/>
        <v/>
      </c>
      <c r="V64" s="16" t="str">
        <f t="shared" si="15"/>
        <v/>
      </c>
    </row>
    <row r="65" spans="13:22" x14ac:dyDescent="0.25">
      <c r="M65" s="16" t="str">
        <f t="shared" si="6"/>
        <v/>
      </c>
      <c r="N65" s="16" t="str">
        <f t="shared" si="7"/>
        <v/>
      </c>
      <c r="O65" s="16" t="str">
        <f t="shared" si="8"/>
        <v/>
      </c>
      <c r="P65" s="16" t="str">
        <f t="shared" si="9"/>
        <v/>
      </c>
      <c r="Q65" s="16" t="str">
        <f t="shared" si="10"/>
        <v/>
      </c>
      <c r="R65" s="16" t="str">
        <f t="shared" si="11"/>
        <v/>
      </c>
      <c r="S65" s="16" t="str">
        <f t="shared" si="12"/>
        <v/>
      </c>
      <c r="T65" s="16" t="str">
        <f t="shared" si="13"/>
        <v/>
      </c>
      <c r="U65" s="16" t="str">
        <f t="shared" si="14"/>
        <v/>
      </c>
      <c r="V65" s="16" t="str">
        <f t="shared" si="15"/>
        <v/>
      </c>
    </row>
    <row r="66" spans="13:22" x14ac:dyDescent="0.25">
      <c r="M66" s="16" t="str">
        <f t="shared" si="6"/>
        <v/>
      </c>
      <c r="N66" s="16" t="str">
        <f t="shared" si="7"/>
        <v/>
      </c>
      <c r="O66" s="16" t="str">
        <f t="shared" si="8"/>
        <v/>
      </c>
      <c r="P66" s="16" t="str">
        <f t="shared" si="9"/>
        <v/>
      </c>
      <c r="Q66" s="16" t="str">
        <f t="shared" si="10"/>
        <v/>
      </c>
      <c r="R66" s="16" t="str">
        <f t="shared" si="11"/>
        <v/>
      </c>
      <c r="S66" s="16" t="str">
        <f t="shared" si="12"/>
        <v/>
      </c>
      <c r="T66" s="16" t="str">
        <f t="shared" si="13"/>
        <v/>
      </c>
      <c r="U66" s="16" t="str">
        <f t="shared" si="14"/>
        <v/>
      </c>
      <c r="V66" s="16" t="str">
        <f t="shared" si="15"/>
        <v/>
      </c>
    </row>
    <row r="67" spans="13:22" x14ac:dyDescent="0.25">
      <c r="M67" s="16" t="str">
        <f t="shared" si="6"/>
        <v/>
      </c>
      <c r="N67" s="16" t="str">
        <f t="shared" si="7"/>
        <v/>
      </c>
      <c r="O67" s="16" t="str">
        <f t="shared" si="8"/>
        <v/>
      </c>
      <c r="P67" s="16" t="str">
        <f t="shared" si="9"/>
        <v/>
      </c>
      <c r="Q67" s="16" t="str">
        <f t="shared" si="10"/>
        <v/>
      </c>
      <c r="R67" s="16" t="str">
        <f t="shared" si="11"/>
        <v/>
      </c>
      <c r="S67" s="16" t="str">
        <f t="shared" si="12"/>
        <v/>
      </c>
      <c r="T67" s="16" t="str">
        <f t="shared" si="13"/>
        <v/>
      </c>
      <c r="U67" s="16" t="str">
        <f t="shared" si="14"/>
        <v/>
      </c>
      <c r="V67" s="16" t="str">
        <f t="shared" si="15"/>
        <v/>
      </c>
    </row>
    <row r="68" spans="13:22" x14ac:dyDescent="0.25">
      <c r="M68" s="16" t="str">
        <f t="shared" si="6"/>
        <v/>
      </c>
      <c r="N68" s="16" t="str">
        <f t="shared" si="7"/>
        <v/>
      </c>
      <c r="O68" s="16" t="str">
        <f t="shared" si="8"/>
        <v/>
      </c>
      <c r="P68" s="16" t="str">
        <f t="shared" si="9"/>
        <v/>
      </c>
      <c r="Q68" s="16" t="str">
        <f t="shared" si="10"/>
        <v/>
      </c>
      <c r="R68" s="16" t="str">
        <f t="shared" si="11"/>
        <v/>
      </c>
      <c r="S68" s="16" t="str">
        <f t="shared" si="12"/>
        <v/>
      </c>
      <c r="T68" s="16" t="str">
        <f t="shared" si="13"/>
        <v/>
      </c>
      <c r="U68" s="16" t="str">
        <f t="shared" si="14"/>
        <v/>
      </c>
      <c r="V68" s="16" t="str">
        <f t="shared" si="15"/>
        <v/>
      </c>
    </row>
    <row r="69" spans="13:22" x14ac:dyDescent="0.25">
      <c r="M69" s="16" t="str">
        <f t="shared" ref="M69:M132" si="16">(IF(B69="Strongly Disagree",1,IF(B69="Disagree",2,IF(B69="Neutral",3,IF(B69="Agree",4,IF(B69="Strongly Agree",5,IF(OR(B69=1,B69=2,B69=3,B69=4,B69=5),B69,"")))))))</f>
        <v/>
      </c>
      <c r="N69" s="16" t="str">
        <f t="shared" ref="N69:N132" si="17">(IF(C69="Strongly Disagree",1,IF(C69="Disagree",2,IF(C69="Neutral",3,IF(C69="Agree",4,IF(C69="Strongly Agree",5,IF(OR(C69=1,C69=2,C69=3,C69=4,C69=5),C69,"")))))))</f>
        <v/>
      </c>
      <c r="O69" s="16" t="str">
        <f t="shared" ref="O69:O132" si="18">(IF(D69="Strongly Disagree",1,IF(D69="Disagree",2,IF(D69="Neutral",3,IF(D69="Agree",4,IF(D69="Strongly Agree",5,IF(OR(D69=1,D69=2,D69=3,D69=4,D69=5),D69,"")))))))</f>
        <v/>
      </c>
      <c r="P69" s="16" t="str">
        <f t="shared" ref="P69:P132" si="19">(IF(E69="Strongly Disagree",1,IF(E69="Disagree",2,IF(E69="Neutral",3,IF(E69="Agree",4,IF(E69="Strongly Agree",5,IF(OR(E69=1,E69=2,E69=3,E69=4,E69=5),E69,"")))))))</f>
        <v/>
      </c>
      <c r="Q69" s="16" t="str">
        <f t="shared" ref="Q69:Q132" si="20">(IF(F69="Strongly Disagree",1,IF(F69="Disagree",2,IF(F69="Neutral",3,IF(F69="Agree",4,IF(F69="Strongly Agree",5,IF(OR(F69=1,F69=2,F69=3,F69=4,F69=5),F69,"")))))))</f>
        <v/>
      </c>
      <c r="R69" s="16" t="str">
        <f t="shared" ref="R69:R132" si="21">(IF(G69="Strongly Disagree",1,IF(G69="Disagree",2,IF(G69="Neutral",3,IF(G69="Agree",4,IF(G69="Strongly Agree",5,IF(OR(G69=1,G69=2,G69=3,G69=4,G69=5),G69,"")))))))</f>
        <v/>
      </c>
      <c r="S69" s="16" t="str">
        <f t="shared" ref="S69:S132" si="22">(IF(H69="Strongly Disagree",1,IF(H69="Disagree",2,IF(H69="Neutral",3,IF(H69="Agree",4,IF(H69="Strongly Agree",5,IF(OR(H69=1,H69=2,H69=3,H69=4,H69=5),H69,"")))))))</f>
        <v/>
      </c>
      <c r="T69" s="16" t="str">
        <f t="shared" ref="T69:T132" si="23">(IF(I69="Strongly Disagree",1,IF(I69="Disagree",2,IF(I69="Neutral",3,IF(I69="Agree",4,IF(I69="Strongly Agree",5,IF(OR(I69=1,I69=2,I69=3,I69=4,I69=5),I69,"")))))))</f>
        <v/>
      </c>
      <c r="U69" s="16" t="str">
        <f t="shared" ref="U69:U132" si="24">(IF(J69="Strongly Disagree",1,IF(J69="Disagree",2,IF(J69="Neutral",3,IF(J69="Agree",4,IF(J69="Strongly Agree",5,IF(OR(J69=1,J69=2,J69=3,J69=4,J69=5),J69,"")))))))</f>
        <v/>
      </c>
      <c r="V69" s="16" t="str">
        <f t="shared" ref="V69:V132" si="25">(IF(K69="Strongly Disagree",1,IF(K69="Disagree",2,IF(K69="Neutral",3,IF(K69="Agree",4,IF(K69="Strongly Agree",5,IF(OR(K69=1,K69=2,K69=3,K69=4,K69=5),K69,"")))))))</f>
        <v/>
      </c>
    </row>
    <row r="70" spans="13:22" x14ac:dyDescent="0.25">
      <c r="M70" s="16" t="str">
        <f t="shared" si="16"/>
        <v/>
      </c>
      <c r="N70" s="16" t="str">
        <f t="shared" si="17"/>
        <v/>
      </c>
      <c r="O70" s="16" t="str">
        <f t="shared" si="18"/>
        <v/>
      </c>
      <c r="P70" s="16" t="str">
        <f t="shared" si="19"/>
        <v/>
      </c>
      <c r="Q70" s="16" t="str">
        <f t="shared" si="20"/>
        <v/>
      </c>
      <c r="R70" s="16" t="str">
        <f t="shared" si="21"/>
        <v/>
      </c>
      <c r="S70" s="16" t="str">
        <f t="shared" si="22"/>
        <v/>
      </c>
      <c r="T70" s="16" t="str">
        <f t="shared" si="23"/>
        <v/>
      </c>
      <c r="U70" s="16" t="str">
        <f t="shared" si="24"/>
        <v/>
      </c>
      <c r="V70" s="16" t="str">
        <f t="shared" si="25"/>
        <v/>
      </c>
    </row>
    <row r="71" spans="13:22" x14ac:dyDescent="0.25">
      <c r="M71" s="16" t="str">
        <f t="shared" si="16"/>
        <v/>
      </c>
      <c r="N71" s="16" t="str">
        <f t="shared" si="17"/>
        <v/>
      </c>
      <c r="O71" s="16" t="str">
        <f t="shared" si="18"/>
        <v/>
      </c>
      <c r="P71" s="16" t="str">
        <f t="shared" si="19"/>
        <v/>
      </c>
      <c r="Q71" s="16" t="str">
        <f t="shared" si="20"/>
        <v/>
      </c>
      <c r="R71" s="16" t="str">
        <f t="shared" si="21"/>
        <v/>
      </c>
      <c r="S71" s="16" t="str">
        <f t="shared" si="22"/>
        <v/>
      </c>
      <c r="T71" s="16" t="str">
        <f t="shared" si="23"/>
        <v/>
      </c>
      <c r="U71" s="16" t="str">
        <f t="shared" si="24"/>
        <v/>
      </c>
      <c r="V71" s="16" t="str">
        <f t="shared" si="25"/>
        <v/>
      </c>
    </row>
    <row r="72" spans="13:22" x14ac:dyDescent="0.25">
      <c r="M72" s="16" t="str">
        <f t="shared" si="16"/>
        <v/>
      </c>
      <c r="N72" s="16" t="str">
        <f t="shared" si="17"/>
        <v/>
      </c>
      <c r="O72" s="16" t="str">
        <f t="shared" si="18"/>
        <v/>
      </c>
      <c r="P72" s="16" t="str">
        <f t="shared" si="19"/>
        <v/>
      </c>
      <c r="Q72" s="16" t="str">
        <f t="shared" si="20"/>
        <v/>
      </c>
      <c r="R72" s="16" t="str">
        <f t="shared" si="21"/>
        <v/>
      </c>
      <c r="S72" s="16" t="str">
        <f t="shared" si="22"/>
        <v/>
      </c>
      <c r="T72" s="16" t="str">
        <f t="shared" si="23"/>
        <v/>
      </c>
      <c r="U72" s="16" t="str">
        <f t="shared" si="24"/>
        <v/>
      </c>
      <c r="V72" s="16" t="str">
        <f t="shared" si="25"/>
        <v/>
      </c>
    </row>
    <row r="73" spans="13:22" x14ac:dyDescent="0.25">
      <c r="M73" s="16" t="str">
        <f t="shared" si="16"/>
        <v/>
      </c>
      <c r="N73" s="16" t="str">
        <f t="shared" si="17"/>
        <v/>
      </c>
      <c r="O73" s="16" t="str">
        <f t="shared" si="18"/>
        <v/>
      </c>
      <c r="P73" s="16" t="str">
        <f t="shared" si="19"/>
        <v/>
      </c>
      <c r="Q73" s="16" t="str">
        <f t="shared" si="20"/>
        <v/>
      </c>
      <c r="R73" s="16" t="str">
        <f t="shared" si="21"/>
        <v/>
      </c>
      <c r="S73" s="16" t="str">
        <f t="shared" si="22"/>
        <v/>
      </c>
      <c r="T73" s="16" t="str">
        <f t="shared" si="23"/>
        <v/>
      </c>
      <c r="U73" s="16" t="str">
        <f t="shared" si="24"/>
        <v/>
      </c>
      <c r="V73" s="16" t="str">
        <f t="shared" si="25"/>
        <v/>
      </c>
    </row>
    <row r="74" spans="13:22" x14ac:dyDescent="0.25">
      <c r="M74" s="16" t="str">
        <f t="shared" si="16"/>
        <v/>
      </c>
      <c r="N74" s="16" t="str">
        <f t="shared" si="17"/>
        <v/>
      </c>
      <c r="O74" s="16" t="str">
        <f t="shared" si="18"/>
        <v/>
      </c>
      <c r="P74" s="16" t="str">
        <f t="shared" si="19"/>
        <v/>
      </c>
      <c r="Q74" s="16" t="str">
        <f t="shared" si="20"/>
        <v/>
      </c>
      <c r="R74" s="16" t="str">
        <f t="shared" si="21"/>
        <v/>
      </c>
      <c r="S74" s="16" t="str">
        <f t="shared" si="22"/>
        <v/>
      </c>
      <c r="T74" s="16" t="str">
        <f t="shared" si="23"/>
        <v/>
      </c>
      <c r="U74" s="16" t="str">
        <f t="shared" si="24"/>
        <v/>
      </c>
      <c r="V74" s="16" t="str">
        <f t="shared" si="25"/>
        <v/>
      </c>
    </row>
    <row r="75" spans="13:22" x14ac:dyDescent="0.25">
      <c r="M75" s="16" t="str">
        <f t="shared" si="16"/>
        <v/>
      </c>
      <c r="N75" s="16" t="str">
        <f t="shared" si="17"/>
        <v/>
      </c>
      <c r="O75" s="16" t="str">
        <f t="shared" si="18"/>
        <v/>
      </c>
      <c r="P75" s="16" t="str">
        <f t="shared" si="19"/>
        <v/>
      </c>
      <c r="Q75" s="16" t="str">
        <f t="shared" si="20"/>
        <v/>
      </c>
      <c r="R75" s="16" t="str">
        <f t="shared" si="21"/>
        <v/>
      </c>
      <c r="S75" s="16" t="str">
        <f t="shared" si="22"/>
        <v/>
      </c>
      <c r="T75" s="16" t="str">
        <f t="shared" si="23"/>
        <v/>
      </c>
      <c r="U75" s="16" t="str">
        <f t="shared" si="24"/>
        <v/>
      </c>
      <c r="V75" s="16" t="str">
        <f t="shared" si="25"/>
        <v/>
      </c>
    </row>
    <row r="76" spans="13:22" x14ac:dyDescent="0.25">
      <c r="M76" s="16" t="str">
        <f t="shared" si="16"/>
        <v/>
      </c>
      <c r="N76" s="16" t="str">
        <f t="shared" si="17"/>
        <v/>
      </c>
      <c r="O76" s="16" t="str">
        <f t="shared" si="18"/>
        <v/>
      </c>
      <c r="P76" s="16" t="str">
        <f t="shared" si="19"/>
        <v/>
      </c>
      <c r="Q76" s="16" t="str">
        <f t="shared" si="20"/>
        <v/>
      </c>
      <c r="R76" s="16" t="str">
        <f t="shared" si="21"/>
        <v/>
      </c>
      <c r="S76" s="16" t="str">
        <f t="shared" si="22"/>
        <v/>
      </c>
      <c r="T76" s="16" t="str">
        <f t="shared" si="23"/>
        <v/>
      </c>
      <c r="U76" s="16" t="str">
        <f t="shared" si="24"/>
        <v/>
      </c>
      <c r="V76" s="16" t="str">
        <f t="shared" si="25"/>
        <v/>
      </c>
    </row>
    <row r="77" spans="13:22" x14ac:dyDescent="0.25">
      <c r="M77" s="16" t="str">
        <f t="shared" si="16"/>
        <v/>
      </c>
      <c r="N77" s="16" t="str">
        <f t="shared" si="17"/>
        <v/>
      </c>
      <c r="O77" s="16" t="str">
        <f t="shared" si="18"/>
        <v/>
      </c>
      <c r="P77" s="16" t="str">
        <f t="shared" si="19"/>
        <v/>
      </c>
      <c r="Q77" s="16" t="str">
        <f t="shared" si="20"/>
        <v/>
      </c>
      <c r="R77" s="16" t="str">
        <f t="shared" si="21"/>
        <v/>
      </c>
      <c r="S77" s="16" t="str">
        <f t="shared" si="22"/>
        <v/>
      </c>
      <c r="T77" s="16" t="str">
        <f t="shared" si="23"/>
        <v/>
      </c>
      <c r="U77" s="16" t="str">
        <f t="shared" si="24"/>
        <v/>
      </c>
      <c r="V77" s="16" t="str">
        <f t="shared" si="25"/>
        <v/>
      </c>
    </row>
    <row r="78" spans="13:22" x14ac:dyDescent="0.25">
      <c r="M78" s="16" t="str">
        <f t="shared" si="16"/>
        <v/>
      </c>
      <c r="N78" s="16" t="str">
        <f t="shared" si="17"/>
        <v/>
      </c>
      <c r="O78" s="16" t="str">
        <f t="shared" si="18"/>
        <v/>
      </c>
      <c r="P78" s="16" t="str">
        <f t="shared" si="19"/>
        <v/>
      </c>
      <c r="Q78" s="16" t="str">
        <f t="shared" si="20"/>
        <v/>
      </c>
      <c r="R78" s="16" t="str">
        <f t="shared" si="21"/>
        <v/>
      </c>
      <c r="S78" s="16" t="str">
        <f t="shared" si="22"/>
        <v/>
      </c>
      <c r="T78" s="16" t="str">
        <f t="shared" si="23"/>
        <v/>
      </c>
      <c r="U78" s="16" t="str">
        <f t="shared" si="24"/>
        <v/>
      </c>
      <c r="V78" s="16" t="str">
        <f t="shared" si="25"/>
        <v/>
      </c>
    </row>
    <row r="79" spans="13:22" x14ac:dyDescent="0.25">
      <c r="M79" s="16" t="str">
        <f t="shared" si="16"/>
        <v/>
      </c>
      <c r="N79" s="16" t="str">
        <f t="shared" si="17"/>
        <v/>
      </c>
      <c r="O79" s="16" t="str">
        <f t="shared" si="18"/>
        <v/>
      </c>
      <c r="P79" s="16" t="str">
        <f t="shared" si="19"/>
        <v/>
      </c>
      <c r="Q79" s="16" t="str">
        <f t="shared" si="20"/>
        <v/>
      </c>
      <c r="R79" s="16" t="str">
        <f t="shared" si="21"/>
        <v/>
      </c>
      <c r="S79" s="16" t="str">
        <f t="shared" si="22"/>
        <v/>
      </c>
      <c r="T79" s="16" t="str">
        <f t="shared" si="23"/>
        <v/>
      </c>
      <c r="U79" s="16" t="str">
        <f t="shared" si="24"/>
        <v/>
      </c>
      <c r="V79" s="16" t="str">
        <f t="shared" si="25"/>
        <v/>
      </c>
    </row>
    <row r="80" spans="13:22" x14ac:dyDescent="0.25">
      <c r="M80" s="16" t="str">
        <f t="shared" si="16"/>
        <v/>
      </c>
      <c r="N80" s="16" t="str">
        <f t="shared" si="17"/>
        <v/>
      </c>
      <c r="O80" s="16" t="str">
        <f t="shared" si="18"/>
        <v/>
      </c>
      <c r="P80" s="16" t="str">
        <f t="shared" si="19"/>
        <v/>
      </c>
      <c r="Q80" s="16" t="str">
        <f t="shared" si="20"/>
        <v/>
      </c>
      <c r="R80" s="16" t="str">
        <f t="shared" si="21"/>
        <v/>
      </c>
      <c r="S80" s="16" t="str">
        <f t="shared" si="22"/>
        <v/>
      </c>
      <c r="T80" s="16" t="str">
        <f t="shared" si="23"/>
        <v/>
      </c>
      <c r="U80" s="16" t="str">
        <f t="shared" si="24"/>
        <v/>
      </c>
      <c r="V80" s="16" t="str">
        <f t="shared" si="25"/>
        <v/>
      </c>
    </row>
    <row r="81" spans="13:22" x14ac:dyDescent="0.25">
      <c r="M81" s="16" t="str">
        <f t="shared" si="16"/>
        <v/>
      </c>
      <c r="N81" s="16" t="str">
        <f t="shared" si="17"/>
        <v/>
      </c>
      <c r="O81" s="16" t="str">
        <f t="shared" si="18"/>
        <v/>
      </c>
      <c r="P81" s="16" t="str">
        <f t="shared" si="19"/>
        <v/>
      </c>
      <c r="Q81" s="16" t="str">
        <f t="shared" si="20"/>
        <v/>
      </c>
      <c r="R81" s="16" t="str">
        <f t="shared" si="21"/>
        <v/>
      </c>
      <c r="S81" s="16" t="str">
        <f t="shared" si="22"/>
        <v/>
      </c>
      <c r="T81" s="16" t="str">
        <f t="shared" si="23"/>
        <v/>
      </c>
      <c r="U81" s="16" t="str">
        <f t="shared" si="24"/>
        <v/>
      </c>
      <c r="V81" s="16" t="str">
        <f t="shared" si="25"/>
        <v/>
      </c>
    </row>
    <row r="82" spans="13:22" x14ac:dyDescent="0.25">
      <c r="M82" s="16" t="str">
        <f t="shared" si="16"/>
        <v/>
      </c>
      <c r="N82" s="16" t="str">
        <f t="shared" si="17"/>
        <v/>
      </c>
      <c r="O82" s="16" t="str">
        <f t="shared" si="18"/>
        <v/>
      </c>
      <c r="P82" s="16" t="str">
        <f t="shared" si="19"/>
        <v/>
      </c>
      <c r="Q82" s="16" t="str">
        <f t="shared" si="20"/>
        <v/>
      </c>
      <c r="R82" s="16" t="str">
        <f t="shared" si="21"/>
        <v/>
      </c>
      <c r="S82" s="16" t="str">
        <f t="shared" si="22"/>
        <v/>
      </c>
      <c r="T82" s="16" t="str">
        <f t="shared" si="23"/>
        <v/>
      </c>
      <c r="U82" s="16" t="str">
        <f t="shared" si="24"/>
        <v/>
      </c>
      <c r="V82" s="16" t="str">
        <f t="shared" si="25"/>
        <v/>
      </c>
    </row>
    <row r="83" spans="13:22" x14ac:dyDescent="0.25">
      <c r="M83" s="16" t="str">
        <f t="shared" si="16"/>
        <v/>
      </c>
      <c r="N83" s="16" t="str">
        <f t="shared" si="17"/>
        <v/>
      </c>
      <c r="O83" s="16" t="str">
        <f t="shared" si="18"/>
        <v/>
      </c>
      <c r="P83" s="16" t="str">
        <f t="shared" si="19"/>
        <v/>
      </c>
      <c r="Q83" s="16" t="str">
        <f t="shared" si="20"/>
        <v/>
      </c>
      <c r="R83" s="16" t="str">
        <f t="shared" si="21"/>
        <v/>
      </c>
      <c r="S83" s="16" t="str">
        <f t="shared" si="22"/>
        <v/>
      </c>
      <c r="T83" s="16" t="str">
        <f t="shared" si="23"/>
        <v/>
      </c>
      <c r="U83" s="16" t="str">
        <f t="shared" si="24"/>
        <v/>
      </c>
      <c r="V83" s="16" t="str">
        <f t="shared" si="25"/>
        <v/>
      </c>
    </row>
    <row r="84" spans="13:22" x14ac:dyDescent="0.25">
      <c r="M84" s="16" t="str">
        <f t="shared" si="16"/>
        <v/>
      </c>
      <c r="N84" s="16" t="str">
        <f t="shared" si="17"/>
        <v/>
      </c>
      <c r="O84" s="16" t="str">
        <f t="shared" si="18"/>
        <v/>
      </c>
      <c r="P84" s="16" t="str">
        <f t="shared" si="19"/>
        <v/>
      </c>
      <c r="Q84" s="16" t="str">
        <f t="shared" si="20"/>
        <v/>
      </c>
      <c r="R84" s="16" t="str">
        <f t="shared" si="21"/>
        <v/>
      </c>
      <c r="S84" s="16" t="str">
        <f t="shared" si="22"/>
        <v/>
      </c>
      <c r="T84" s="16" t="str">
        <f t="shared" si="23"/>
        <v/>
      </c>
      <c r="U84" s="16" t="str">
        <f t="shared" si="24"/>
        <v/>
      </c>
      <c r="V84" s="16" t="str">
        <f t="shared" si="25"/>
        <v/>
      </c>
    </row>
    <row r="85" spans="13:22" x14ac:dyDescent="0.25">
      <c r="M85" s="16" t="str">
        <f t="shared" si="16"/>
        <v/>
      </c>
      <c r="N85" s="16" t="str">
        <f t="shared" si="17"/>
        <v/>
      </c>
      <c r="O85" s="16" t="str">
        <f t="shared" si="18"/>
        <v/>
      </c>
      <c r="P85" s="16" t="str">
        <f t="shared" si="19"/>
        <v/>
      </c>
      <c r="Q85" s="16" t="str">
        <f t="shared" si="20"/>
        <v/>
      </c>
      <c r="R85" s="16" t="str">
        <f t="shared" si="21"/>
        <v/>
      </c>
      <c r="S85" s="16" t="str">
        <f t="shared" si="22"/>
        <v/>
      </c>
      <c r="T85" s="16" t="str">
        <f t="shared" si="23"/>
        <v/>
      </c>
      <c r="U85" s="16" t="str">
        <f t="shared" si="24"/>
        <v/>
      </c>
      <c r="V85" s="16" t="str">
        <f t="shared" si="25"/>
        <v/>
      </c>
    </row>
    <row r="86" spans="13:22" x14ac:dyDescent="0.25">
      <c r="M86" s="16" t="str">
        <f t="shared" si="16"/>
        <v/>
      </c>
      <c r="N86" s="16" t="str">
        <f t="shared" si="17"/>
        <v/>
      </c>
      <c r="O86" s="16" t="str">
        <f t="shared" si="18"/>
        <v/>
      </c>
      <c r="P86" s="16" t="str">
        <f t="shared" si="19"/>
        <v/>
      </c>
      <c r="Q86" s="16" t="str">
        <f t="shared" si="20"/>
        <v/>
      </c>
      <c r="R86" s="16" t="str">
        <f t="shared" si="21"/>
        <v/>
      </c>
      <c r="S86" s="16" t="str">
        <f t="shared" si="22"/>
        <v/>
      </c>
      <c r="T86" s="16" t="str">
        <f t="shared" si="23"/>
        <v/>
      </c>
      <c r="U86" s="16" t="str">
        <f t="shared" si="24"/>
        <v/>
      </c>
      <c r="V86" s="16" t="str">
        <f t="shared" si="25"/>
        <v/>
      </c>
    </row>
    <row r="87" spans="13:22" x14ac:dyDescent="0.25">
      <c r="M87" s="16" t="str">
        <f t="shared" si="16"/>
        <v/>
      </c>
      <c r="N87" s="16" t="str">
        <f t="shared" si="17"/>
        <v/>
      </c>
      <c r="O87" s="16" t="str">
        <f t="shared" si="18"/>
        <v/>
      </c>
      <c r="P87" s="16" t="str">
        <f t="shared" si="19"/>
        <v/>
      </c>
      <c r="Q87" s="16" t="str">
        <f t="shared" si="20"/>
        <v/>
      </c>
      <c r="R87" s="16" t="str">
        <f t="shared" si="21"/>
        <v/>
      </c>
      <c r="S87" s="16" t="str">
        <f t="shared" si="22"/>
        <v/>
      </c>
      <c r="T87" s="16" t="str">
        <f t="shared" si="23"/>
        <v/>
      </c>
      <c r="U87" s="16" t="str">
        <f t="shared" si="24"/>
        <v/>
      </c>
      <c r="V87" s="16" t="str">
        <f t="shared" si="25"/>
        <v/>
      </c>
    </row>
    <row r="88" spans="13:22" x14ac:dyDescent="0.25">
      <c r="M88" s="16" t="str">
        <f t="shared" si="16"/>
        <v/>
      </c>
      <c r="N88" s="16" t="str">
        <f t="shared" si="17"/>
        <v/>
      </c>
      <c r="O88" s="16" t="str">
        <f t="shared" si="18"/>
        <v/>
      </c>
      <c r="P88" s="16" t="str">
        <f t="shared" si="19"/>
        <v/>
      </c>
      <c r="Q88" s="16" t="str">
        <f t="shared" si="20"/>
        <v/>
      </c>
      <c r="R88" s="16" t="str">
        <f t="shared" si="21"/>
        <v/>
      </c>
      <c r="S88" s="16" t="str">
        <f t="shared" si="22"/>
        <v/>
      </c>
      <c r="T88" s="16" t="str">
        <f t="shared" si="23"/>
        <v/>
      </c>
      <c r="U88" s="16" t="str">
        <f t="shared" si="24"/>
        <v/>
      </c>
      <c r="V88" s="16" t="str">
        <f t="shared" si="25"/>
        <v/>
      </c>
    </row>
    <row r="89" spans="13:22" x14ac:dyDescent="0.25">
      <c r="M89" s="16" t="str">
        <f t="shared" si="16"/>
        <v/>
      </c>
      <c r="N89" s="16" t="str">
        <f t="shared" si="17"/>
        <v/>
      </c>
      <c r="O89" s="16" t="str">
        <f t="shared" si="18"/>
        <v/>
      </c>
      <c r="P89" s="16" t="str">
        <f t="shared" si="19"/>
        <v/>
      </c>
      <c r="Q89" s="16" t="str">
        <f t="shared" si="20"/>
        <v/>
      </c>
      <c r="R89" s="16" t="str">
        <f t="shared" si="21"/>
        <v/>
      </c>
      <c r="S89" s="16" t="str">
        <f t="shared" si="22"/>
        <v/>
      </c>
      <c r="T89" s="16" t="str">
        <f t="shared" si="23"/>
        <v/>
      </c>
      <c r="U89" s="16" t="str">
        <f t="shared" si="24"/>
        <v/>
      </c>
      <c r="V89" s="16" t="str">
        <f t="shared" si="25"/>
        <v/>
      </c>
    </row>
    <row r="90" spans="13:22" x14ac:dyDescent="0.25">
      <c r="M90" s="16" t="str">
        <f t="shared" si="16"/>
        <v/>
      </c>
      <c r="N90" s="16" t="str">
        <f t="shared" si="17"/>
        <v/>
      </c>
      <c r="O90" s="16" t="str">
        <f t="shared" si="18"/>
        <v/>
      </c>
      <c r="P90" s="16" t="str">
        <f t="shared" si="19"/>
        <v/>
      </c>
      <c r="Q90" s="16" t="str">
        <f t="shared" si="20"/>
        <v/>
      </c>
      <c r="R90" s="16" t="str">
        <f t="shared" si="21"/>
        <v/>
      </c>
      <c r="S90" s="16" t="str">
        <f t="shared" si="22"/>
        <v/>
      </c>
      <c r="T90" s="16" t="str">
        <f t="shared" si="23"/>
        <v/>
      </c>
      <c r="U90" s="16" t="str">
        <f t="shared" si="24"/>
        <v/>
      </c>
      <c r="V90" s="16" t="str">
        <f t="shared" si="25"/>
        <v/>
      </c>
    </row>
    <row r="91" spans="13:22" x14ac:dyDescent="0.25">
      <c r="M91" s="16" t="str">
        <f t="shared" si="16"/>
        <v/>
      </c>
      <c r="N91" s="16" t="str">
        <f t="shared" si="17"/>
        <v/>
      </c>
      <c r="O91" s="16" t="str">
        <f t="shared" si="18"/>
        <v/>
      </c>
      <c r="P91" s="16" t="str">
        <f t="shared" si="19"/>
        <v/>
      </c>
      <c r="Q91" s="16" t="str">
        <f t="shared" si="20"/>
        <v/>
      </c>
      <c r="R91" s="16" t="str">
        <f t="shared" si="21"/>
        <v/>
      </c>
      <c r="S91" s="16" t="str">
        <f t="shared" si="22"/>
        <v/>
      </c>
      <c r="T91" s="16" t="str">
        <f t="shared" si="23"/>
        <v/>
      </c>
      <c r="U91" s="16" t="str">
        <f t="shared" si="24"/>
        <v/>
      </c>
      <c r="V91" s="16" t="str">
        <f t="shared" si="25"/>
        <v/>
      </c>
    </row>
    <row r="92" spans="13:22" x14ac:dyDescent="0.25">
      <c r="M92" s="16" t="str">
        <f t="shared" si="16"/>
        <v/>
      </c>
      <c r="N92" s="16" t="str">
        <f t="shared" si="17"/>
        <v/>
      </c>
      <c r="O92" s="16" t="str">
        <f t="shared" si="18"/>
        <v/>
      </c>
      <c r="P92" s="16" t="str">
        <f t="shared" si="19"/>
        <v/>
      </c>
      <c r="Q92" s="16" t="str">
        <f t="shared" si="20"/>
        <v/>
      </c>
      <c r="R92" s="16" t="str">
        <f t="shared" si="21"/>
        <v/>
      </c>
      <c r="S92" s="16" t="str">
        <f t="shared" si="22"/>
        <v/>
      </c>
      <c r="T92" s="16" t="str">
        <f t="shared" si="23"/>
        <v/>
      </c>
      <c r="U92" s="16" t="str">
        <f t="shared" si="24"/>
        <v/>
      </c>
      <c r="V92" s="16" t="str">
        <f t="shared" si="25"/>
        <v/>
      </c>
    </row>
    <row r="93" spans="13:22" x14ac:dyDescent="0.25">
      <c r="M93" s="16" t="str">
        <f t="shared" si="16"/>
        <v/>
      </c>
      <c r="N93" s="16" t="str">
        <f t="shared" si="17"/>
        <v/>
      </c>
      <c r="O93" s="16" t="str">
        <f t="shared" si="18"/>
        <v/>
      </c>
      <c r="P93" s="16" t="str">
        <f t="shared" si="19"/>
        <v/>
      </c>
      <c r="Q93" s="16" t="str">
        <f t="shared" si="20"/>
        <v/>
      </c>
      <c r="R93" s="16" t="str">
        <f t="shared" si="21"/>
        <v/>
      </c>
      <c r="S93" s="16" t="str">
        <f t="shared" si="22"/>
        <v/>
      </c>
      <c r="T93" s="16" t="str">
        <f t="shared" si="23"/>
        <v/>
      </c>
      <c r="U93" s="16" t="str">
        <f t="shared" si="24"/>
        <v/>
      </c>
      <c r="V93" s="16" t="str">
        <f t="shared" si="25"/>
        <v/>
      </c>
    </row>
    <row r="94" spans="13:22" x14ac:dyDescent="0.25">
      <c r="M94" s="16" t="str">
        <f t="shared" si="16"/>
        <v/>
      </c>
      <c r="N94" s="16" t="str">
        <f t="shared" si="17"/>
        <v/>
      </c>
      <c r="O94" s="16" t="str">
        <f t="shared" si="18"/>
        <v/>
      </c>
      <c r="P94" s="16" t="str">
        <f t="shared" si="19"/>
        <v/>
      </c>
      <c r="Q94" s="16" t="str">
        <f t="shared" si="20"/>
        <v/>
      </c>
      <c r="R94" s="16" t="str">
        <f t="shared" si="21"/>
        <v/>
      </c>
      <c r="S94" s="16" t="str">
        <f t="shared" si="22"/>
        <v/>
      </c>
      <c r="T94" s="16" t="str">
        <f t="shared" si="23"/>
        <v/>
      </c>
      <c r="U94" s="16" t="str">
        <f t="shared" si="24"/>
        <v/>
      </c>
      <c r="V94" s="16" t="str">
        <f t="shared" si="25"/>
        <v/>
      </c>
    </row>
    <row r="95" spans="13:22" x14ac:dyDescent="0.25">
      <c r="M95" s="16" t="str">
        <f t="shared" si="16"/>
        <v/>
      </c>
      <c r="N95" s="16" t="str">
        <f t="shared" si="17"/>
        <v/>
      </c>
      <c r="O95" s="16" t="str">
        <f t="shared" si="18"/>
        <v/>
      </c>
      <c r="P95" s="16" t="str">
        <f t="shared" si="19"/>
        <v/>
      </c>
      <c r="Q95" s="16" t="str">
        <f t="shared" si="20"/>
        <v/>
      </c>
      <c r="R95" s="16" t="str">
        <f t="shared" si="21"/>
        <v/>
      </c>
      <c r="S95" s="16" t="str">
        <f t="shared" si="22"/>
        <v/>
      </c>
      <c r="T95" s="16" t="str">
        <f t="shared" si="23"/>
        <v/>
      </c>
      <c r="U95" s="16" t="str">
        <f t="shared" si="24"/>
        <v/>
      </c>
      <c r="V95" s="16" t="str">
        <f t="shared" si="25"/>
        <v/>
      </c>
    </row>
    <row r="96" spans="13:22" x14ac:dyDescent="0.25">
      <c r="M96" s="16" t="str">
        <f t="shared" si="16"/>
        <v/>
      </c>
      <c r="N96" s="16" t="str">
        <f t="shared" si="17"/>
        <v/>
      </c>
      <c r="O96" s="16" t="str">
        <f t="shared" si="18"/>
        <v/>
      </c>
      <c r="P96" s="16" t="str">
        <f t="shared" si="19"/>
        <v/>
      </c>
      <c r="Q96" s="16" t="str">
        <f t="shared" si="20"/>
        <v/>
      </c>
      <c r="R96" s="16" t="str">
        <f t="shared" si="21"/>
        <v/>
      </c>
      <c r="S96" s="16" t="str">
        <f t="shared" si="22"/>
        <v/>
      </c>
      <c r="T96" s="16" t="str">
        <f t="shared" si="23"/>
        <v/>
      </c>
      <c r="U96" s="16" t="str">
        <f t="shared" si="24"/>
        <v/>
      </c>
      <c r="V96" s="16" t="str">
        <f t="shared" si="25"/>
        <v/>
      </c>
    </row>
    <row r="97" spans="13:22" x14ac:dyDescent="0.25">
      <c r="M97" s="16" t="str">
        <f t="shared" si="16"/>
        <v/>
      </c>
      <c r="N97" s="16" t="str">
        <f t="shared" si="17"/>
        <v/>
      </c>
      <c r="O97" s="16" t="str">
        <f t="shared" si="18"/>
        <v/>
      </c>
      <c r="P97" s="16" t="str">
        <f t="shared" si="19"/>
        <v/>
      </c>
      <c r="Q97" s="16" t="str">
        <f t="shared" si="20"/>
        <v/>
      </c>
      <c r="R97" s="16" t="str">
        <f t="shared" si="21"/>
        <v/>
      </c>
      <c r="S97" s="16" t="str">
        <f t="shared" si="22"/>
        <v/>
      </c>
      <c r="T97" s="16" t="str">
        <f t="shared" si="23"/>
        <v/>
      </c>
      <c r="U97" s="16" t="str">
        <f t="shared" si="24"/>
        <v/>
      </c>
      <c r="V97" s="16" t="str">
        <f t="shared" si="25"/>
        <v/>
      </c>
    </row>
    <row r="98" spans="13:22" x14ac:dyDescent="0.25">
      <c r="M98" s="16" t="str">
        <f t="shared" si="16"/>
        <v/>
      </c>
      <c r="N98" s="16" t="str">
        <f t="shared" si="17"/>
        <v/>
      </c>
      <c r="O98" s="16" t="str">
        <f t="shared" si="18"/>
        <v/>
      </c>
      <c r="P98" s="16" t="str">
        <f t="shared" si="19"/>
        <v/>
      </c>
      <c r="Q98" s="16" t="str">
        <f t="shared" si="20"/>
        <v/>
      </c>
      <c r="R98" s="16" t="str">
        <f t="shared" si="21"/>
        <v/>
      </c>
      <c r="S98" s="16" t="str">
        <f t="shared" si="22"/>
        <v/>
      </c>
      <c r="T98" s="16" t="str">
        <f t="shared" si="23"/>
        <v/>
      </c>
      <c r="U98" s="16" t="str">
        <f t="shared" si="24"/>
        <v/>
      </c>
      <c r="V98" s="16" t="str">
        <f t="shared" si="25"/>
        <v/>
      </c>
    </row>
    <row r="99" spans="13:22" x14ac:dyDescent="0.25">
      <c r="M99" s="16" t="str">
        <f t="shared" si="16"/>
        <v/>
      </c>
      <c r="N99" s="16" t="str">
        <f t="shared" si="17"/>
        <v/>
      </c>
      <c r="O99" s="16" t="str">
        <f t="shared" si="18"/>
        <v/>
      </c>
      <c r="P99" s="16" t="str">
        <f t="shared" si="19"/>
        <v/>
      </c>
      <c r="Q99" s="16" t="str">
        <f t="shared" si="20"/>
        <v/>
      </c>
      <c r="R99" s="16" t="str">
        <f t="shared" si="21"/>
        <v/>
      </c>
      <c r="S99" s="16" t="str">
        <f t="shared" si="22"/>
        <v/>
      </c>
      <c r="T99" s="16" t="str">
        <f t="shared" si="23"/>
        <v/>
      </c>
      <c r="U99" s="16" t="str">
        <f t="shared" si="24"/>
        <v/>
      </c>
      <c r="V99" s="16" t="str">
        <f t="shared" si="25"/>
        <v/>
      </c>
    </row>
    <row r="100" spans="13:22" x14ac:dyDescent="0.25">
      <c r="M100" s="16" t="str">
        <f t="shared" si="16"/>
        <v/>
      </c>
      <c r="N100" s="16" t="str">
        <f t="shared" si="17"/>
        <v/>
      </c>
      <c r="O100" s="16" t="str">
        <f t="shared" si="18"/>
        <v/>
      </c>
      <c r="P100" s="16" t="str">
        <f t="shared" si="19"/>
        <v/>
      </c>
      <c r="Q100" s="16" t="str">
        <f t="shared" si="20"/>
        <v/>
      </c>
      <c r="R100" s="16" t="str">
        <f t="shared" si="21"/>
        <v/>
      </c>
      <c r="S100" s="16" t="str">
        <f t="shared" si="22"/>
        <v/>
      </c>
      <c r="T100" s="16" t="str">
        <f t="shared" si="23"/>
        <v/>
      </c>
      <c r="U100" s="16" t="str">
        <f t="shared" si="24"/>
        <v/>
      </c>
      <c r="V100" s="16" t="str">
        <f t="shared" si="25"/>
        <v/>
      </c>
    </row>
    <row r="101" spans="13:22" x14ac:dyDescent="0.25">
      <c r="M101" s="16" t="str">
        <f t="shared" si="16"/>
        <v/>
      </c>
      <c r="N101" s="16" t="str">
        <f t="shared" si="17"/>
        <v/>
      </c>
      <c r="O101" s="16" t="str">
        <f t="shared" si="18"/>
        <v/>
      </c>
      <c r="P101" s="16" t="str">
        <f t="shared" si="19"/>
        <v/>
      </c>
      <c r="Q101" s="16" t="str">
        <f t="shared" si="20"/>
        <v/>
      </c>
      <c r="R101" s="16" t="str">
        <f t="shared" si="21"/>
        <v/>
      </c>
      <c r="S101" s="16" t="str">
        <f t="shared" si="22"/>
        <v/>
      </c>
      <c r="T101" s="16" t="str">
        <f t="shared" si="23"/>
        <v/>
      </c>
      <c r="U101" s="16" t="str">
        <f t="shared" si="24"/>
        <v/>
      </c>
      <c r="V101" s="16" t="str">
        <f t="shared" si="25"/>
        <v/>
      </c>
    </row>
    <row r="102" spans="13:22" x14ac:dyDescent="0.25">
      <c r="M102" s="16" t="str">
        <f t="shared" si="16"/>
        <v/>
      </c>
      <c r="N102" s="16" t="str">
        <f t="shared" si="17"/>
        <v/>
      </c>
      <c r="O102" s="16" t="str">
        <f t="shared" si="18"/>
        <v/>
      </c>
      <c r="P102" s="16" t="str">
        <f t="shared" si="19"/>
        <v/>
      </c>
      <c r="Q102" s="16" t="str">
        <f t="shared" si="20"/>
        <v/>
      </c>
      <c r="R102" s="16" t="str">
        <f t="shared" si="21"/>
        <v/>
      </c>
      <c r="S102" s="16" t="str">
        <f t="shared" si="22"/>
        <v/>
      </c>
      <c r="T102" s="16" t="str">
        <f t="shared" si="23"/>
        <v/>
      </c>
      <c r="U102" s="16" t="str">
        <f t="shared" si="24"/>
        <v/>
      </c>
      <c r="V102" s="16" t="str">
        <f t="shared" si="25"/>
        <v/>
      </c>
    </row>
    <row r="103" spans="13:22" x14ac:dyDescent="0.25">
      <c r="M103" s="16" t="str">
        <f t="shared" si="16"/>
        <v/>
      </c>
      <c r="N103" s="16" t="str">
        <f t="shared" si="17"/>
        <v/>
      </c>
      <c r="O103" s="16" t="str">
        <f t="shared" si="18"/>
        <v/>
      </c>
      <c r="P103" s="16" t="str">
        <f t="shared" si="19"/>
        <v/>
      </c>
      <c r="Q103" s="16" t="str">
        <f t="shared" si="20"/>
        <v/>
      </c>
      <c r="R103" s="16" t="str">
        <f t="shared" si="21"/>
        <v/>
      </c>
      <c r="S103" s="16" t="str">
        <f t="shared" si="22"/>
        <v/>
      </c>
      <c r="T103" s="16" t="str">
        <f t="shared" si="23"/>
        <v/>
      </c>
      <c r="U103" s="16" t="str">
        <f t="shared" si="24"/>
        <v/>
      </c>
      <c r="V103" s="16" t="str">
        <f t="shared" si="25"/>
        <v/>
      </c>
    </row>
    <row r="104" spans="13:22" x14ac:dyDescent="0.25">
      <c r="M104" s="16" t="str">
        <f t="shared" si="16"/>
        <v/>
      </c>
      <c r="N104" s="16" t="str">
        <f t="shared" si="17"/>
        <v/>
      </c>
      <c r="O104" s="16" t="str">
        <f t="shared" si="18"/>
        <v/>
      </c>
      <c r="P104" s="16" t="str">
        <f t="shared" si="19"/>
        <v/>
      </c>
      <c r="Q104" s="16" t="str">
        <f t="shared" si="20"/>
        <v/>
      </c>
      <c r="R104" s="16" t="str">
        <f t="shared" si="21"/>
        <v/>
      </c>
      <c r="S104" s="16" t="str">
        <f t="shared" si="22"/>
        <v/>
      </c>
      <c r="T104" s="16" t="str">
        <f t="shared" si="23"/>
        <v/>
      </c>
      <c r="U104" s="16" t="str">
        <f t="shared" si="24"/>
        <v/>
      </c>
      <c r="V104" s="16" t="str">
        <f t="shared" si="25"/>
        <v/>
      </c>
    </row>
    <row r="105" spans="13:22" x14ac:dyDescent="0.25">
      <c r="M105" s="16" t="str">
        <f t="shared" si="16"/>
        <v/>
      </c>
      <c r="N105" s="16" t="str">
        <f t="shared" si="17"/>
        <v/>
      </c>
      <c r="O105" s="16" t="str">
        <f t="shared" si="18"/>
        <v/>
      </c>
      <c r="P105" s="16" t="str">
        <f t="shared" si="19"/>
        <v/>
      </c>
      <c r="Q105" s="16" t="str">
        <f t="shared" si="20"/>
        <v/>
      </c>
      <c r="R105" s="16" t="str">
        <f t="shared" si="21"/>
        <v/>
      </c>
      <c r="S105" s="16" t="str">
        <f t="shared" si="22"/>
        <v/>
      </c>
      <c r="T105" s="16" t="str">
        <f t="shared" si="23"/>
        <v/>
      </c>
      <c r="U105" s="16" t="str">
        <f t="shared" si="24"/>
        <v/>
      </c>
      <c r="V105" s="16" t="str">
        <f t="shared" si="25"/>
        <v/>
      </c>
    </row>
    <row r="106" spans="13:22" x14ac:dyDescent="0.25">
      <c r="M106" s="16" t="str">
        <f t="shared" si="16"/>
        <v/>
      </c>
      <c r="N106" s="16" t="str">
        <f t="shared" si="17"/>
        <v/>
      </c>
      <c r="O106" s="16" t="str">
        <f t="shared" si="18"/>
        <v/>
      </c>
      <c r="P106" s="16" t="str">
        <f t="shared" si="19"/>
        <v/>
      </c>
      <c r="Q106" s="16" t="str">
        <f t="shared" si="20"/>
        <v/>
      </c>
      <c r="R106" s="16" t="str">
        <f t="shared" si="21"/>
        <v/>
      </c>
      <c r="S106" s="16" t="str">
        <f t="shared" si="22"/>
        <v/>
      </c>
      <c r="T106" s="16" t="str">
        <f t="shared" si="23"/>
        <v/>
      </c>
      <c r="U106" s="16" t="str">
        <f t="shared" si="24"/>
        <v/>
      </c>
      <c r="V106" s="16" t="str">
        <f t="shared" si="25"/>
        <v/>
      </c>
    </row>
    <row r="107" spans="13:22" x14ac:dyDescent="0.25">
      <c r="M107" s="16" t="str">
        <f t="shared" si="16"/>
        <v/>
      </c>
      <c r="N107" s="16" t="str">
        <f t="shared" si="17"/>
        <v/>
      </c>
      <c r="O107" s="16" t="str">
        <f t="shared" si="18"/>
        <v/>
      </c>
      <c r="P107" s="16" t="str">
        <f t="shared" si="19"/>
        <v/>
      </c>
      <c r="Q107" s="16" t="str">
        <f t="shared" si="20"/>
        <v/>
      </c>
      <c r="R107" s="16" t="str">
        <f t="shared" si="21"/>
        <v/>
      </c>
      <c r="S107" s="16" t="str">
        <f t="shared" si="22"/>
        <v/>
      </c>
      <c r="T107" s="16" t="str">
        <f t="shared" si="23"/>
        <v/>
      </c>
      <c r="U107" s="16" t="str">
        <f t="shared" si="24"/>
        <v/>
      </c>
      <c r="V107" s="16" t="str">
        <f t="shared" si="25"/>
        <v/>
      </c>
    </row>
    <row r="108" spans="13:22" x14ac:dyDescent="0.25">
      <c r="M108" s="16" t="str">
        <f t="shared" si="16"/>
        <v/>
      </c>
      <c r="N108" s="16" t="str">
        <f t="shared" si="17"/>
        <v/>
      </c>
      <c r="O108" s="16" t="str">
        <f t="shared" si="18"/>
        <v/>
      </c>
      <c r="P108" s="16" t="str">
        <f t="shared" si="19"/>
        <v/>
      </c>
      <c r="Q108" s="16" t="str">
        <f t="shared" si="20"/>
        <v/>
      </c>
      <c r="R108" s="16" t="str">
        <f t="shared" si="21"/>
        <v/>
      </c>
      <c r="S108" s="16" t="str">
        <f t="shared" si="22"/>
        <v/>
      </c>
      <c r="T108" s="16" t="str">
        <f t="shared" si="23"/>
        <v/>
      </c>
      <c r="U108" s="16" t="str">
        <f t="shared" si="24"/>
        <v/>
      </c>
      <c r="V108" s="16" t="str">
        <f t="shared" si="25"/>
        <v/>
      </c>
    </row>
    <row r="109" spans="13:22" x14ac:dyDescent="0.25">
      <c r="M109" s="16" t="str">
        <f t="shared" si="16"/>
        <v/>
      </c>
      <c r="N109" s="16" t="str">
        <f t="shared" si="17"/>
        <v/>
      </c>
      <c r="O109" s="16" t="str">
        <f t="shared" si="18"/>
        <v/>
      </c>
      <c r="P109" s="16" t="str">
        <f t="shared" si="19"/>
        <v/>
      </c>
      <c r="Q109" s="16" t="str">
        <f t="shared" si="20"/>
        <v/>
      </c>
      <c r="R109" s="16" t="str">
        <f t="shared" si="21"/>
        <v/>
      </c>
      <c r="S109" s="16" t="str">
        <f t="shared" si="22"/>
        <v/>
      </c>
      <c r="T109" s="16" t="str">
        <f t="shared" si="23"/>
        <v/>
      </c>
      <c r="U109" s="16" t="str">
        <f t="shared" si="24"/>
        <v/>
      </c>
      <c r="V109" s="16" t="str">
        <f t="shared" si="25"/>
        <v/>
      </c>
    </row>
    <row r="110" spans="13:22" x14ac:dyDescent="0.25">
      <c r="M110" s="16" t="str">
        <f t="shared" si="16"/>
        <v/>
      </c>
      <c r="N110" s="16" t="str">
        <f t="shared" si="17"/>
        <v/>
      </c>
      <c r="O110" s="16" t="str">
        <f t="shared" si="18"/>
        <v/>
      </c>
      <c r="P110" s="16" t="str">
        <f t="shared" si="19"/>
        <v/>
      </c>
      <c r="Q110" s="16" t="str">
        <f t="shared" si="20"/>
        <v/>
      </c>
      <c r="R110" s="16" t="str">
        <f t="shared" si="21"/>
        <v/>
      </c>
      <c r="S110" s="16" t="str">
        <f t="shared" si="22"/>
        <v/>
      </c>
      <c r="T110" s="16" t="str">
        <f t="shared" si="23"/>
        <v/>
      </c>
      <c r="U110" s="16" t="str">
        <f t="shared" si="24"/>
        <v/>
      </c>
      <c r="V110" s="16" t="str">
        <f t="shared" si="25"/>
        <v/>
      </c>
    </row>
    <row r="111" spans="13:22" x14ac:dyDescent="0.25">
      <c r="M111" s="16" t="str">
        <f t="shared" si="16"/>
        <v/>
      </c>
      <c r="N111" s="16" t="str">
        <f t="shared" si="17"/>
        <v/>
      </c>
      <c r="O111" s="16" t="str">
        <f t="shared" si="18"/>
        <v/>
      </c>
      <c r="P111" s="16" t="str">
        <f t="shared" si="19"/>
        <v/>
      </c>
      <c r="Q111" s="16" t="str">
        <f t="shared" si="20"/>
        <v/>
      </c>
      <c r="R111" s="16" t="str">
        <f t="shared" si="21"/>
        <v/>
      </c>
      <c r="S111" s="16" t="str">
        <f t="shared" si="22"/>
        <v/>
      </c>
      <c r="T111" s="16" t="str">
        <f t="shared" si="23"/>
        <v/>
      </c>
      <c r="U111" s="16" t="str">
        <f t="shared" si="24"/>
        <v/>
      </c>
      <c r="V111" s="16" t="str">
        <f t="shared" si="25"/>
        <v/>
      </c>
    </row>
    <row r="112" spans="13:22" x14ac:dyDescent="0.25">
      <c r="M112" s="16" t="str">
        <f t="shared" si="16"/>
        <v/>
      </c>
      <c r="N112" s="16" t="str">
        <f t="shared" si="17"/>
        <v/>
      </c>
      <c r="O112" s="16" t="str">
        <f t="shared" si="18"/>
        <v/>
      </c>
      <c r="P112" s="16" t="str">
        <f t="shared" si="19"/>
        <v/>
      </c>
      <c r="Q112" s="16" t="str">
        <f t="shared" si="20"/>
        <v/>
      </c>
      <c r="R112" s="16" t="str">
        <f t="shared" si="21"/>
        <v/>
      </c>
      <c r="S112" s="16" t="str">
        <f t="shared" si="22"/>
        <v/>
      </c>
      <c r="T112" s="16" t="str">
        <f t="shared" si="23"/>
        <v/>
      </c>
      <c r="U112" s="16" t="str">
        <f t="shared" si="24"/>
        <v/>
      </c>
      <c r="V112" s="16" t="str">
        <f t="shared" si="25"/>
        <v/>
      </c>
    </row>
    <row r="113" spans="13:22" x14ac:dyDescent="0.25">
      <c r="M113" s="16" t="str">
        <f t="shared" si="16"/>
        <v/>
      </c>
      <c r="N113" s="16" t="str">
        <f t="shared" si="17"/>
        <v/>
      </c>
      <c r="O113" s="16" t="str">
        <f t="shared" si="18"/>
        <v/>
      </c>
      <c r="P113" s="16" t="str">
        <f t="shared" si="19"/>
        <v/>
      </c>
      <c r="Q113" s="16" t="str">
        <f t="shared" si="20"/>
        <v/>
      </c>
      <c r="R113" s="16" t="str">
        <f t="shared" si="21"/>
        <v/>
      </c>
      <c r="S113" s="16" t="str">
        <f t="shared" si="22"/>
        <v/>
      </c>
      <c r="T113" s="16" t="str">
        <f t="shared" si="23"/>
        <v/>
      </c>
      <c r="U113" s="16" t="str">
        <f t="shared" si="24"/>
        <v/>
      </c>
      <c r="V113" s="16" t="str">
        <f t="shared" si="25"/>
        <v/>
      </c>
    </row>
    <row r="114" spans="13:22" x14ac:dyDescent="0.25">
      <c r="M114" s="16" t="str">
        <f t="shared" si="16"/>
        <v/>
      </c>
      <c r="N114" s="16" t="str">
        <f t="shared" si="17"/>
        <v/>
      </c>
      <c r="O114" s="16" t="str">
        <f t="shared" si="18"/>
        <v/>
      </c>
      <c r="P114" s="16" t="str">
        <f t="shared" si="19"/>
        <v/>
      </c>
      <c r="Q114" s="16" t="str">
        <f t="shared" si="20"/>
        <v/>
      </c>
      <c r="R114" s="16" t="str">
        <f t="shared" si="21"/>
        <v/>
      </c>
      <c r="S114" s="16" t="str">
        <f t="shared" si="22"/>
        <v/>
      </c>
      <c r="T114" s="16" t="str">
        <f t="shared" si="23"/>
        <v/>
      </c>
      <c r="U114" s="16" t="str">
        <f t="shared" si="24"/>
        <v/>
      </c>
      <c r="V114" s="16" t="str">
        <f t="shared" si="25"/>
        <v/>
      </c>
    </row>
    <row r="115" spans="13:22" x14ac:dyDescent="0.25">
      <c r="M115" s="16" t="str">
        <f t="shared" si="16"/>
        <v/>
      </c>
      <c r="N115" s="16" t="str">
        <f t="shared" si="17"/>
        <v/>
      </c>
      <c r="O115" s="16" t="str">
        <f t="shared" si="18"/>
        <v/>
      </c>
      <c r="P115" s="16" t="str">
        <f t="shared" si="19"/>
        <v/>
      </c>
      <c r="Q115" s="16" t="str">
        <f t="shared" si="20"/>
        <v/>
      </c>
      <c r="R115" s="16" t="str">
        <f t="shared" si="21"/>
        <v/>
      </c>
      <c r="S115" s="16" t="str">
        <f t="shared" si="22"/>
        <v/>
      </c>
      <c r="T115" s="16" t="str">
        <f t="shared" si="23"/>
        <v/>
      </c>
      <c r="U115" s="16" t="str">
        <f t="shared" si="24"/>
        <v/>
      </c>
      <c r="V115" s="16" t="str">
        <f t="shared" si="25"/>
        <v/>
      </c>
    </row>
    <row r="116" spans="13:22" x14ac:dyDescent="0.25">
      <c r="M116" s="16" t="str">
        <f t="shared" si="16"/>
        <v/>
      </c>
      <c r="N116" s="16" t="str">
        <f t="shared" si="17"/>
        <v/>
      </c>
      <c r="O116" s="16" t="str">
        <f t="shared" si="18"/>
        <v/>
      </c>
      <c r="P116" s="16" t="str">
        <f t="shared" si="19"/>
        <v/>
      </c>
      <c r="Q116" s="16" t="str">
        <f t="shared" si="20"/>
        <v/>
      </c>
      <c r="R116" s="16" t="str">
        <f t="shared" si="21"/>
        <v/>
      </c>
      <c r="S116" s="16" t="str">
        <f t="shared" si="22"/>
        <v/>
      </c>
      <c r="T116" s="16" t="str">
        <f t="shared" si="23"/>
        <v/>
      </c>
      <c r="U116" s="16" t="str">
        <f t="shared" si="24"/>
        <v/>
      </c>
      <c r="V116" s="16" t="str">
        <f t="shared" si="25"/>
        <v/>
      </c>
    </row>
    <row r="117" spans="13:22" x14ac:dyDescent="0.25">
      <c r="M117" s="16" t="str">
        <f t="shared" si="16"/>
        <v/>
      </c>
      <c r="N117" s="16" t="str">
        <f t="shared" si="17"/>
        <v/>
      </c>
      <c r="O117" s="16" t="str">
        <f t="shared" si="18"/>
        <v/>
      </c>
      <c r="P117" s="16" t="str">
        <f t="shared" si="19"/>
        <v/>
      </c>
      <c r="Q117" s="16" t="str">
        <f t="shared" si="20"/>
        <v/>
      </c>
      <c r="R117" s="16" t="str">
        <f t="shared" si="21"/>
        <v/>
      </c>
      <c r="S117" s="16" t="str">
        <f t="shared" si="22"/>
        <v/>
      </c>
      <c r="T117" s="16" t="str">
        <f t="shared" si="23"/>
        <v/>
      </c>
      <c r="U117" s="16" t="str">
        <f t="shared" si="24"/>
        <v/>
      </c>
      <c r="V117" s="16" t="str">
        <f t="shared" si="25"/>
        <v/>
      </c>
    </row>
    <row r="118" spans="13:22" x14ac:dyDescent="0.25">
      <c r="M118" s="16" t="str">
        <f t="shared" si="16"/>
        <v/>
      </c>
      <c r="N118" s="16" t="str">
        <f t="shared" si="17"/>
        <v/>
      </c>
      <c r="O118" s="16" t="str">
        <f t="shared" si="18"/>
        <v/>
      </c>
      <c r="P118" s="16" t="str">
        <f t="shared" si="19"/>
        <v/>
      </c>
      <c r="Q118" s="16" t="str">
        <f t="shared" si="20"/>
        <v/>
      </c>
      <c r="R118" s="16" t="str">
        <f t="shared" si="21"/>
        <v/>
      </c>
      <c r="S118" s="16" t="str">
        <f t="shared" si="22"/>
        <v/>
      </c>
      <c r="T118" s="16" t="str">
        <f t="shared" si="23"/>
        <v/>
      </c>
      <c r="U118" s="16" t="str">
        <f t="shared" si="24"/>
        <v/>
      </c>
      <c r="V118" s="16" t="str">
        <f t="shared" si="25"/>
        <v/>
      </c>
    </row>
    <row r="119" spans="13:22" x14ac:dyDescent="0.25">
      <c r="M119" s="16" t="str">
        <f t="shared" si="16"/>
        <v/>
      </c>
      <c r="N119" s="16" t="str">
        <f t="shared" si="17"/>
        <v/>
      </c>
      <c r="O119" s="16" t="str">
        <f t="shared" si="18"/>
        <v/>
      </c>
      <c r="P119" s="16" t="str">
        <f t="shared" si="19"/>
        <v/>
      </c>
      <c r="Q119" s="16" t="str">
        <f t="shared" si="20"/>
        <v/>
      </c>
      <c r="R119" s="16" t="str">
        <f t="shared" si="21"/>
        <v/>
      </c>
      <c r="S119" s="16" t="str">
        <f t="shared" si="22"/>
        <v/>
      </c>
      <c r="T119" s="16" t="str">
        <f t="shared" si="23"/>
        <v/>
      </c>
      <c r="U119" s="16" t="str">
        <f t="shared" si="24"/>
        <v/>
      </c>
      <c r="V119" s="16" t="str">
        <f t="shared" si="25"/>
        <v/>
      </c>
    </row>
    <row r="120" spans="13:22" x14ac:dyDescent="0.25">
      <c r="M120" s="16" t="str">
        <f t="shared" si="16"/>
        <v/>
      </c>
      <c r="N120" s="16" t="str">
        <f t="shared" si="17"/>
        <v/>
      </c>
      <c r="O120" s="16" t="str">
        <f t="shared" si="18"/>
        <v/>
      </c>
      <c r="P120" s="16" t="str">
        <f t="shared" si="19"/>
        <v/>
      </c>
      <c r="Q120" s="16" t="str">
        <f t="shared" si="20"/>
        <v/>
      </c>
      <c r="R120" s="16" t="str">
        <f t="shared" si="21"/>
        <v/>
      </c>
      <c r="S120" s="16" t="str">
        <f t="shared" si="22"/>
        <v/>
      </c>
      <c r="T120" s="16" t="str">
        <f t="shared" si="23"/>
        <v/>
      </c>
      <c r="U120" s="16" t="str">
        <f t="shared" si="24"/>
        <v/>
      </c>
      <c r="V120" s="16" t="str">
        <f t="shared" si="25"/>
        <v/>
      </c>
    </row>
    <row r="121" spans="13:22" x14ac:dyDescent="0.25">
      <c r="M121" s="16" t="str">
        <f t="shared" si="16"/>
        <v/>
      </c>
      <c r="N121" s="16" t="str">
        <f t="shared" si="17"/>
        <v/>
      </c>
      <c r="O121" s="16" t="str">
        <f t="shared" si="18"/>
        <v/>
      </c>
      <c r="P121" s="16" t="str">
        <f t="shared" si="19"/>
        <v/>
      </c>
      <c r="Q121" s="16" t="str">
        <f t="shared" si="20"/>
        <v/>
      </c>
      <c r="R121" s="16" t="str">
        <f t="shared" si="21"/>
        <v/>
      </c>
      <c r="S121" s="16" t="str">
        <f t="shared" si="22"/>
        <v/>
      </c>
      <c r="T121" s="16" t="str">
        <f t="shared" si="23"/>
        <v/>
      </c>
      <c r="U121" s="16" t="str">
        <f t="shared" si="24"/>
        <v/>
      </c>
      <c r="V121" s="16" t="str">
        <f t="shared" si="25"/>
        <v/>
      </c>
    </row>
    <row r="122" spans="13:22" x14ac:dyDescent="0.25">
      <c r="M122" s="16" t="str">
        <f t="shared" si="16"/>
        <v/>
      </c>
      <c r="N122" s="16" t="str">
        <f t="shared" si="17"/>
        <v/>
      </c>
      <c r="O122" s="16" t="str">
        <f t="shared" si="18"/>
        <v/>
      </c>
      <c r="P122" s="16" t="str">
        <f t="shared" si="19"/>
        <v/>
      </c>
      <c r="Q122" s="16" t="str">
        <f t="shared" si="20"/>
        <v/>
      </c>
      <c r="R122" s="16" t="str">
        <f t="shared" si="21"/>
        <v/>
      </c>
      <c r="S122" s="16" t="str">
        <f t="shared" si="22"/>
        <v/>
      </c>
      <c r="T122" s="16" t="str">
        <f t="shared" si="23"/>
        <v/>
      </c>
      <c r="U122" s="16" t="str">
        <f t="shared" si="24"/>
        <v/>
      </c>
      <c r="V122" s="16" t="str">
        <f t="shared" si="25"/>
        <v/>
      </c>
    </row>
    <row r="123" spans="13:22" x14ac:dyDescent="0.25">
      <c r="M123" s="16" t="str">
        <f t="shared" si="16"/>
        <v/>
      </c>
      <c r="N123" s="16" t="str">
        <f t="shared" si="17"/>
        <v/>
      </c>
      <c r="O123" s="16" t="str">
        <f t="shared" si="18"/>
        <v/>
      </c>
      <c r="P123" s="16" t="str">
        <f t="shared" si="19"/>
        <v/>
      </c>
      <c r="Q123" s="16" t="str">
        <f t="shared" si="20"/>
        <v/>
      </c>
      <c r="R123" s="16" t="str">
        <f t="shared" si="21"/>
        <v/>
      </c>
      <c r="S123" s="16" t="str">
        <f t="shared" si="22"/>
        <v/>
      </c>
      <c r="T123" s="16" t="str">
        <f t="shared" si="23"/>
        <v/>
      </c>
      <c r="U123" s="16" t="str">
        <f t="shared" si="24"/>
        <v/>
      </c>
      <c r="V123" s="16" t="str">
        <f t="shared" si="25"/>
        <v/>
      </c>
    </row>
    <row r="124" spans="13:22" x14ac:dyDescent="0.25">
      <c r="M124" s="16" t="str">
        <f t="shared" si="16"/>
        <v/>
      </c>
      <c r="N124" s="16" t="str">
        <f t="shared" si="17"/>
        <v/>
      </c>
      <c r="O124" s="16" t="str">
        <f t="shared" si="18"/>
        <v/>
      </c>
      <c r="P124" s="16" t="str">
        <f t="shared" si="19"/>
        <v/>
      </c>
      <c r="Q124" s="16" t="str">
        <f t="shared" si="20"/>
        <v/>
      </c>
      <c r="R124" s="16" t="str">
        <f t="shared" si="21"/>
        <v/>
      </c>
      <c r="S124" s="16" t="str">
        <f t="shared" si="22"/>
        <v/>
      </c>
      <c r="T124" s="16" t="str">
        <f t="shared" si="23"/>
        <v/>
      </c>
      <c r="U124" s="16" t="str">
        <f t="shared" si="24"/>
        <v/>
      </c>
      <c r="V124" s="16" t="str">
        <f t="shared" si="25"/>
        <v/>
      </c>
    </row>
    <row r="125" spans="13:22" x14ac:dyDescent="0.25">
      <c r="M125" s="16" t="str">
        <f t="shared" si="16"/>
        <v/>
      </c>
      <c r="N125" s="16" t="str">
        <f t="shared" si="17"/>
        <v/>
      </c>
      <c r="O125" s="16" t="str">
        <f t="shared" si="18"/>
        <v/>
      </c>
      <c r="P125" s="16" t="str">
        <f t="shared" si="19"/>
        <v/>
      </c>
      <c r="Q125" s="16" t="str">
        <f t="shared" si="20"/>
        <v/>
      </c>
      <c r="R125" s="16" t="str">
        <f t="shared" si="21"/>
        <v/>
      </c>
      <c r="S125" s="16" t="str">
        <f t="shared" si="22"/>
        <v/>
      </c>
      <c r="T125" s="16" t="str">
        <f t="shared" si="23"/>
        <v/>
      </c>
      <c r="U125" s="16" t="str">
        <f t="shared" si="24"/>
        <v/>
      </c>
      <c r="V125" s="16" t="str">
        <f t="shared" si="25"/>
        <v/>
      </c>
    </row>
    <row r="126" spans="13:22" x14ac:dyDescent="0.25">
      <c r="M126" s="16" t="str">
        <f t="shared" si="16"/>
        <v/>
      </c>
      <c r="N126" s="16" t="str">
        <f t="shared" si="17"/>
        <v/>
      </c>
      <c r="O126" s="16" t="str">
        <f t="shared" si="18"/>
        <v/>
      </c>
      <c r="P126" s="16" t="str">
        <f t="shared" si="19"/>
        <v/>
      </c>
      <c r="Q126" s="16" t="str">
        <f t="shared" si="20"/>
        <v/>
      </c>
      <c r="R126" s="16" t="str">
        <f t="shared" si="21"/>
        <v/>
      </c>
      <c r="S126" s="16" t="str">
        <f t="shared" si="22"/>
        <v/>
      </c>
      <c r="T126" s="16" t="str">
        <f t="shared" si="23"/>
        <v/>
      </c>
      <c r="U126" s="16" t="str">
        <f t="shared" si="24"/>
        <v/>
      </c>
      <c r="V126" s="16" t="str">
        <f t="shared" si="25"/>
        <v/>
      </c>
    </row>
    <row r="127" spans="13:22" x14ac:dyDescent="0.25">
      <c r="M127" s="16" t="str">
        <f t="shared" si="16"/>
        <v/>
      </c>
      <c r="N127" s="16" t="str">
        <f t="shared" si="17"/>
        <v/>
      </c>
      <c r="O127" s="16" t="str">
        <f t="shared" si="18"/>
        <v/>
      </c>
      <c r="P127" s="16" t="str">
        <f t="shared" si="19"/>
        <v/>
      </c>
      <c r="Q127" s="16" t="str">
        <f t="shared" si="20"/>
        <v/>
      </c>
      <c r="R127" s="16" t="str">
        <f t="shared" si="21"/>
        <v/>
      </c>
      <c r="S127" s="16" t="str">
        <f t="shared" si="22"/>
        <v/>
      </c>
      <c r="T127" s="16" t="str">
        <f t="shared" si="23"/>
        <v/>
      </c>
      <c r="U127" s="16" t="str">
        <f t="shared" si="24"/>
        <v/>
      </c>
      <c r="V127" s="16" t="str">
        <f t="shared" si="25"/>
        <v/>
      </c>
    </row>
    <row r="128" spans="13:22" x14ac:dyDescent="0.25">
      <c r="M128" s="16" t="str">
        <f t="shared" si="16"/>
        <v/>
      </c>
      <c r="N128" s="16" t="str">
        <f t="shared" si="17"/>
        <v/>
      </c>
      <c r="O128" s="16" t="str">
        <f t="shared" si="18"/>
        <v/>
      </c>
      <c r="P128" s="16" t="str">
        <f t="shared" si="19"/>
        <v/>
      </c>
      <c r="Q128" s="16" t="str">
        <f t="shared" si="20"/>
        <v/>
      </c>
      <c r="R128" s="16" t="str">
        <f t="shared" si="21"/>
        <v/>
      </c>
      <c r="S128" s="16" t="str">
        <f t="shared" si="22"/>
        <v/>
      </c>
      <c r="T128" s="16" t="str">
        <f t="shared" si="23"/>
        <v/>
      </c>
      <c r="U128" s="16" t="str">
        <f t="shared" si="24"/>
        <v/>
      </c>
      <c r="V128" s="16" t="str">
        <f t="shared" si="25"/>
        <v/>
      </c>
    </row>
    <row r="129" spans="13:22" x14ac:dyDescent="0.25">
      <c r="M129" s="16" t="str">
        <f t="shared" si="16"/>
        <v/>
      </c>
      <c r="N129" s="16" t="str">
        <f t="shared" si="17"/>
        <v/>
      </c>
      <c r="O129" s="16" t="str">
        <f t="shared" si="18"/>
        <v/>
      </c>
      <c r="P129" s="16" t="str">
        <f t="shared" si="19"/>
        <v/>
      </c>
      <c r="Q129" s="16" t="str">
        <f t="shared" si="20"/>
        <v/>
      </c>
      <c r="R129" s="16" t="str">
        <f t="shared" si="21"/>
        <v/>
      </c>
      <c r="S129" s="16" t="str">
        <f t="shared" si="22"/>
        <v/>
      </c>
      <c r="T129" s="16" t="str">
        <f t="shared" si="23"/>
        <v/>
      </c>
      <c r="U129" s="16" t="str">
        <f t="shared" si="24"/>
        <v/>
      </c>
      <c r="V129" s="16" t="str">
        <f t="shared" si="25"/>
        <v/>
      </c>
    </row>
    <row r="130" spans="13:22" x14ac:dyDescent="0.25">
      <c r="M130" s="16" t="str">
        <f t="shared" si="16"/>
        <v/>
      </c>
      <c r="N130" s="16" t="str">
        <f t="shared" si="17"/>
        <v/>
      </c>
      <c r="O130" s="16" t="str">
        <f t="shared" si="18"/>
        <v/>
      </c>
      <c r="P130" s="16" t="str">
        <f t="shared" si="19"/>
        <v/>
      </c>
      <c r="Q130" s="16" t="str">
        <f t="shared" si="20"/>
        <v/>
      </c>
      <c r="R130" s="16" t="str">
        <f t="shared" si="21"/>
        <v/>
      </c>
      <c r="S130" s="16" t="str">
        <f t="shared" si="22"/>
        <v/>
      </c>
      <c r="T130" s="16" t="str">
        <f t="shared" si="23"/>
        <v/>
      </c>
      <c r="U130" s="16" t="str">
        <f t="shared" si="24"/>
        <v/>
      </c>
      <c r="V130" s="16" t="str">
        <f t="shared" si="25"/>
        <v/>
      </c>
    </row>
    <row r="131" spans="13:22" x14ac:dyDescent="0.25">
      <c r="M131" s="16" t="str">
        <f t="shared" si="16"/>
        <v/>
      </c>
      <c r="N131" s="16" t="str">
        <f t="shared" si="17"/>
        <v/>
      </c>
      <c r="O131" s="16" t="str">
        <f t="shared" si="18"/>
        <v/>
      </c>
      <c r="P131" s="16" t="str">
        <f t="shared" si="19"/>
        <v/>
      </c>
      <c r="Q131" s="16" t="str">
        <f t="shared" si="20"/>
        <v/>
      </c>
      <c r="R131" s="16" t="str">
        <f t="shared" si="21"/>
        <v/>
      </c>
      <c r="S131" s="16" t="str">
        <f t="shared" si="22"/>
        <v/>
      </c>
      <c r="T131" s="16" t="str">
        <f t="shared" si="23"/>
        <v/>
      </c>
      <c r="U131" s="16" t="str">
        <f t="shared" si="24"/>
        <v/>
      </c>
      <c r="V131" s="16" t="str">
        <f t="shared" si="25"/>
        <v/>
      </c>
    </row>
    <row r="132" spans="13:22" x14ac:dyDescent="0.25">
      <c r="M132" s="16" t="str">
        <f t="shared" si="16"/>
        <v/>
      </c>
      <c r="N132" s="16" t="str">
        <f t="shared" si="17"/>
        <v/>
      </c>
      <c r="O132" s="16" t="str">
        <f t="shared" si="18"/>
        <v/>
      </c>
      <c r="P132" s="16" t="str">
        <f t="shared" si="19"/>
        <v/>
      </c>
      <c r="Q132" s="16" t="str">
        <f t="shared" si="20"/>
        <v/>
      </c>
      <c r="R132" s="16" t="str">
        <f t="shared" si="21"/>
        <v/>
      </c>
      <c r="S132" s="16" t="str">
        <f t="shared" si="22"/>
        <v/>
      </c>
      <c r="T132" s="16" t="str">
        <f t="shared" si="23"/>
        <v/>
      </c>
      <c r="U132" s="16" t="str">
        <f t="shared" si="24"/>
        <v/>
      </c>
      <c r="V132" s="16" t="str">
        <f t="shared" si="25"/>
        <v/>
      </c>
    </row>
    <row r="133" spans="13:22" x14ac:dyDescent="0.25">
      <c r="M133" s="16" t="str">
        <f t="shared" ref="M133:M196" si="26">(IF(B133="Strongly Disagree",1,IF(B133="Disagree",2,IF(B133="Neutral",3,IF(B133="Agree",4,IF(B133="Strongly Agree",5,IF(OR(B133=1,B133=2,B133=3,B133=4,B133=5),B133,"")))))))</f>
        <v/>
      </c>
      <c r="N133" s="16" t="str">
        <f t="shared" ref="N133:N196" si="27">(IF(C133="Strongly Disagree",1,IF(C133="Disagree",2,IF(C133="Neutral",3,IF(C133="Agree",4,IF(C133="Strongly Agree",5,IF(OR(C133=1,C133=2,C133=3,C133=4,C133=5),C133,"")))))))</f>
        <v/>
      </c>
      <c r="O133" s="16" t="str">
        <f t="shared" ref="O133:O196" si="28">(IF(D133="Strongly Disagree",1,IF(D133="Disagree",2,IF(D133="Neutral",3,IF(D133="Agree",4,IF(D133="Strongly Agree",5,IF(OR(D133=1,D133=2,D133=3,D133=4,D133=5),D133,"")))))))</f>
        <v/>
      </c>
      <c r="P133" s="16" t="str">
        <f t="shared" ref="P133:P196" si="29">(IF(E133="Strongly Disagree",1,IF(E133="Disagree",2,IF(E133="Neutral",3,IF(E133="Agree",4,IF(E133="Strongly Agree",5,IF(OR(E133=1,E133=2,E133=3,E133=4,E133=5),E133,"")))))))</f>
        <v/>
      </c>
      <c r="Q133" s="16" t="str">
        <f t="shared" ref="Q133:Q196" si="30">(IF(F133="Strongly Disagree",1,IF(F133="Disagree",2,IF(F133="Neutral",3,IF(F133="Agree",4,IF(F133="Strongly Agree",5,IF(OR(F133=1,F133=2,F133=3,F133=4,F133=5),F133,"")))))))</f>
        <v/>
      </c>
      <c r="R133" s="16" t="str">
        <f t="shared" ref="R133:R196" si="31">(IF(G133="Strongly Disagree",1,IF(G133="Disagree",2,IF(G133="Neutral",3,IF(G133="Agree",4,IF(G133="Strongly Agree",5,IF(OR(G133=1,G133=2,G133=3,G133=4,G133=5),G133,"")))))))</f>
        <v/>
      </c>
      <c r="S133" s="16" t="str">
        <f t="shared" ref="S133:S196" si="32">(IF(H133="Strongly Disagree",1,IF(H133="Disagree",2,IF(H133="Neutral",3,IF(H133="Agree",4,IF(H133="Strongly Agree",5,IF(OR(H133=1,H133=2,H133=3,H133=4,H133=5),H133,"")))))))</f>
        <v/>
      </c>
      <c r="T133" s="16" t="str">
        <f t="shared" ref="T133:T196" si="33">(IF(I133="Strongly Disagree",1,IF(I133="Disagree",2,IF(I133="Neutral",3,IF(I133="Agree",4,IF(I133="Strongly Agree",5,IF(OR(I133=1,I133=2,I133=3,I133=4,I133=5),I133,"")))))))</f>
        <v/>
      </c>
      <c r="U133" s="16" t="str">
        <f t="shared" ref="U133:U196" si="34">(IF(J133="Strongly Disagree",1,IF(J133="Disagree",2,IF(J133="Neutral",3,IF(J133="Agree",4,IF(J133="Strongly Agree",5,IF(OR(J133=1,J133=2,J133=3,J133=4,J133=5),J133,"")))))))</f>
        <v/>
      </c>
      <c r="V133" s="16" t="str">
        <f t="shared" ref="V133:V196" si="35">(IF(K133="Strongly Disagree",1,IF(K133="Disagree",2,IF(K133="Neutral",3,IF(K133="Agree",4,IF(K133="Strongly Agree",5,IF(OR(K133=1,K133=2,K133=3,K133=4,K133=5),K133,"")))))))</f>
        <v/>
      </c>
    </row>
    <row r="134" spans="13:22" x14ac:dyDescent="0.25">
      <c r="M134" s="16" t="str">
        <f t="shared" si="26"/>
        <v/>
      </c>
      <c r="N134" s="16" t="str">
        <f t="shared" si="27"/>
        <v/>
      </c>
      <c r="O134" s="16" t="str">
        <f t="shared" si="28"/>
        <v/>
      </c>
      <c r="P134" s="16" t="str">
        <f t="shared" si="29"/>
        <v/>
      </c>
      <c r="Q134" s="16" t="str">
        <f t="shared" si="30"/>
        <v/>
      </c>
      <c r="R134" s="16" t="str">
        <f t="shared" si="31"/>
        <v/>
      </c>
      <c r="S134" s="16" t="str">
        <f t="shared" si="32"/>
        <v/>
      </c>
      <c r="T134" s="16" t="str">
        <f t="shared" si="33"/>
        <v/>
      </c>
      <c r="U134" s="16" t="str">
        <f t="shared" si="34"/>
        <v/>
      </c>
      <c r="V134" s="16" t="str">
        <f t="shared" si="35"/>
        <v/>
      </c>
    </row>
    <row r="135" spans="13:22" x14ac:dyDescent="0.25">
      <c r="M135" s="16" t="str">
        <f t="shared" si="26"/>
        <v/>
      </c>
      <c r="N135" s="16" t="str">
        <f t="shared" si="27"/>
        <v/>
      </c>
      <c r="O135" s="16" t="str">
        <f t="shared" si="28"/>
        <v/>
      </c>
      <c r="P135" s="16" t="str">
        <f t="shared" si="29"/>
        <v/>
      </c>
      <c r="Q135" s="16" t="str">
        <f t="shared" si="30"/>
        <v/>
      </c>
      <c r="R135" s="16" t="str">
        <f t="shared" si="31"/>
        <v/>
      </c>
      <c r="S135" s="16" t="str">
        <f t="shared" si="32"/>
        <v/>
      </c>
      <c r="T135" s="16" t="str">
        <f t="shared" si="33"/>
        <v/>
      </c>
      <c r="U135" s="16" t="str">
        <f t="shared" si="34"/>
        <v/>
      </c>
      <c r="V135" s="16" t="str">
        <f t="shared" si="35"/>
        <v/>
      </c>
    </row>
    <row r="136" spans="13:22" x14ac:dyDescent="0.25">
      <c r="M136" s="16" t="str">
        <f t="shared" si="26"/>
        <v/>
      </c>
      <c r="N136" s="16" t="str">
        <f t="shared" si="27"/>
        <v/>
      </c>
      <c r="O136" s="16" t="str">
        <f t="shared" si="28"/>
        <v/>
      </c>
      <c r="P136" s="16" t="str">
        <f t="shared" si="29"/>
        <v/>
      </c>
      <c r="Q136" s="16" t="str">
        <f t="shared" si="30"/>
        <v/>
      </c>
      <c r="R136" s="16" t="str">
        <f t="shared" si="31"/>
        <v/>
      </c>
      <c r="S136" s="16" t="str">
        <f t="shared" si="32"/>
        <v/>
      </c>
      <c r="T136" s="16" t="str">
        <f t="shared" si="33"/>
        <v/>
      </c>
      <c r="U136" s="16" t="str">
        <f t="shared" si="34"/>
        <v/>
      </c>
      <c r="V136" s="16" t="str">
        <f t="shared" si="35"/>
        <v/>
      </c>
    </row>
    <row r="137" spans="13:22" x14ac:dyDescent="0.25">
      <c r="M137" s="16" t="str">
        <f t="shared" si="26"/>
        <v/>
      </c>
      <c r="N137" s="16" t="str">
        <f t="shared" si="27"/>
        <v/>
      </c>
      <c r="O137" s="16" t="str">
        <f t="shared" si="28"/>
        <v/>
      </c>
      <c r="P137" s="16" t="str">
        <f t="shared" si="29"/>
        <v/>
      </c>
      <c r="Q137" s="16" t="str">
        <f t="shared" si="30"/>
        <v/>
      </c>
      <c r="R137" s="16" t="str">
        <f t="shared" si="31"/>
        <v/>
      </c>
      <c r="S137" s="16" t="str">
        <f t="shared" si="32"/>
        <v/>
      </c>
      <c r="T137" s="16" t="str">
        <f t="shared" si="33"/>
        <v/>
      </c>
      <c r="U137" s="16" t="str">
        <f t="shared" si="34"/>
        <v/>
      </c>
      <c r="V137" s="16" t="str">
        <f t="shared" si="35"/>
        <v/>
      </c>
    </row>
    <row r="138" spans="13:22" x14ac:dyDescent="0.25">
      <c r="M138" s="16" t="str">
        <f t="shared" si="26"/>
        <v/>
      </c>
      <c r="N138" s="16" t="str">
        <f t="shared" si="27"/>
        <v/>
      </c>
      <c r="O138" s="16" t="str">
        <f t="shared" si="28"/>
        <v/>
      </c>
      <c r="P138" s="16" t="str">
        <f t="shared" si="29"/>
        <v/>
      </c>
      <c r="Q138" s="16" t="str">
        <f t="shared" si="30"/>
        <v/>
      </c>
      <c r="R138" s="16" t="str">
        <f t="shared" si="31"/>
        <v/>
      </c>
      <c r="S138" s="16" t="str">
        <f t="shared" si="32"/>
        <v/>
      </c>
      <c r="T138" s="16" t="str">
        <f t="shared" si="33"/>
        <v/>
      </c>
      <c r="U138" s="16" t="str">
        <f t="shared" si="34"/>
        <v/>
      </c>
      <c r="V138" s="16" t="str">
        <f t="shared" si="35"/>
        <v/>
      </c>
    </row>
    <row r="139" spans="13:22" x14ac:dyDescent="0.25">
      <c r="M139" s="16" t="str">
        <f t="shared" si="26"/>
        <v/>
      </c>
      <c r="N139" s="16" t="str">
        <f t="shared" si="27"/>
        <v/>
      </c>
      <c r="O139" s="16" t="str">
        <f t="shared" si="28"/>
        <v/>
      </c>
      <c r="P139" s="16" t="str">
        <f t="shared" si="29"/>
        <v/>
      </c>
      <c r="Q139" s="16" t="str">
        <f t="shared" si="30"/>
        <v/>
      </c>
      <c r="R139" s="16" t="str">
        <f t="shared" si="31"/>
        <v/>
      </c>
      <c r="S139" s="16" t="str">
        <f t="shared" si="32"/>
        <v/>
      </c>
      <c r="T139" s="16" t="str">
        <f t="shared" si="33"/>
        <v/>
      </c>
      <c r="U139" s="16" t="str">
        <f t="shared" si="34"/>
        <v/>
      </c>
      <c r="V139" s="16" t="str">
        <f t="shared" si="35"/>
        <v/>
      </c>
    </row>
    <row r="140" spans="13:22" x14ac:dyDescent="0.25">
      <c r="M140" s="16" t="str">
        <f t="shared" si="26"/>
        <v/>
      </c>
      <c r="N140" s="16" t="str">
        <f t="shared" si="27"/>
        <v/>
      </c>
      <c r="O140" s="16" t="str">
        <f t="shared" si="28"/>
        <v/>
      </c>
      <c r="P140" s="16" t="str">
        <f t="shared" si="29"/>
        <v/>
      </c>
      <c r="Q140" s="16" t="str">
        <f t="shared" si="30"/>
        <v/>
      </c>
      <c r="R140" s="16" t="str">
        <f t="shared" si="31"/>
        <v/>
      </c>
      <c r="S140" s="16" t="str">
        <f t="shared" si="32"/>
        <v/>
      </c>
      <c r="T140" s="16" t="str">
        <f t="shared" si="33"/>
        <v/>
      </c>
      <c r="U140" s="16" t="str">
        <f t="shared" si="34"/>
        <v/>
      </c>
      <c r="V140" s="16" t="str">
        <f t="shared" si="35"/>
        <v/>
      </c>
    </row>
    <row r="141" spans="13:22" x14ac:dyDescent="0.25">
      <c r="M141" s="16" t="str">
        <f t="shared" si="26"/>
        <v/>
      </c>
      <c r="N141" s="16" t="str">
        <f t="shared" si="27"/>
        <v/>
      </c>
      <c r="O141" s="16" t="str">
        <f t="shared" si="28"/>
        <v/>
      </c>
      <c r="P141" s="16" t="str">
        <f t="shared" si="29"/>
        <v/>
      </c>
      <c r="Q141" s="16" t="str">
        <f t="shared" si="30"/>
        <v/>
      </c>
      <c r="R141" s="16" t="str">
        <f t="shared" si="31"/>
        <v/>
      </c>
      <c r="S141" s="16" t="str">
        <f t="shared" si="32"/>
        <v/>
      </c>
      <c r="T141" s="16" t="str">
        <f t="shared" si="33"/>
        <v/>
      </c>
      <c r="U141" s="16" t="str">
        <f t="shared" si="34"/>
        <v/>
      </c>
      <c r="V141" s="16" t="str">
        <f t="shared" si="35"/>
        <v/>
      </c>
    </row>
    <row r="142" spans="13:22" x14ac:dyDescent="0.25">
      <c r="M142" s="16" t="str">
        <f t="shared" si="26"/>
        <v/>
      </c>
      <c r="N142" s="16" t="str">
        <f t="shared" si="27"/>
        <v/>
      </c>
      <c r="O142" s="16" t="str">
        <f t="shared" si="28"/>
        <v/>
      </c>
      <c r="P142" s="16" t="str">
        <f t="shared" si="29"/>
        <v/>
      </c>
      <c r="Q142" s="16" t="str">
        <f t="shared" si="30"/>
        <v/>
      </c>
      <c r="R142" s="16" t="str">
        <f t="shared" si="31"/>
        <v/>
      </c>
      <c r="S142" s="16" t="str">
        <f t="shared" si="32"/>
        <v/>
      </c>
      <c r="T142" s="16" t="str">
        <f t="shared" si="33"/>
        <v/>
      </c>
      <c r="U142" s="16" t="str">
        <f t="shared" si="34"/>
        <v/>
      </c>
      <c r="V142" s="16" t="str">
        <f t="shared" si="35"/>
        <v/>
      </c>
    </row>
    <row r="143" spans="13:22" x14ac:dyDescent="0.25">
      <c r="M143" s="16" t="str">
        <f t="shared" si="26"/>
        <v/>
      </c>
      <c r="N143" s="16" t="str">
        <f t="shared" si="27"/>
        <v/>
      </c>
      <c r="O143" s="16" t="str">
        <f t="shared" si="28"/>
        <v/>
      </c>
      <c r="P143" s="16" t="str">
        <f t="shared" si="29"/>
        <v/>
      </c>
      <c r="Q143" s="16" t="str">
        <f t="shared" si="30"/>
        <v/>
      </c>
      <c r="R143" s="16" t="str">
        <f t="shared" si="31"/>
        <v/>
      </c>
      <c r="S143" s="16" t="str">
        <f t="shared" si="32"/>
        <v/>
      </c>
      <c r="T143" s="16" t="str">
        <f t="shared" si="33"/>
        <v/>
      </c>
      <c r="U143" s="16" t="str">
        <f t="shared" si="34"/>
        <v/>
      </c>
      <c r="V143" s="16" t="str">
        <f t="shared" si="35"/>
        <v/>
      </c>
    </row>
    <row r="144" spans="13:22" x14ac:dyDescent="0.25">
      <c r="M144" s="16" t="str">
        <f t="shared" si="26"/>
        <v/>
      </c>
      <c r="N144" s="16" t="str">
        <f t="shared" si="27"/>
        <v/>
      </c>
      <c r="O144" s="16" t="str">
        <f t="shared" si="28"/>
        <v/>
      </c>
      <c r="P144" s="16" t="str">
        <f t="shared" si="29"/>
        <v/>
      </c>
      <c r="Q144" s="16" t="str">
        <f t="shared" si="30"/>
        <v/>
      </c>
      <c r="R144" s="16" t="str">
        <f t="shared" si="31"/>
        <v/>
      </c>
      <c r="S144" s="16" t="str">
        <f t="shared" si="32"/>
        <v/>
      </c>
      <c r="T144" s="16" t="str">
        <f t="shared" si="33"/>
        <v/>
      </c>
      <c r="U144" s="16" t="str">
        <f t="shared" si="34"/>
        <v/>
      </c>
      <c r="V144" s="16" t="str">
        <f t="shared" si="35"/>
        <v/>
      </c>
    </row>
    <row r="145" spans="13:22" x14ac:dyDescent="0.25">
      <c r="M145" s="16" t="str">
        <f t="shared" si="26"/>
        <v/>
      </c>
      <c r="N145" s="16" t="str">
        <f t="shared" si="27"/>
        <v/>
      </c>
      <c r="O145" s="16" t="str">
        <f t="shared" si="28"/>
        <v/>
      </c>
      <c r="P145" s="16" t="str">
        <f t="shared" si="29"/>
        <v/>
      </c>
      <c r="Q145" s="16" t="str">
        <f t="shared" si="30"/>
        <v/>
      </c>
      <c r="R145" s="16" t="str">
        <f t="shared" si="31"/>
        <v/>
      </c>
      <c r="S145" s="16" t="str">
        <f t="shared" si="32"/>
        <v/>
      </c>
      <c r="T145" s="16" t="str">
        <f t="shared" si="33"/>
        <v/>
      </c>
      <c r="U145" s="16" t="str">
        <f t="shared" si="34"/>
        <v/>
      </c>
      <c r="V145" s="16" t="str">
        <f t="shared" si="35"/>
        <v/>
      </c>
    </row>
    <row r="146" spans="13:22" x14ac:dyDescent="0.25">
      <c r="M146" s="16" t="str">
        <f t="shared" si="26"/>
        <v/>
      </c>
      <c r="N146" s="16" t="str">
        <f t="shared" si="27"/>
        <v/>
      </c>
      <c r="O146" s="16" t="str">
        <f t="shared" si="28"/>
        <v/>
      </c>
      <c r="P146" s="16" t="str">
        <f t="shared" si="29"/>
        <v/>
      </c>
      <c r="Q146" s="16" t="str">
        <f t="shared" si="30"/>
        <v/>
      </c>
      <c r="R146" s="16" t="str">
        <f t="shared" si="31"/>
        <v/>
      </c>
      <c r="S146" s="16" t="str">
        <f t="shared" si="32"/>
        <v/>
      </c>
      <c r="T146" s="16" t="str">
        <f t="shared" si="33"/>
        <v/>
      </c>
      <c r="U146" s="16" t="str">
        <f t="shared" si="34"/>
        <v/>
      </c>
      <c r="V146" s="16" t="str">
        <f t="shared" si="35"/>
        <v/>
      </c>
    </row>
    <row r="147" spans="13:22" x14ac:dyDescent="0.25">
      <c r="M147" s="16" t="str">
        <f t="shared" si="26"/>
        <v/>
      </c>
      <c r="N147" s="16" t="str">
        <f t="shared" si="27"/>
        <v/>
      </c>
      <c r="O147" s="16" t="str">
        <f t="shared" si="28"/>
        <v/>
      </c>
      <c r="P147" s="16" t="str">
        <f t="shared" si="29"/>
        <v/>
      </c>
      <c r="Q147" s="16" t="str">
        <f t="shared" si="30"/>
        <v/>
      </c>
      <c r="R147" s="16" t="str">
        <f t="shared" si="31"/>
        <v/>
      </c>
      <c r="S147" s="16" t="str">
        <f t="shared" si="32"/>
        <v/>
      </c>
      <c r="T147" s="16" t="str">
        <f t="shared" si="33"/>
        <v/>
      </c>
      <c r="U147" s="16" t="str">
        <f t="shared" si="34"/>
        <v/>
      </c>
      <c r="V147" s="16" t="str">
        <f t="shared" si="35"/>
        <v/>
      </c>
    </row>
    <row r="148" spans="13:22" x14ac:dyDescent="0.25">
      <c r="M148" s="16" t="str">
        <f t="shared" si="26"/>
        <v/>
      </c>
      <c r="N148" s="16" t="str">
        <f t="shared" si="27"/>
        <v/>
      </c>
      <c r="O148" s="16" t="str">
        <f t="shared" si="28"/>
        <v/>
      </c>
      <c r="P148" s="16" t="str">
        <f t="shared" si="29"/>
        <v/>
      </c>
      <c r="Q148" s="16" t="str">
        <f t="shared" si="30"/>
        <v/>
      </c>
      <c r="R148" s="16" t="str">
        <f t="shared" si="31"/>
        <v/>
      </c>
      <c r="S148" s="16" t="str">
        <f t="shared" si="32"/>
        <v/>
      </c>
      <c r="T148" s="16" t="str">
        <f t="shared" si="33"/>
        <v/>
      </c>
      <c r="U148" s="16" t="str">
        <f t="shared" si="34"/>
        <v/>
      </c>
      <c r="V148" s="16" t="str">
        <f t="shared" si="35"/>
        <v/>
      </c>
    </row>
    <row r="149" spans="13:22" x14ac:dyDescent="0.25">
      <c r="M149" s="16" t="str">
        <f t="shared" si="26"/>
        <v/>
      </c>
      <c r="N149" s="16" t="str">
        <f t="shared" si="27"/>
        <v/>
      </c>
      <c r="O149" s="16" t="str">
        <f t="shared" si="28"/>
        <v/>
      </c>
      <c r="P149" s="16" t="str">
        <f t="shared" si="29"/>
        <v/>
      </c>
      <c r="Q149" s="16" t="str">
        <f t="shared" si="30"/>
        <v/>
      </c>
      <c r="R149" s="16" t="str">
        <f t="shared" si="31"/>
        <v/>
      </c>
      <c r="S149" s="16" t="str">
        <f t="shared" si="32"/>
        <v/>
      </c>
      <c r="T149" s="16" t="str">
        <f t="shared" si="33"/>
        <v/>
      </c>
      <c r="U149" s="16" t="str">
        <f t="shared" si="34"/>
        <v/>
      </c>
      <c r="V149" s="16" t="str">
        <f t="shared" si="35"/>
        <v/>
      </c>
    </row>
    <row r="150" spans="13:22" x14ac:dyDescent="0.25">
      <c r="M150" s="16" t="str">
        <f t="shared" si="26"/>
        <v/>
      </c>
      <c r="N150" s="16" t="str">
        <f t="shared" si="27"/>
        <v/>
      </c>
      <c r="O150" s="16" t="str">
        <f t="shared" si="28"/>
        <v/>
      </c>
      <c r="P150" s="16" t="str">
        <f t="shared" si="29"/>
        <v/>
      </c>
      <c r="Q150" s="16" t="str">
        <f t="shared" si="30"/>
        <v/>
      </c>
      <c r="R150" s="16" t="str">
        <f t="shared" si="31"/>
        <v/>
      </c>
      <c r="S150" s="16" t="str">
        <f t="shared" si="32"/>
        <v/>
      </c>
      <c r="T150" s="16" t="str">
        <f t="shared" si="33"/>
        <v/>
      </c>
      <c r="U150" s="16" t="str">
        <f t="shared" si="34"/>
        <v/>
      </c>
      <c r="V150" s="16" t="str">
        <f t="shared" si="35"/>
        <v/>
      </c>
    </row>
    <row r="151" spans="13:22" x14ac:dyDescent="0.25">
      <c r="M151" s="16" t="str">
        <f t="shared" si="26"/>
        <v/>
      </c>
      <c r="N151" s="16" t="str">
        <f t="shared" si="27"/>
        <v/>
      </c>
      <c r="O151" s="16" t="str">
        <f t="shared" si="28"/>
        <v/>
      </c>
      <c r="P151" s="16" t="str">
        <f t="shared" si="29"/>
        <v/>
      </c>
      <c r="Q151" s="16" t="str">
        <f t="shared" si="30"/>
        <v/>
      </c>
      <c r="R151" s="16" t="str">
        <f t="shared" si="31"/>
        <v/>
      </c>
      <c r="S151" s="16" t="str">
        <f t="shared" si="32"/>
        <v/>
      </c>
      <c r="T151" s="16" t="str">
        <f t="shared" si="33"/>
        <v/>
      </c>
      <c r="U151" s="16" t="str">
        <f t="shared" si="34"/>
        <v/>
      </c>
      <c r="V151" s="16" t="str">
        <f t="shared" si="35"/>
        <v/>
      </c>
    </row>
    <row r="152" spans="13:22" x14ac:dyDescent="0.25">
      <c r="M152" s="16" t="str">
        <f t="shared" si="26"/>
        <v/>
      </c>
      <c r="N152" s="16" t="str">
        <f t="shared" si="27"/>
        <v/>
      </c>
      <c r="O152" s="16" t="str">
        <f t="shared" si="28"/>
        <v/>
      </c>
      <c r="P152" s="16" t="str">
        <f t="shared" si="29"/>
        <v/>
      </c>
      <c r="Q152" s="16" t="str">
        <f t="shared" si="30"/>
        <v/>
      </c>
      <c r="R152" s="16" t="str">
        <f t="shared" si="31"/>
        <v/>
      </c>
      <c r="S152" s="16" t="str">
        <f t="shared" si="32"/>
        <v/>
      </c>
      <c r="T152" s="16" t="str">
        <f t="shared" si="33"/>
        <v/>
      </c>
      <c r="U152" s="16" t="str">
        <f t="shared" si="34"/>
        <v/>
      </c>
      <c r="V152" s="16" t="str">
        <f t="shared" si="35"/>
        <v/>
      </c>
    </row>
    <row r="153" spans="13:22" x14ac:dyDescent="0.25">
      <c r="M153" s="16" t="str">
        <f t="shared" si="26"/>
        <v/>
      </c>
      <c r="N153" s="16" t="str">
        <f t="shared" si="27"/>
        <v/>
      </c>
      <c r="O153" s="16" t="str">
        <f t="shared" si="28"/>
        <v/>
      </c>
      <c r="P153" s="16" t="str">
        <f t="shared" si="29"/>
        <v/>
      </c>
      <c r="Q153" s="16" t="str">
        <f t="shared" si="30"/>
        <v/>
      </c>
      <c r="R153" s="16" t="str">
        <f t="shared" si="31"/>
        <v/>
      </c>
      <c r="S153" s="16" t="str">
        <f t="shared" si="32"/>
        <v/>
      </c>
      <c r="T153" s="16" t="str">
        <f t="shared" si="33"/>
        <v/>
      </c>
      <c r="U153" s="16" t="str">
        <f t="shared" si="34"/>
        <v/>
      </c>
      <c r="V153" s="16" t="str">
        <f t="shared" si="35"/>
        <v/>
      </c>
    </row>
    <row r="154" spans="13:22" x14ac:dyDescent="0.25">
      <c r="M154" s="16" t="str">
        <f t="shared" si="26"/>
        <v/>
      </c>
      <c r="N154" s="16" t="str">
        <f t="shared" si="27"/>
        <v/>
      </c>
      <c r="O154" s="16" t="str">
        <f t="shared" si="28"/>
        <v/>
      </c>
      <c r="P154" s="16" t="str">
        <f t="shared" si="29"/>
        <v/>
      </c>
      <c r="Q154" s="16" t="str">
        <f t="shared" si="30"/>
        <v/>
      </c>
      <c r="R154" s="16" t="str">
        <f t="shared" si="31"/>
        <v/>
      </c>
      <c r="S154" s="16" t="str">
        <f t="shared" si="32"/>
        <v/>
      </c>
      <c r="T154" s="16" t="str">
        <f t="shared" si="33"/>
        <v/>
      </c>
      <c r="U154" s="16" t="str">
        <f t="shared" si="34"/>
        <v/>
      </c>
      <c r="V154" s="16" t="str">
        <f t="shared" si="35"/>
        <v/>
      </c>
    </row>
    <row r="155" spans="13:22" x14ac:dyDescent="0.25">
      <c r="M155" s="16" t="str">
        <f t="shared" si="26"/>
        <v/>
      </c>
      <c r="N155" s="16" t="str">
        <f t="shared" si="27"/>
        <v/>
      </c>
      <c r="O155" s="16" t="str">
        <f t="shared" si="28"/>
        <v/>
      </c>
      <c r="P155" s="16" t="str">
        <f t="shared" si="29"/>
        <v/>
      </c>
      <c r="Q155" s="16" t="str">
        <f t="shared" si="30"/>
        <v/>
      </c>
      <c r="R155" s="16" t="str">
        <f t="shared" si="31"/>
        <v/>
      </c>
      <c r="S155" s="16" t="str">
        <f t="shared" si="32"/>
        <v/>
      </c>
      <c r="T155" s="16" t="str">
        <f t="shared" si="33"/>
        <v/>
      </c>
      <c r="U155" s="16" t="str">
        <f t="shared" si="34"/>
        <v/>
      </c>
      <c r="V155" s="16" t="str">
        <f t="shared" si="35"/>
        <v/>
      </c>
    </row>
    <row r="156" spans="13:22" x14ac:dyDescent="0.25">
      <c r="M156" s="16" t="str">
        <f t="shared" si="26"/>
        <v/>
      </c>
      <c r="N156" s="16" t="str">
        <f t="shared" si="27"/>
        <v/>
      </c>
      <c r="O156" s="16" t="str">
        <f t="shared" si="28"/>
        <v/>
      </c>
      <c r="P156" s="16" t="str">
        <f t="shared" si="29"/>
        <v/>
      </c>
      <c r="Q156" s="16" t="str">
        <f t="shared" si="30"/>
        <v/>
      </c>
      <c r="R156" s="16" t="str">
        <f t="shared" si="31"/>
        <v/>
      </c>
      <c r="S156" s="16" t="str">
        <f t="shared" si="32"/>
        <v/>
      </c>
      <c r="T156" s="16" t="str">
        <f t="shared" si="33"/>
        <v/>
      </c>
      <c r="U156" s="16" t="str">
        <f t="shared" si="34"/>
        <v/>
      </c>
      <c r="V156" s="16" t="str">
        <f t="shared" si="35"/>
        <v/>
      </c>
    </row>
    <row r="157" spans="13:22" x14ac:dyDescent="0.25">
      <c r="M157" s="16" t="str">
        <f t="shared" si="26"/>
        <v/>
      </c>
      <c r="N157" s="16" t="str">
        <f t="shared" si="27"/>
        <v/>
      </c>
      <c r="O157" s="16" t="str">
        <f t="shared" si="28"/>
        <v/>
      </c>
      <c r="P157" s="16" t="str">
        <f t="shared" si="29"/>
        <v/>
      </c>
      <c r="Q157" s="16" t="str">
        <f t="shared" si="30"/>
        <v/>
      </c>
      <c r="R157" s="16" t="str">
        <f t="shared" si="31"/>
        <v/>
      </c>
      <c r="S157" s="16" t="str">
        <f t="shared" si="32"/>
        <v/>
      </c>
      <c r="T157" s="16" t="str">
        <f t="shared" si="33"/>
        <v/>
      </c>
      <c r="U157" s="16" t="str">
        <f t="shared" si="34"/>
        <v/>
      </c>
      <c r="V157" s="16" t="str">
        <f t="shared" si="35"/>
        <v/>
      </c>
    </row>
    <row r="158" spans="13:22" x14ac:dyDescent="0.25">
      <c r="M158" s="16" t="str">
        <f t="shared" si="26"/>
        <v/>
      </c>
      <c r="N158" s="16" t="str">
        <f t="shared" si="27"/>
        <v/>
      </c>
      <c r="O158" s="16" t="str">
        <f t="shared" si="28"/>
        <v/>
      </c>
      <c r="P158" s="16" t="str">
        <f t="shared" si="29"/>
        <v/>
      </c>
      <c r="Q158" s="16" t="str">
        <f t="shared" si="30"/>
        <v/>
      </c>
      <c r="R158" s="16" t="str">
        <f t="shared" si="31"/>
        <v/>
      </c>
      <c r="S158" s="16" t="str">
        <f t="shared" si="32"/>
        <v/>
      </c>
      <c r="T158" s="16" t="str">
        <f t="shared" si="33"/>
        <v/>
      </c>
      <c r="U158" s="16" t="str">
        <f t="shared" si="34"/>
        <v/>
      </c>
      <c r="V158" s="16" t="str">
        <f t="shared" si="35"/>
        <v/>
      </c>
    </row>
    <row r="159" spans="13:22" x14ac:dyDescent="0.25">
      <c r="M159" s="16" t="str">
        <f t="shared" si="26"/>
        <v/>
      </c>
      <c r="N159" s="16" t="str">
        <f t="shared" si="27"/>
        <v/>
      </c>
      <c r="O159" s="16" t="str">
        <f t="shared" si="28"/>
        <v/>
      </c>
      <c r="P159" s="16" t="str">
        <f t="shared" si="29"/>
        <v/>
      </c>
      <c r="Q159" s="16" t="str">
        <f t="shared" si="30"/>
        <v/>
      </c>
      <c r="R159" s="16" t="str">
        <f t="shared" si="31"/>
        <v/>
      </c>
      <c r="S159" s="16" t="str">
        <f t="shared" si="32"/>
        <v/>
      </c>
      <c r="T159" s="16" t="str">
        <f t="shared" si="33"/>
        <v/>
      </c>
      <c r="U159" s="16" t="str">
        <f t="shared" si="34"/>
        <v/>
      </c>
      <c r="V159" s="16" t="str">
        <f t="shared" si="35"/>
        <v/>
      </c>
    </row>
    <row r="160" spans="13:22" x14ac:dyDescent="0.25">
      <c r="M160" s="16" t="str">
        <f t="shared" si="26"/>
        <v/>
      </c>
      <c r="N160" s="16" t="str">
        <f t="shared" si="27"/>
        <v/>
      </c>
      <c r="O160" s="16" t="str">
        <f t="shared" si="28"/>
        <v/>
      </c>
      <c r="P160" s="16" t="str">
        <f t="shared" si="29"/>
        <v/>
      </c>
      <c r="Q160" s="16" t="str">
        <f t="shared" si="30"/>
        <v/>
      </c>
      <c r="R160" s="16" t="str">
        <f t="shared" si="31"/>
        <v/>
      </c>
      <c r="S160" s="16" t="str">
        <f t="shared" si="32"/>
        <v/>
      </c>
      <c r="T160" s="16" t="str">
        <f t="shared" si="33"/>
        <v/>
      </c>
      <c r="U160" s="16" t="str">
        <f t="shared" si="34"/>
        <v/>
      </c>
      <c r="V160" s="16" t="str">
        <f t="shared" si="35"/>
        <v/>
      </c>
    </row>
    <row r="161" spans="13:22" x14ac:dyDescent="0.25">
      <c r="M161" s="16" t="str">
        <f t="shared" si="26"/>
        <v/>
      </c>
      <c r="N161" s="16" t="str">
        <f t="shared" si="27"/>
        <v/>
      </c>
      <c r="O161" s="16" t="str">
        <f t="shared" si="28"/>
        <v/>
      </c>
      <c r="P161" s="16" t="str">
        <f t="shared" si="29"/>
        <v/>
      </c>
      <c r="Q161" s="16" t="str">
        <f t="shared" si="30"/>
        <v/>
      </c>
      <c r="R161" s="16" t="str">
        <f t="shared" si="31"/>
        <v/>
      </c>
      <c r="S161" s="16" t="str">
        <f t="shared" si="32"/>
        <v/>
      </c>
      <c r="T161" s="16" t="str">
        <f t="shared" si="33"/>
        <v/>
      </c>
      <c r="U161" s="16" t="str">
        <f t="shared" si="34"/>
        <v/>
      </c>
      <c r="V161" s="16" t="str">
        <f t="shared" si="35"/>
        <v/>
      </c>
    </row>
    <row r="162" spans="13:22" x14ac:dyDescent="0.25">
      <c r="M162" s="16" t="str">
        <f t="shared" si="26"/>
        <v/>
      </c>
      <c r="N162" s="16" t="str">
        <f t="shared" si="27"/>
        <v/>
      </c>
      <c r="O162" s="16" t="str">
        <f t="shared" si="28"/>
        <v/>
      </c>
      <c r="P162" s="16" t="str">
        <f t="shared" si="29"/>
        <v/>
      </c>
      <c r="Q162" s="16" t="str">
        <f t="shared" si="30"/>
        <v/>
      </c>
      <c r="R162" s="16" t="str">
        <f t="shared" si="31"/>
        <v/>
      </c>
      <c r="S162" s="16" t="str">
        <f t="shared" si="32"/>
        <v/>
      </c>
      <c r="T162" s="16" t="str">
        <f t="shared" si="33"/>
        <v/>
      </c>
      <c r="U162" s="16" t="str">
        <f t="shared" si="34"/>
        <v/>
      </c>
      <c r="V162" s="16" t="str">
        <f t="shared" si="35"/>
        <v/>
      </c>
    </row>
    <row r="163" spans="13:22" x14ac:dyDescent="0.25">
      <c r="M163" s="16" t="str">
        <f t="shared" si="26"/>
        <v/>
      </c>
      <c r="N163" s="16" t="str">
        <f t="shared" si="27"/>
        <v/>
      </c>
      <c r="O163" s="16" t="str">
        <f t="shared" si="28"/>
        <v/>
      </c>
      <c r="P163" s="16" t="str">
        <f t="shared" si="29"/>
        <v/>
      </c>
      <c r="Q163" s="16" t="str">
        <f t="shared" si="30"/>
        <v/>
      </c>
      <c r="R163" s="16" t="str">
        <f t="shared" si="31"/>
        <v/>
      </c>
      <c r="S163" s="16" t="str">
        <f t="shared" si="32"/>
        <v/>
      </c>
      <c r="T163" s="16" t="str">
        <f t="shared" si="33"/>
        <v/>
      </c>
      <c r="U163" s="16" t="str">
        <f t="shared" si="34"/>
        <v/>
      </c>
      <c r="V163" s="16" t="str">
        <f t="shared" si="35"/>
        <v/>
      </c>
    </row>
    <row r="164" spans="13:22" x14ac:dyDescent="0.25">
      <c r="M164" s="16" t="str">
        <f t="shared" si="26"/>
        <v/>
      </c>
      <c r="N164" s="16" t="str">
        <f t="shared" si="27"/>
        <v/>
      </c>
      <c r="O164" s="16" t="str">
        <f t="shared" si="28"/>
        <v/>
      </c>
      <c r="P164" s="16" t="str">
        <f t="shared" si="29"/>
        <v/>
      </c>
      <c r="Q164" s="16" t="str">
        <f t="shared" si="30"/>
        <v/>
      </c>
      <c r="R164" s="16" t="str">
        <f t="shared" si="31"/>
        <v/>
      </c>
      <c r="S164" s="16" t="str">
        <f t="shared" si="32"/>
        <v/>
      </c>
      <c r="T164" s="16" t="str">
        <f t="shared" si="33"/>
        <v/>
      </c>
      <c r="U164" s="16" t="str">
        <f t="shared" si="34"/>
        <v/>
      </c>
      <c r="V164" s="16" t="str">
        <f t="shared" si="35"/>
        <v/>
      </c>
    </row>
    <row r="165" spans="13:22" x14ac:dyDescent="0.25">
      <c r="M165" s="16" t="str">
        <f t="shared" si="26"/>
        <v/>
      </c>
      <c r="N165" s="16" t="str">
        <f t="shared" si="27"/>
        <v/>
      </c>
      <c r="O165" s="16" t="str">
        <f t="shared" si="28"/>
        <v/>
      </c>
      <c r="P165" s="16" t="str">
        <f t="shared" si="29"/>
        <v/>
      </c>
      <c r="Q165" s="16" t="str">
        <f t="shared" si="30"/>
        <v/>
      </c>
      <c r="R165" s="16" t="str">
        <f t="shared" si="31"/>
        <v/>
      </c>
      <c r="S165" s="16" t="str">
        <f t="shared" si="32"/>
        <v/>
      </c>
      <c r="T165" s="16" t="str">
        <f t="shared" si="33"/>
        <v/>
      </c>
      <c r="U165" s="16" t="str">
        <f t="shared" si="34"/>
        <v/>
      </c>
      <c r="V165" s="16" t="str">
        <f t="shared" si="35"/>
        <v/>
      </c>
    </row>
    <row r="166" spans="13:22" x14ac:dyDescent="0.25">
      <c r="M166" s="16" t="str">
        <f t="shared" si="26"/>
        <v/>
      </c>
      <c r="N166" s="16" t="str">
        <f t="shared" si="27"/>
        <v/>
      </c>
      <c r="O166" s="16" t="str">
        <f t="shared" si="28"/>
        <v/>
      </c>
      <c r="P166" s="16" t="str">
        <f t="shared" si="29"/>
        <v/>
      </c>
      <c r="Q166" s="16" t="str">
        <f t="shared" si="30"/>
        <v/>
      </c>
      <c r="R166" s="16" t="str">
        <f t="shared" si="31"/>
        <v/>
      </c>
      <c r="S166" s="16" t="str">
        <f t="shared" si="32"/>
        <v/>
      </c>
      <c r="T166" s="16" t="str">
        <f t="shared" si="33"/>
        <v/>
      </c>
      <c r="U166" s="16" t="str">
        <f t="shared" si="34"/>
        <v/>
      </c>
      <c r="V166" s="16" t="str">
        <f t="shared" si="35"/>
        <v/>
      </c>
    </row>
    <row r="167" spans="13:22" x14ac:dyDescent="0.25">
      <c r="M167" s="16" t="str">
        <f t="shared" si="26"/>
        <v/>
      </c>
      <c r="N167" s="16" t="str">
        <f t="shared" si="27"/>
        <v/>
      </c>
      <c r="O167" s="16" t="str">
        <f t="shared" si="28"/>
        <v/>
      </c>
      <c r="P167" s="16" t="str">
        <f t="shared" si="29"/>
        <v/>
      </c>
      <c r="Q167" s="16" t="str">
        <f t="shared" si="30"/>
        <v/>
      </c>
      <c r="R167" s="16" t="str">
        <f t="shared" si="31"/>
        <v/>
      </c>
      <c r="S167" s="16" t="str">
        <f t="shared" si="32"/>
        <v/>
      </c>
      <c r="T167" s="16" t="str">
        <f t="shared" si="33"/>
        <v/>
      </c>
      <c r="U167" s="16" t="str">
        <f t="shared" si="34"/>
        <v/>
      </c>
      <c r="V167" s="16" t="str">
        <f t="shared" si="35"/>
        <v/>
      </c>
    </row>
    <row r="168" spans="13:22" x14ac:dyDescent="0.25">
      <c r="M168" s="16" t="str">
        <f t="shared" si="26"/>
        <v/>
      </c>
      <c r="N168" s="16" t="str">
        <f t="shared" si="27"/>
        <v/>
      </c>
      <c r="O168" s="16" t="str">
        <f t="shared" si="28"/>
        <v/>
      </c>
      <c r="P168" s="16" t="str">
        <f t="shared" si="29"/>
        <v/>
      </c>
      <c r="Q168" s="16" t="str">
        <f t="shared" si="30"/>
        <v/>
      </c>
      <c r="R168" s="16" t="str">
        <f t="shared" si="31"/>
        <v/>
      </c>
      <c r="S168" s="16" t="str">
        <f t="shared" si="32"/>
        <v/>
      </c>
      <c r="T168" s="16" t="str">
        <f t="shared" si="33"/>
        <v/>
      </c>
      <c r="U168" s="16" t="str">
        <f t="shared" si="34"/>
        <v/>
      </c>
      <c r="V168" s="16" t="str">
        <f t="shared" si="35"/>
        <v/>
      </c>
    </row>
    <row r="169" spans="13:22" x14ac:dyDescent="0.25">
      <c r="M169" s="16" t="str">
        <f t="shared" si="26"/>
        <v/>
      </c>
      <c r="N169" s="16" t="str">
        <f t="shared" si="27"/>
        <v/>
      </c>
      <c r="O169" s="16" t="str">
        <f t="shared" si="28"/>
        <v/>
      </c>
      <c r="P169" s="16" t="str">
        <f t="shared" si="29"/>
        <v/>
      </c>
      <c r="Q169" s="16" t="str">
        <f t="shared" si="30"/>
        <v/>
      </c>
      <c r="R169" s="16" t="str">
        <f t="shared" si="31"/>
        <v/>
      </c>
      <c r="S169" s="16" t="str">
        <f t="shared" si="32"/>
        <v/>
      </c>
      <c r="T169" s="16" t="str">
        <f t="shared" si="33"/>
        <v/>
      </c>
      <c r="U169" s="16" t="str">
        <f t="shared" si="34"/>
        <v/>
      </c>
      <c r="V169" s="16" t="str">
        <f t="shared" si="35"/>
        <v/>
      </c>
    </row>
    <row r="170" spans="13:22" x14ac:dyDescent="0.25">
      <c r="M170" s="16" t="str">
        <f t="shared" si="26"/>
        <v/>
      </c>
      <c r="N170" s="16" t="str">
        <f t="shared" si="27"/>
        <v/>
      </c>
      <c r="O170" s="16" t="str">
        <f t="shared" si="28"/>
        <v/>
      </c>
      <c r="P170" s="16" t="str">
        <f t="shared" si="29"/>
        <v/>
      </c>
      <c r="Q170" s="16" t="str">
        <f t="shared" si="30"/>
        <v/>
      </c>
      <c r="R170" s="16" t="str">
        <f t="shared" si="31"/>
        <v/>
      </c>
      <c r="S170" s="16" t="str">
        <f t="shared" si="32"/>
        <v/>
      </c>
      <c r="T170" s="16" t="str">
        <f t="shared" si="33"/>
        <v/>
      </c>
      <c r="U170" s="16" t="str">
        <f t="shared" si="34"/>
        <v/>
      </c>
      <c r="V170" s="16" t="str">
        <f t="shared" si="35"/>
        <v/>
      </c>
    </row>
    <row r="171" spans="13:22" x14ac:dyDescent="0.25">
      <c r="M171" s="16" t="str">
        <f t="shared" si="26"/>
        <v/>
      </c>
      <c r="N171" s="16" t="str">
        <f t="shared" si="27"/>
        <v/>
      </c>
      <c r="O171" s="16" t="str">
        <f t="shared" si="28"/>
        <v/>
      </c>
      <c r="P171" s="16" t="str">
        <f t="shared" si="29"/>
        <v/>
      </c>
      <c r="Q171" s="16" t="str">
        <f t="shared" si="30"/>
        <v/>
      </c>
      <c r="R171" s="16" t="str">
        <f t="shared" si="31"/>
        <v/>
      </c>
      <c r="S171" s="16" t="str">
        <f t="shared" si="32"/>
        <v/>
      </c>
      <c r="T171" s="16" t="str">
        <f t="shared" si="33"/>
        <v/>
      </c>
      <c r="U171" s="16" t="str">
        <f t="shared" si="34"/>
        <v/>
      </c>
      <c r="V171" s="16" t="str">
        <f t="shared" si="35"/>
        <v/>
      </c>
    </row>
    <row r="172" spans="13:22" x14ac:dyDescent="0.25">
      <c r="M172" s="16" t="str">
        <f t="shared" si="26"/>
        <v/>
      </c>
      <c r="N172" s="16" t="str">
        <f t="shared" si="27"/>
        <v/>
      </c>
      <c r="O172" s="16" t="str">
        <f t="shared" si="28"/>
        <v/>
      </c>
      <c r="P172" s="16" t="str">
        <f t="shared" si="29"/>
        <v/>
      </c>
      <c r="Q172" s="16" t="str">
        <f t="shared" si="30"/>
        <v/>
      </c>
      <c r="R172" s="16" t="str">
        <f t="shared" si="31"/>
        <v/>
      </c>
      <c r="S172" s="16" t="str">
        <f t="shared" si="32"/>
        <v/>
      </c>
      <c r="T172" s="16" t="str">
        <f t="shared" si="33"/>
        <v/>
      </c>
      <c r="U172" s="16" t="str">
        <f t="shared" si="34"/>
        <v/>
      </c>
      <c r="V172" s="16" t="str">
        <f t="shared" si="35"/>
        <v/>
      </c>
    </row>
    <row r="173" spans="13:22" x14ac:dyDescent="0.25">
      <c r="M173" s="16" t="str">
        <f t="shared" si="26"/>
        <v/>
      </c>
      <c r="N173" s="16" t="str">
        <f t="shared" si="27"/>
        <v/>
      </c>
      <c r="O173" s="16" t="str">
        <f t="shared" si="28"/>
        <v/>
      </c>
      <c r="P173" s="16" t="str">
        <f t="shared" si="29"/>
        <v/>
      </c>
      <c r="Q173" s="16" t="str">
        <f t="shared" si="30"/>
        <v/>
      </c>
      <c r="R173" s="16" t="str">
        <f t="shared" si="31"/>
        <v/>
      </c>
      <c r="S173" s="16" t="str">
        <f t="shared" si="32"/>
        <v/>
      </c>
      <c r="T173" s="16" t="str">
        <f t="shared" si="33"/>
        <v/>
      </c>
      <c r="U173" s="16" t="str">
        <f t="shared" si="34"/>
        <v/>
      </c>
      <c r="V173" s="16" t="str">
        <f t="shared" si="35"/>
        <v/>
      </c>
    </row>
    <row r="174" spans="13:22" x14ac:dyDescent="0.25">
      <c r="M174" s="16" t="str">
        <f t="shared" si="26"/>
        <v/>
      </c>
      <c r="N174" s="16" t="str">
        <f t="shared" si="27"/>
        <v/>
      </c>
      <c r="O174" s="16" t="str">
        <f t="shared" si="28"/>
        <v/>
      </c>
      <c r="P174" s="16" t="str">
        <f t="shared" si="29"/>
        <v/>
      </c>
      <c r="Q174" s="16" t="str">
        <f t="shared" si="30"/>
        <v/>
      </c>
      <c r="R174" s="16" t="str">
        <f t="shared" si="31"/>
        <v/>
      </c>
      <c r="S174" s="16" t="str">
        <f t="shared" si="32"/>
        <v/>
      </c>
      <c r="T174" s="16" t="str">
        <f t="shared" si="33"/>
        <v/>
      </c>
      <c r="U174" s="16" t="str">
        <f t="shared" si="34"/>
        <v/>
      </c>
      <c r="V174" s="16" t="str">
        <f t="shared" si="35"/>
        <v/>
      </c>
    </row>
    <row r="175" spans="13:22" x14ac:dyDescent="0.25">
      <c r="M175" s="16" t="str">
        <f t="shared" si="26"/>
        <v/>
      </c>
      <c r="N175" s="16" t="str">
        <f t="shared" si="27"/>
        <v/>
      </c>
      <c r="O175" s="16" t="str">
        <f t="shared" si="28"/>
        <v/>
      </c>
      <c r="P175" s="16" t="str">
        <f t="shared" si="29"/>
        <v/>
      </c>
      <c r="Q175" s="16" t="str">
        <f t="shared" si="30"/>
        <v/>
      </c>
      <c r="R175" s="16" t="str">
        <f t="shared" si="31"/>
        <v/>
      </c>
      <c r="S175" s="16" t="str">
        <f t="shared" si="32"/>
        <v/>
      </c>
      <c r="T175" s="16" t="str">
        <f t="shared" si="33"/>
        <v/>
      </c>
      <c r="U175" s="16" t="str">
        <f t="shared" si="34"/>
        <v/>
      </c>
      <c r="V175" s="16" t="str">
        <f t="shared" si="35"/>
        <v/>
      </c>
    </row>
    <row r="176" spans="13:22" x14ac:dyDescent="0.25">
      <c r="M176" s="16" t="str">
        <f t="shared" si="26"/>
        <v/>
      </c>
      <c r="N176" s="16" t="str">
        <f t="shared" si="27"/>
        <v/>
      </c>
      <c r="O176" s="16" t="str">
        <f t="shared" si="28"/>
        <v/>
      </c>
      <c r="P176" s="16" t="str">
        <f t="shared" si="29"/>
        <v/>
      </c>
      <c r="Q176" s="16" t="str">
        <f t="shared" si="30"/>
        <v/>
      </c>
      <c r="R176" s="16" t="str">
        <f t="shared" si="31"/>
        <v/>
      </c>
      <c r="S176" s="16" t="str">
        <f t="shared" si="32"/>
        <v/>
      </c>
      <c r="T176" s="16" t="str">
        <f t="shared" si="33"/>
        <v/>
      </c>
      <c r="U176" s="16" t="str">
        <f t="shared" si="34"/>
        <v/>
      </c>
      <c r="V176" s="16" t="str">
        <f t="shared" si="35"/>
        <v/>
      </c>
    </row>
    <row r="177" spans="13:22" x14ac:dyDescent="0.25">
      <c r="M177" s="16" t="str">
        <f t="shared" si="26"/>
        <v/>
      </c>
      <c r="N177" s="16" t="str">
        <f t="shared" si="27"/>
        <v/>
      </c>
      <c r="O177" s="16" t="str">
        <f t="shared" si="28"/>
        <v/>
      </c>
      <c r="P177" s="16" t="str">
        <f t="shared" si="29"/>
        <v/>
      </c>
      <c r="Q177" s="16" t="str">
        <f t="shared" si="30"/>
        <v/>
      </c>
      <c r="R177" s="16" t="str">
        <f t="shared" si="31"/>
        <v/>
      </c>
      <c r="S177" s="16" t="str">
        <f t="shared" si="32"/>
        <v/>
      </c>
      <c r="T177" s="16" t="str">
        <f t="shared" si="33"/>
        <v/>
      </c>
      <c r="U177" s="16" t="str">
        <f t="shared" si="34"/>
        <v/>
      </c>
      <c r="V177" s="16" t="str">
        <f t="shared" si="35"/>
        <v/>
      </c>
    </row>
    <row r="178" spans="13:22" x14ac:dyDescent="0.25">
      <c r="M178" s="16" t="str">
        <f t="shared" si="26"/>
        <v/>
      </c>
      <c r="N178" s="16" t="str">
        <f t="shared" si="27"/>
        <v/>
      </c>
      <c r="O178" s="16" t="str">
        <f t="shared" si="28"/>
        <v/>
      </c>
      <c r="P178" s="16" t="str">
        <f t="shared" si="29"/>
        <v/>
      </c>
      <c r="Q178" s="16" t="str">
        <f t="shared" si="30"/>
        <v/>
      </c>
      <c r="R178" s="16" t="str">
        <f t="shared" si="31"/>
        <v/>
      </c>
      <c r="S178" s="16" t="str">
        <f t="shared" si="32"/>
        <v/>
      </c>
      <c r="T178" s="16" t="str">
        <f t="shared" si="33"/>
        <v/>
      </c>
      <c r="U178" s="16" t="str">
        <f t="shared" si="34"/>
        <v/>
      </c>
      <c r="V178" s="16" t="str">
        <f t="shared" si="35"/>
        <v/>
      </c>
    </row>
    <row r="179" spans="13:22" x14ac:dyDescent="0.25">
      <c r="M179" s="16" t="str">
        <f t="shared" si="26"/>
        <v/>
      </c>
      <c r="N179" s="16" t="str">
        <f t="shared" si="27"/>
        <v/>
      </c>
      <c r="O179" s="16" t="str">
        <f t="shared" si="28"/>
        <v/>
      </c>
      <c r="P179" s="16" t="str">
        <f t="shared" si="29"/>
        <v/>
      </c>
      <c r="Q179" s="16" t="str">
        <f t="shared" si="30"/>
        <v/>
      </c>
      <c r="R179" s="16" t="str">
        <f t="shared" si="31"/>
        <v/>
      </c>
      <c r="S179" s="16" t="str">
        <f t="shared" si="32"/>
        <v/>
      </c>
      <c r="T179" s="16" t="str">
        <f t="shared" si="33"/>
        <v/>
      </c>
      <c r="U179" s="16" t="str">
        <f t="shared" si="34"/>
        <v/>
      </c>
      <c r="V179" s="16" t="str">
        <f t="shared" si="35"/>
        <v/>
      </c>
    </row>
    <row r="180" spans="13:22" x14ac:dyDescent="0.25">
      <c r="M180" s="16" t="str">
        <f t="shared" si="26"/>
        <v/>
      </c>
      <c r="N180" s="16" t="str">
        <f t="shared" si="27"/>
        <v/>
      </c>
      <c r="O180" s="16" t="str">
        <f t="shared" si="28"/>
        <v/>
      </c>
      <c r="P180" s="16" t="str">
        <f t="shared" si="29"/>
        <v/>
      </c>
      <c r="Q180" s="16" t="str">
        <f t="shared" si="30"/>
        <v/>
      </c>
      <c r="R180" s="16" t="str">
        <f t="shared" si="31"/>
        <v/>
      </c>
      <c r="S180" s="16" t="str">
        <f t="shared" si="32"/>
        <v/>
      </c>
      <c r="T180" s="16" t="str">
        <f t="shared" si="33"/>
        <v/>
      </c>
      <c r="U180" s="16" t="str">
        <f t="shared" si="34"/>
        <v/>
      </c>
      <c r="V180" s="16" t="str">
        <f t="shared" si="35"/>
        <v/>
      </c>
    </row>
    <row r="181" spans="13:22" x14ac:dyDescent="0.25">
      <c r="M181" s="16" t="str">
        <f t="shared" si="26"/>
        <v/>
      </c>
      <c r="N181" s="16" t="str">
        <f t="shared" si="27"/>
        <v/>
      </c>
      <c r="O181" s="16" t="str">
        <f t="shared" si="28"/>
        <v/>
      </c>
      <c r="P181" s="16" t="str">
        <f t="shared" si="29"/>
        <v/>
      </c>
      <c r="Q181" s="16" t="str">
        <f t="shared" si="30"/>
        <v/>
      </c>
      <c r="R181" s="16" t="str">
        <f t="shared" si="31"/>
        <v/>
      </c>
      <c r="S181" s="16" t="str">
        <f t="shared" si="32"/>
        <v/>
      </c>
      <c r="T181" s="16" t="str">
        <f t="shared" si="33"/>
        <v/>
      </c>
      <c r="U181" s="16" t="str">
        <f t="shared" si="34"/>
        <v/>
      </c>
      <c r="V181" s="16" t="str">
        <f t="shared" si="35"/>
        <v/>
      </c>
    </row>
    <row r="182" spans="13:22" x14ac:dyDescent="0.25">
      <c r="M182" s="16" t="str">
        <f t="shared" si="26"/>
        <v/>
      </c>
      <c r="N182" s="16" t="str">
        <f t="shared" si="27"/>
        <v/>
      </c>
      <c r="O182" s="16" t="str">
        <f t="shared" si="28"/>
        <v/>
      </c>
      <c r="P182" s="16" t="str">
        <f t="shared" si="29"/>
        <v/>
      </c>
      <c r="Q182" s="16" t="str">
        <f t="shared" si="30"/>
        <v/>
      </c>
      <c r="R182" s="16" t="str">
        <f t="shared" si="31"/>
        <v/>
      </c>
      <c r="S182" s="16" t="str">
        <f t="shared" si="32"/>
        <v/>
      </c>
      <c r="T182" s="16" t="str">
        <f t="shared" si="33"/>
        <v/>
      </c>
      <c r="U182" s="16" t="str">
        <f t="shared" si="34"/>
        <v/>
      </c>
      <c r="V182" s="16" t="str">
        <f t="shared" si="35"/>
        <v/>
      </c>
    </row>
    <row r="183" spans="13:22" x14ac:dyDescent="0.25">
      <c r="M183" s="16" t="str">
        <f t="shared" si="26"/>
        <v/>
      </c>
      <c r="N183" s="16" t="str">
        <f t="shared" si="27"/>
        <v/>
      </c>
      <c r="O183" s="16" t="str">
        <f t="shared" si="28"/>
        <v/>
      </c>
      <c r="P183" s="16" t="str">
        <f t="shared" si="29"/>
        <v/>
      </c>
      <c r="Q183" s="16" t="str">
        <f t="shared" si="30"/>
        <v/>
      </c>
      <c r="R183" s="16" t="str">
        <f t="shared" si="31"/>
        <v/>
      </c>
      <c r="S183" s="16" t="str">
        <f t="shared" si="32"/>
        <v/>
      </c>
      <c r="T183" s="16" t="str">
        <f t="shared" si="33"/>
        <v/>
      </c>
      <c r="U183" s="16" t="str">
        <f t="shared" si="34"/>
        <v/>
      </c>
      <c r="V183" s="16" t="str">
        <f t="shared" si="35"/>
        <v/>
      </c>
    </row>
    <row r="184" spans="13:22" x14ac:dyDescent="0.25">
      <c r="M184" s="16" t="str">
        <f t="shared" si="26"/>
        <v/>
      </c>
      <c r="N184" s="16" t="str">
        <f t="shared" si="27"/>
        <v/>
      </c>
      <c r="O184" s="16" t="str">
        <f t="shared" si="28"/>
        <v/>
      </c>
      <c r="P184" s="16" t="str">
        <f t="shared" si="29"/>
        <v/>
      </c>
      <c r="Q184" s="16" t="str">
        <f t="shared" si="30"/>
        <v/>
      </c>
      <c r="R184" s="16" t="str">
        <f t="shared" si="31"/>
        <v/>
      </c>
      <c r="S184" s="16" t="str">
        <f t="shared" si="32"/>
        <v/>
      </c>
      <c r="T184" s="16" t="str">
        <f t="shared" si="33"/>
        <v/>
      </c>
      <c r="U184" s="16" t="str">
        <f t="shared" si="34"/>
        <v/>
      </c>
      <c r="V184" s="16" t="str">
        <f t="shared" si="35"/>
        <v/>
      </c>
    </row>
    <row r="185" spans="13:22" x14ac:dyDescent="0.25">
      <c r="M185" s="16" t="str">
        <f t="shared" si="26"/>
        <v/>
      </c>
      <c r="N185" s="16" t="str">
        <f t="shared" si="27"/>
        <v/>
      </c>
      <c r="O185" s="16" t="str">
        <f t="shared" si="28"/>
        <v/>
      </c>
      <c r="P185" s="16" t="str">
        <f t="shared" si="29"/>
        <v/>
      </c>
      <c r="Q185" s="16" t="str">
        <f t="shared" si="30"/>
        <v/>
      </c>
      <c r="R185" s="16" t="str">
        <f t="shared" si="31"/>
        <v/>
      </c>
      <c r="S185" s="16" t="str">
        <f t="shared" si="32"/>
        <v/>
      </c>
      <c r="T185" s="16" t="str">
        <f t="shared" si="33"/>
        <v/>
      </c>
      <c r="U185" s="16" t="str">
        <f t="shared" si="34"/>
        <v/>
      </c>
      <c r="V185" s="16" t="str">
        <f t="shared" si="35"/>
        <v/>
      </c>
    </row>
    <row r="186" spans="13:22" x14ac:dyDescent="0.25">
      <c r="M186" s="16" t="str">
        <f t="shared" si="26"/>
        <v/>
      </c>
      <c r="N186" s="16" t="str">
        <f t="shared" si="27"/>
        <v/>
      </c>
      <c r="O186" s="16" t="str">
        <f t="shared" si="28"/>
        <v/>
      </c>
      <c r="P186" s="16" t="str">
        <f t="shared" si="29"/>
        <v/>
      </c>
      <c r="Q186" s="16" t="str">
        <f t="shared" si="30"/>
        <v/>
      </c>
      <c r="R186" s="16" t="str">
        <f t="shared" si="31"/>
        <v/>
      </c>
      <c r="S186" s="16" t="str">
        <f t="shared" si="32"/>
        <v/>
      </c>
      <c r="T186" s="16" t="str">
        <f t="shared" si="33"/>
        <v/>
      </c>
      <c r="U186" s="16" t="str">
        <f t="shared" si="34"/>
        <v/>
      </c>
      <c r="V186" s="16" t="str">
        <f t="shared" si="35"/>
        <v/>
      </c>
    </row>
    <row r="187" spans="13:22" x14ac:dyDescent="0.25">
      <c r="M187" s="16" t="str">
        <f t="shared" si="26"/>
        <v/>
      </c>
      <c r="N187" s="16" t="str">
        <f t="shared" si="27"/>
        <v/>
      </c>
      <c r="O187" s="16" t="str">
        <f t="shared" si="28"/>
        <v/>
      </c>
      <c r="P187" s="16" t="str">
        <f t="shared" si="29"/>
        <v/>
      </c>
      <c r="Q187" s="16" t="str">
        <f t="shared" si="30"/>
        <v/>
      </c>
      <c r="R187" s="16" t="str">
        <f t="shared" si="31"/>
        <v/>
      </c>
      <c r="S187" s="16" t="str">
        <f t="shared" si="32"/>
        <v/>
      </c>
      <c r="T187" s="16" t="str">
        <f t="shared" si="33"/>
        <v/>
      </c>
      <c r="U187" s="16" t="str">
        <f t="shared" si="34"/>
        <v/>
      </c>
      <c r="V187" s="16" t="str">
        <f t="shared" si="35"/>
        <v/>
      </c>
    </row>
    <row r="188" spans="13:22" x14ac:dyDescent="0.25">
      <c r="M188" s="16" t="str">
        <f t="shared" si="26"/>
        <v/>
      </c>
      <c r="N188" s="16" t="str">
        <f t="shared" si="27"/>
        <v/>
      </c>
      <c r="O188" s="16" t="str">
        <f t="shared" si="28"/>
        <v/>
      </c>
      <c r="P188" s="16" t="str">
        <f t="shared" si="29"/>
        <v/>
      </c>
      <c r="Q188" s="16" t="str">
        <f t="shared" si="30"/>
        <v/>
      </c>
      <c r="R188" s="16" t="str">
        <f t="shared" si="31"/>
        <v/>
      </c>
      <c r="S188" s="16" t="str">
        <f t="shared" si="32"/>
        <v/>
      </c>
      <c r="T188" s="16" t="str">
        <f t="shared" si="33"/>
        <v/>
      </c>
      <c r="U188" s="16" t="str">
        <f t="shared" si="34"/>
        <v/>
      </c>
      <c r="V188" s="16" t="str">
        <f t="shared" si="35"/>
        <v/>
      </c>
    </row>
    <row r="189" spans="13:22" x14ac:dyDescent="0.25">
      <c r="M189" s="16" t="str">
        <f t="shared" si="26"/>
        <v/>
      </c>
      <c r="N189" s="16" t="str">
        <f t="shared" si="27"/>
        <v/>
      </c>
      <c r="O189" s="16" t="str">
        <f t="shared" si="28"/>
        <v/>
      </c>
      <c r="P189" s="16" t="str">
        <f t="shared" si="29"/>
        <v/>
      </c>
      <c r="Q189" s="16" t="str">
        <f t="shared" si="30"/>
        <v/>
      </c>
      <c r="R189" s="16" t="str">
        <f t="shared" si="31"/>
        <v/>
      </c>
      <c r="S189" s="16" t="str">
        <f t="shared" si="32"/>
        <v/>
      </c>
      <c r="T189" s="16" t="str">
        <f t="shared" si="33"/>
        <v/>
      </c>
      <c r="U189" s="16" t="str">
        <f t="shared" si="34"/>
        <v/>
      </c>
      <c r="V189" s="16" t="str">
        <f t="shared" si="35"/>
        <v/>
      </c>
    </row>
    <row r="190" spans="13:22" x14ac:dyDescent="0.25">
      <c r="M190" s="16" t="str">
        <f t="shared" si="26"/>
        <v/>
      </c>
      <c r="N190" s="16" t="str">
        <f t="shared" si="27"/>
        <v/>
      </c>
      <c r="O190" s="16" t="str">
        <f t="shared" si="28"/>
        <v/>
      </c>
      <c r="P190" s="16" t="str">
        <f t="shared" si="29"/>
        <v/>
      </c>
      <c r="Q190" s="16" t="str">
        <f t="shared" si="30"/>
        <v/>
      </c>
      <c r="R190" s="16" t="str">
        <f t="shared" si="31"/>
        <v/>
      </c>
      <c r="S190" s="16" t="str">
        <f t="shared" si="32"/>
        <v/>
      </c>
      <c r="T190" s="16" t="str">
        <f t="shared" si="33"/>
        <v/>
      </c>
      <c r="U190" s="16" t="str">
        <f t="shared" si="34"/>
        <v/>
      </c>
      <c r="V190" s="16" t="str">
        <f t="shared" si="35"/>
        <v/>
      </c>
    </row>
    <row r="191" spans="13:22" x14ac:dyDescent="0.25">
      <c r="M191" s="16" t="str">
        <f t="shared" si="26"/>
        <v/>
      </c>
      <c r="N191" s="16" t="str">
        <f t="shared" si="27"/>
        <v/>
      </c>
      <c r="O191" s="16" t="str">
        <f t="shared" si="28"/>
        <v/>
      </c>
      <c r="P191" s="16" t="str">
        <f t="shared" si="29"/>
        <v/>
      </c>
      <c r="Q191" s="16" t="str">
        <f t="shared" si="30"/>
        <v/>
      </c>
      <c r="R191" s="16" t="str">
        <f t="shared" si="31"/>
        <v/>
      </c>
      <c r="S191" s="16" t="str">
        <f t="shared" si="32"/>
        <v/>
      </c>
      <c r="T191" s="16" t="str">
        <f t="shared" si="33"/>
        <v/>
      </c>
      <c r="U191" s="16" t="str">
        <f t="shared" si="34"/>
        <v/>
      </c>
      <c r="V191" s="16" t="str">
        <f t="shared" si="35"/>
        <v/>
      </c>
    </row>
    <row r="192" spans="13:22" x14ac:dyDescent="0.25">
      <c r="M192" s="16" t="str">
        <f t="shared" si="26"/>
        <v/>
      </c>
      <c r="N192" s="16" t="str">
        <f t="shared" si="27"/>
        <v/>
      </c>
      <c r="O192" s="16" t="str">
        <f t="shared" si="28"/>
        <v/>
      </c>
      <c r="P192" s="16" t="str">
        <f t="shared" si="29"/>
        <v/>
      </c>
      <c r="Q192" s="16" t="str">
        <f t="shared" si="30"/>
        <v/>
      </c>
      <c r="R192" s="16" t="str">
        <f t="shared" si="31"/>
        <v/>
      </c>
      <c r="S192" s="16" t="str">
        <f t="shared" si="32"/>
        <v/>
      </c>
      <c r="T192" s="16" t="str">
        <f t="shared" si="33"/>
        <v/>
      </c>
      <c r="U192" s="16" t="str">
        <f t="shared" si="34"/>
        <v/>
      </c>
      <c r="V192" s="16" t="str">
        <f t="shared" si="35"/>
        <v/>
      </c>
    </row>
    <row r="193" spans="13:22" x14ac:dyDescent="0.25">
      <c r="M193" s="16" t="str">
        <f t="shared" si="26"/>
        <v/>
      </c>
      <c r="N193" s="16" t="str">
        <f t="shared" si="27"/>
        <v/>
      </c>
      <c r="O193" s="16" t="str">
        <f t="shared" si="28"/>
        <v/>
      </c>
      <c r="P193" s="16" t="str">
        <f t="shared" si="29"/>
        <v/>
      </c>
      <c r="Q193" s="16" t="str">
        <f t="shared" si="30"/>
        <v/>
      </c>
      <c r="R193" s="16" t="str">
        <f t="shared" si="31"/>
        <v/>
      </c>
      <c r="S193" s="16" t="str">
        <f t="shared" si="32"/>
        <v/>
      </c>
      <c r="T193" s="16" t="str">
        <f t="shared" si="33"/>
        <v/>
      </c>
      <c r="U193" s="16" t="str">
        <f t="shared" si="34"/>
        <v/>
      </c>
      <c r="V193" s="16" t="str">
        <f t="shared" si="35"/>
        <v/>
      </c>
    </row>
    <row r="194" spans="13:22" x14ac:dyDescent="0.25">
      <c r="M194" s="16" t="str">
        <f t="shared" si="26"/>
        <v/>
      </c>
      <c r="N194" s="16" t="str">
        <f t="shared" si="27"/>
        <v/>
      </c>
      <c r="O194" s="16" t="str">
        <f t="shared" si="28"/>
        <v/>
      </c>
      <c r="P194" s="16" t="str">
        <f t="shared" si="29"/>
        <v/>
      </c>
      <c r="Q194" s="16" t="str">
        <f t="shared" si="30"/>
        <v/>
      </c>
      <c r="R194" s="16" t="str">
        <f t="shared" si="31"/>
        <v/>
      </c>
      <c r="S194" s="16" t="str">
        <f t="shared" si="32"/>
        <v/>
      </c>
      <c r="T194" s="16" t="str">
        <f t="shared" si="33"/>
        <v/>
      </c>
      <c r="U194" s="16" t="str">
        <f t="shared" si="34"/>
        <v/>
      </c>
      <c r="V194" s="16" t="str">
        <f t="shared" si="35"/>
        <v/>
      </c>
    </row>
    <row r="195" spans="13:22" x14ac:dyDescent="0.25">
      <c r="M195" s="16" t="str">
        <f t="shared" si="26"/>
        <v/>
      </c>
      <c r="N195" s="16" t="str">
        <f t="shared" si="27"/>
        <v/>
      </c>
      <c r="O195" s="16" t="str">
        <f t="shared" si="28"/>
        <v/>
      </c>
      <c r="P195" s="16" t="str">
        <f t="shared" si="29"/>
        <v/>
      </c>
      <c r="Q195" s="16" t="str">
        <f t="shared" si="30"/>
        <v/>
      </c>
      <c r="R195" s="16" t="str">
        <f t="shared" si="31"/>
        <v/>
      </c>
      <c r="S195" s="16" t="str">
        <f t="shared" si="32"/>
        <v/>
      </c>
      <c r="T195" s="16" t="str">
        <f t="shared" si="33"/>
        <v/>
      </c>
      <c r="U195" s="16" t="str">
        <f t="shared" si="34"/>
        <v/>
      </c>
      <c r="V195" s="16" t="str">
        <f t="shared" si="35"/>
        <v/>
      </c>
    </row>
    <row r="196" spans="13:22" x14ac:dyDescent="0.25">
      <c r="M196" s="16" t="str">
        <f t="shared" si="26"/>
        <v/>
      </c>
      <c r="N196" s="16" t="str">
        <f t="shared" si="27"/>
        <v/>
      </c>
      <c r="O196" s="16" t="str">
        <f t="shared" si="28"/>
        <v/>
      </c>
      <c r="P196" s="16" t="str">
        <f t="shared" si="29"/>
        <v/>
      </c>
      <c r="Q196" s="16" t="str">
        <f t="shared" si="30"/>
        <v/>
      </c>
      <c r="R196" s="16" t="str">
        <f t="shared" si="31"/>
        <v/>
      </c>
      <c r="S196" s="16" t="str">
        <f t="shared" si="32"/>
        <v/>
      </c>
      <c r="T196" s="16" t="str">
        <f t="shared" si="33"/>
        <v/>
      </c>
      <c r="U196" s="16" t="str">
        <f t="shared" si="34"/>
        <v/>
      </c>
      <c r="V196" s="16" t="str">
        <f t="shared" si="35"/>
        <v/>
      </c>
    </row>
    <row r="197" spans="13:22" x14ac:dyDescent="0.25">
      <c r="M197" s="16" t="str">
        <f t="shared" ref="M197:M260" si="36">(IF(B197="Strongly Disagree",1,IF(B197="Disagree",2,IF(B197="Neutral",3,IF(B197="Agree",4,IF(B197="Strongly Agree",5,IF(OR(B197=1,B197=2,B197=3,B197=4,B197=5),B197,"")))))))</f>
        <v/>
      </c>
      <c r="N197" s="16" t="str">
        <f t="shared" ref="N197:N260" si="37">(IF(C197="Strongly Disagree",1,IF(C197="Disagree",2,IF(C197="Neutral",3,IF(C197="Agree",4,IF(C197="Strongly Agree",5,IF(OR(C197=1,C197=2,C197=3,C197=4,C197=5),C197,"")))))))</f>
        <v/>
      </c>
      <c r="O197" s="16" t="str">
        <f t="shared" ref="O197:O260" si="38">(IF(D197="Strongly Disagree",1,IF(D197="Disagree",2,IF(D197="Neutral",3,IF(D197="Agree",4,IF(D197="Strongly Agree",5,IF(OR(D197=1,D197=2,D197=3,D197=4,D197=5),D197,"")))))))</f>
        <v/>
      </c>
      <c r="P197" s="16" t="str">
        <f t="shared" ref="P197:P260" si="39">(IF(E197="Strongly Disagree",1,IF(E197="Disagree",2,IF(E197="Neutral",3,IF(E197="Agree",4,IF(E197="Strongly Agree",5,IF(OR(E197=1,E197=2,E197=3,E197=4,E197=5),E197,"")))))))</f>
        <v/>
      </c>
      <c r="Q197" s="16" t="str">
        <f t="shared" ref="Q197:Q260" si="40">(IF(F197="Strongly Disagree",1,IF(F197="Disagree",2,IF(F197="Neutral",3,IF(F197="Agree",4,IF(F197="Strongly Agree",5,IF(OR(F197=1,F197=2,F197=3,F197=4,F197=5),F197,"")))))))</f>
        <v/>
      </c>
      <c r="R197" s="16" t="str">
        <f t="shared" ref="R197:R260" si="41">(IF(G197="Strongly Disagree",1,IF(G197="Disagree",2,IF(G197="Neutral",3,IF(G197="Agree",4,IF(G197="Strongly Agree",5,IF(OR(G197=1,G197=2,G197=3,G197=4,G197=5),G197,"")))))))</f>
        <v/>
      </c>
      <c r="S197" s="16" t="str">
        <f t="shared" ref="S197:S260" si="42">(IF(H197="Strongly Disagree",1,IF(H197="Disagree",2,IF(H197="Neutral",3,IF(H197="Agree",4,IF(H197="Strongly Agree",5,IF(OR(H197=1,H197=2,H197=3,H197=4,H197=5),H197,"")))))))</f>
        <v/>
      </c>
      <c r="T197" s="16" t="str">
        <f t="shared" ref="T197:T260" si="43">(IF(I197="Strongly Disagree",1,IF(I197="Disagree",2,IF(I197="Neutral",3,IF(I197="Agree",4,IF(I197="Strongly Agree",5,IF(OR(I197=1,I197=2,I197=3,I197=4,I197=5),I197,"")))))))</f>
        <v/>
      </c>
      <c r="U197" s="16" t="str">
        <f t="shared" ref="U197:U260" si="44">(IF(J197="Strongly Disagree",1,IF(J197="Disagree",2,IF(J197="Neutral",3,IF(J197="Agree",4,IF(J197="Strongly Agree",5,IF(OR(J197=1,J197=2,J197=3,J197=4,J197=5),J197,"")))))))</f>
        <v/>
      </c>
      <c r="V197" s="16" t="str">
        <f t="shared" ref="V197:V260" si="45">(IF(K197="Strongly Disagree",1,IF(K197="Disagree",2,IF(K197="Neutral",3,IF(K197="Agree",4,IF(K197="Strongly Agree",5,IF(OR(K197=1,K197=2,K197=3,K197=4,K197=5),K197,"")))))))</f>
        <v/>
      </c>
    </row>
    <row r="198" spans="13:22" x14ac:dyDescent="0.25">
      <c r="M198" s="16" t="str">
        <f t="shared" si="36"/>
        <v/>
      </c>
      <c r="N198" s="16" t="str">
        <f t="shared" si="37"/>
        <v/>
      </c>
      <c r="O198" s="16" t="str">
        <f t="shared" si="38"/>
        <v/>
      </c>
      <c r="P198" s="16" t="str">
        <f t="shared" si="39"/>
        <v/>
      </c>
      <c r="Q198" s="16" t="str">
        <f t="shared" si="40"/>
        <v/>
      </c>
      <c r="R198" s="16" t="str">
        <f t="shared" si="41"/>
        <v/>
      </c>
      <c r="S198" s="16" t="str">
        <f t="shared" si="42"/>
        <v/>
      </c>
      <c r="T198" s="16" t="str">
        <f t="shared" si="43"/>
        <v/>
      </c>
      <c r="U198" s="16" t="str">
        <f t="shared" si="44"/>
        <v/>
      </c>
      <c r="V198" s="16" t="str">
        <f t="shared" si="45"/>
        <v/>
      </c>
    </row>
    <row r="199" spans="13:22" x14ac:dyDescent="0.25">
      <c r="M199" s="16" t="str">
        <f t="shared" si="36"/>
        <v/>
      </c>
      <c r="N199" s="16" t="str">
        <f t="shared" si="37"/>
        <v/>
      </c>
      <c r="O199" s="16" t="str">
        <f t="shared" si="38"/>
        <v/>
      </c>
      <c r="P199" s="16" t="str">
        <f t="shared" si="39"/>
        <v/>
      </c>
      <c r="Q199" s="16" t="str">
        <f t="shared" si="40"/>
        <v/>
      </c>
      <c r="R199" s="16" t="str">
        <f t="shared" si="41"/>
        <v/>
      </c>
      <c r="S199" s="16" t="str">
        <f t="shared" si="42"/>
        <v/>
      </c>
      <c r="T199" s="16" t="str">
        <f t="shared" si="43"/>
        <v/>
      </c>
      <c r="U199" s="16" t="str">
        <f t="shared" si="44"/>
        <v/>
      </c>
      <c r="V199" s="16" t="str">
        <f t="shared" si="45"/>
        <v/>
      </c>
    </row>
    <row r="200" spans="13:22" x14ac:dyDescent="0.25">
      <c r="M200" s="16" t="str">
        <f t="shared" si="36"/>
        <v/>
      </c>
      <c r="N200" s="16" t="str">
        <f t="shared" si="37"/>
        <v/>
      </c>
      <c r="O200" s="16" t="str">
        <f t="shared" si="38"/>
        <v/>
      </c>
      <c r="P200" s="16" t="str">
        <f t="shared" si="39"/>
        <v/>
      </c>
      <c r="Q200" s="16" t="str">
        <f t="shared" si="40"/>
        <v/>
      </c>
      <c r="R200" s="16" t="str">
        <f t="shared" si="41"/>
        <v/>
      </c>
      <c r="S200" s="16" t="str">
        <f t="shared" si="42"/>
        <v/>
      </c>
      <c r="T200" s="16" t="str">
        <f t="shared" si="43"/>
        <v/>
      </c>
      <c r="U200" s="16" t="str">
        <f t="shared" si="44"/>
        <v/>
      </c>
      <c r="V200" s="16" t="str">
        <f t="shared" si="45"/>
        <v/>
      </c>
    </row>
    <row r="201" spans="13:22" x14ac:dyDescent="0.25">
      <c r="M201" s="16" t="str">
        <f t="shared" si="36"/>
        <v/>
      </c>
      <c r="N201" s="16" t="str">
        <f t="shared" si="37"/>
        <v/>
      </c>
      <c r="O201" s="16" t="str">
        <f t="shared" si="38"/>
        <v/>
      </c>
      <c r="P201" s="16" t="str">
        <f t="shared" si="39"/>
        <v/>
      </c>
      <c r="Q201" s="16" t="str">
        <f t="shared" si="40"/>
        <v/>
      </c>
      <c r="R201" s="16" t="str">
        <f t="shared" si="41"/>
        <v/>
      </c>
      <c r="S201" s="16" t="str">
        <f t="shared" si="42"/>
        <v/>
      </c>
      <c r="T201" s="16" t="str">
        <f t="shared" si="43"/>
        <v/>
      </c>
      <c r="U201" s="16" t="str">
        <f t="shared" si="44"/>
        <v/>
      </c>
      <c r="V201" s="16" t="str">
        <f t="shared" si="45"/>
        <v/>
      </c>
    </row>
    <row r="202" spans="13:22" x14ac:dyDescent="0.25">
      <c r="M202" s="16" t="str">
        <f t="shared" si="36"/>
        <v/>
      </c>
      <c r="N202" s="16" t="str">
        <f t="shared" si="37"/>
        <v/>
      </c>
      <c r="O202" s="16" t="str">
        <f t="shared" si="38"/>
        <v/>
      </c>
      <c r="P202" s="16" t="str">
        <f t="shared" si="39"/>
        <v/>
      </c>
      <c r="Q202" s="16" t="str">
        <f t="shared" si="40"/>
        <v/>
      </c>
      <c r="R202" s="16" t="str">
        <f t="shared" si="41"/>
        <v/>
      </c>
      <c r="S202" s="16" t="str">
        <f t="shared" si="42"/>
        <v/>
      </c>
      <c r="T202" s="16" t="str">
        <f t="shared" si="43"/>
        <v/>
      </c>
      <c r="U202" s="16" t="str">
        <f t="shared" si="44"/>
        <v/>
      </c>
      <c r="V202" s="16" t="str">
        <f t="shared" si="45"/>
        <v/>
      </c>
    </row>
    <row r="203" spans="13:22" x14ac:dyDescent="0.25">
      <c r="M203" s="16" t="str">
        <f t="shared" si="36"/>
        <v/>
      </c>
      <c r="N203" s="16" t="str">
        <f t="shared" si="37"/>
        <v/>
      </c>
      <c r="O203" s="16" t="str">
        <f t="shared" si="38"/>
        <v/>
      </c>
      <c r="P203" s="16" t="str">
        <f t="shared" si="39"/>
        <v/>
      </c>
      <c r="Q203" s="16" t="str">
        <f t="shared" si="40"/>
        <v/>
      </c>
      <c r="R203" s="16" t="str">
        <f t="shared" si="41"/>
        <v/>
      </c>
      <c r="S203" s="16" t="str">
        <f t="shared" si="42"/>
        <v/>
      </c>
      <c r="T203" s="16" t="str">
        <f t="shared" si="43"/>
        <v/>
      </c>
      <c r="U203" s="16" t="str">
        <f t="shared" si="44"/>
        <v/>
      </c>
      <c r="V203" s="16" t="str">
        <f t="shared" si="45"/>
        <v/>
      </c>
    </row>
    <row r="204" spans="13:22" x14ac:dyDescent="0.25">
      <c r="M204" s="16" t="str">
        <f t="shared" si="36"/>
        <v/>
      </c>
      <c r="N204" s="16" t="str">
        <f t="shared" si="37"/>
        <v/>
      </c>
      <c r="O204" s="16" t="str">
        <f t="shared" si="38"/>
        <v/>
      </c>
      <c r="P204" s="16" t="str">
        <f t="shared" si="39"/>
        <v/>
      </c>
      <c r="Q204" s="16" t="str">
        <f t="shared" si="40"/>
        <v/>
      </c>
      <c r="R204" s="16" t="str">
        <f t="shared" si="41"/>
        <v/>
      </c>
      <c r="S204" s="16" t="str">
        <f t="shared" si="42"/>
        <v/>
      </c>
      <c r="T204" s="16" t="str">
        <f t="shared" si="43"/>
        <v/>
      </c>
      <c r="U204" s="16" t="str">
        <f t="shared" si="44"/>
        <v/>
      </c>
      <c r="V204" s="16" t="str">
        <f t="shared" si="45"/>
        <v/>
      </c>
    </row>
    <row r="205" spans="13:22" x14ac:dyDescent="0.25">
      <c r="M205" s="16" t="str">
        <f t="shared" si="36"/>
        <v/>
      </c>
      <c r="N205" s="16" t="str">
        <f t="shared" si="37"/>
        <v/>
      </c>
      <c r="O205" s="16" t="str">
        <f t="shared" si="38"/>
        <v/>
      </c>
      <c r="P205" s="16" t="str">
        <f t="shared" si="39"/>
        <v/>
      </c>
      <c r="Q205" s="16" t="str">
        <f t="shared" si="40"/>
        <v/>
      </c>
      <c r="R205" s="16" t="str">
        <f t="shared" si="41"/>
        <v/>
      </c>
      <c r="S205" s="16" t="str">
        <f t="shared" si="42"/>
        <v/>
      </c>
      <c r="T205" s="16" t="str">
        <f t="shared" si="43"/>
        <v/>
      </c>
      <c r="U205" s="16" t="str">
        <f t="shared" si="44"/>
        <v/>
      </c>
      <c r="V205" s="16" t="str">
        <f t="shared" si="45"/>
        <v/>
      </c>
    </row>
    <row r="206" spans="13:22" x14ac:dyDescent="0.25">
      <c r="M206" s="16" t="str">
        <f t="shared" si="36"/>
        <v/>
      </c>
      <c r="N206" s="16" t="str">
        <f t="shared" si="37"/>
        <v/>
      </c>
      <c r="O206" s="16" t="str">
        <f t="shared" si="38"/>
        <v/>
      </c>
      <c r="P206" s="16" t="str">
        <f t="shared" si="39"/>
        <v/>
      </c>
      <c r="Q206" s="16" t="str">
        <f t="shared" si="40"/>
        <v/>
      </c>
      <c r="R206" s="16" t="str">
        <f t="shared" si="41"/>
        <v/>
      </c>
      <c r="S206" s="16" t="str">
        <f t="shared" si="42"/>
        <v/>
      </c>
      <c r="T206" s="16" t="str">
        <f t="shared" si="43"/>
        <v/>
      </c>
      <c r="U206" s="16" t="str">
        <f t="shared" si="44"/>
        <v/>
      </c>
      <c r="V206" s="16" t="str">
        <f t="shared" si="45"/>
        <v/>
      </c>
    </row>
    <row r="207" spans="13:22" x14ac:dyDescent="0.25">
      <c r="M207" s="16" t="str">
        <f t="shared" si="36"/>
        <v/>
      </c>
      <c r="N207" s="16" t="str">
        <f t="shared" si="37"/>
        <v/>
      </c>
      <c r="O207" s="16" t="str">
        <f t="shared" si="38"/>
        <v/>
      </c>
      <c r="P207" s="16" t="str">
        <f t="shared" si="39"/>
        <v/>
      </c>
      <c r="Q207" s="16" t="str">
        <f t="shared" si="40"/>
        <v/>
      </c>
      <c r="R207" s="16" t="str">
        <f t="shared" si="41"/>
        <v/>
      </c>
      <c r="S207" s="16" t="str">
        <f t="shared" si="42"/>
        <v/>
      </c>
      <c r="T207" s="16" t="str">
        <f t="shared" si="43"/>
        <v/>
      </c>
      <c r="U207" s="16" t="str">
        <f t="shared" si="44"/>
        <v/>
      </c>
      <c r="V207" s="16" t="str">
        <f t="shared" si="45"/>
        <v/>
      </c>
    </row>
    <row r="208" spans="13:22" x14ac:dyDescent="0.25">
      <c r="M208" s="16" t="str">
        <f t="shared" si="36"/>
        <v/>
      </c>
      <c r="N208" s="16" t="str">
        <f t="shared" si="37"/>
        <v/>
      </c>
      <c r="O208" s="16" t="str">
        <f t="shared" si="38"/>
        <v/>
      </c>
      <c r="P208" s="16" t="str">
        <f t="shared" si="39"/>
        <v/>
      </c>
      <c r="Q208" s="16" t="str">
        <f t="shared" si="40"/>
        <v/>
      </c>
      <c r="R208" s="16" t="str">
        <f t="shared" si="41"/>
        <v/>
      </c>
      <c r="S208" s="16" t="str">
        <f t="shared" si="42"/>
        <v/>
      </c>
      <c r="T208" s="16" t="str">
        <f t="shared" si="43"/>
        <v/>
      </c>
      <c r="U208" s="16" t="str">
        <f t="shared" si="44"/>
        <v/>
      </c>
      <c r="V208" s="16" t="str">
        <f t="shared" si="45"/>
        <v/>
      </c>
    </row>
    <row r="209" spans="13:22" x14ac:dyDescent="0.25">
      <c r="M209" s="16" t="str">
        <f t="shared" si="36"/>
        <v/>
      </c>
      <c r="N209" s="16" t="str">
        <f t="shared" si="37"/>
        <v/>
      </c>
      <c r="O209" s="16" t="str">
        <f t="shared" si="38"/>
        <v/>
      </c>
      <c r="P209" s="16" t="str">
        <f t="shared" si="39"/>
        <v/>
      </c>
      <c r="Q209" s="16" t="str">
        <f t="shared" si="40"/>
        <v/>
      </c>
      <c r="R209" s="16" t="str">
        <f t="shared" si="41"/>
        <v/>
      </c>
      <c r="S209" s="16" t="str">
        <f t="shared" si="42"/>
        <v/>
      </c>
      <c r="T209" s="16" t="str">
        <f t="shared" si="43"/>
        <v/>
      </c>
      <c r="U209" s="16" t="str">
        <f t="shared" si="44"/>
        <v/>
      </c>
      <c r="V209" s="16" t="str">
        <f t="shared" si="45"/>
        <v/>
      </c>
    </row>
    <row r="210" spans="13:22" x14ac:dyDescent="0.25">
      <c r="M210" s="16" t="str">
        <f t="shared" si="36"/>
        <v/>
      </c>
      <c r="N210" s="16" t="str">
        <f t="shared" si="37"/>
        <v/>
      </c>
      <c r="O210" s="16" t="str">
        <f t="shared" si="38"/>
        <v/>
      </c>
      <c r="P210" s="16" t="str">
        <f t="shared" si="39"/>
        <v/>
      </c>
      <c r="Q210" s="16" t="str">
        <f t="shared" si="40"/>
        <v/>
      </c>
      <c r="R210" s="16" t="str">
        <f t="shared" si="41"/>
        <v/>
      </c>
      <c r="S210" s="16" t="str">
        <f t="shared" si="42"/>
        <v/>
      </c>
      <c r="T210" s="16" t="str">
        <f t="shared" si="43"/>
        <v/>
      </c>
      <c r="U210" s="16" t="str">
        <f t="shared" si="44"/>
        <v/>
      </c>
      <c r="V210" s="16" t="str">
        <f t="shared" si="45"/>
        <v/>
      </c>
    </row>
    <row r="211" spans="13:22" x14ac:dyDescent="0.25">
      <c r="M211" s="16" t="str">
        <f t="shared" si="36"/>
        <v/>
      </c>
      <c r="N211" s="16" t="str">
        <f t="shared" si="37"/>
        <v/>
      </c>
      <c r="O211" s="16" t="str">
        <f t="shared" si="38"/>
        <v/>
      </c>
      <c r="P211" s="16" t="str">
        <f t="shared" si="39"/>
        <v/>
      </c>
      <c r="Q211" s="16" t="str">
        <f t="shared" si="40"/>
        <v/>
      </c>
      <c r="R211" s="16" t="str">
        <f t="shared" si="41"/>
        <v/>
      </c>
      <c r="S211" s="16" t="str">
        <f t="shared" si="42"/>
        <v/>
      </c>
      <c r="T211" s="16" t="str">
        <f t="shared" si="43"/>
        <v/>
      </c>
      <c r="U211" s="16" t="str">
        <f t="shared" si="44"/>
        <v/>
      </c>
      <c r="V211" s="16" t="str">
        <f t="shared" si="45"/>
        <v/>
      </c>
    </row>
    <row r="212" spans="13:22" x14ac:dyDescent="0.25">
      <c r="M212" s="16" t="str">
        <f t="shared" si="36"/>
        <v/>
      </c>
      <c r="N212" s="16" t="str">
        <f t="shared" si="37"/>
        <v/>
      </c>
      <c r="O212" s="16" t="str">
        <f t="shared" si="38"/>
        <v/>
      </c>
      <c r="P212" s="16" t="str">
        <f t="shared" si="39"/>
        <v/>
      </c>
      <c r="Q212" s="16" t="str">
        <f t="shared" si="40"/>
        <v/>
      </c>
      <c r="R212" s="16" t="str">
        <f t="shared" si="41"/>
        <v/>
      </c>
      <c r="S212" s="16" t="str">
        <f t="shared" si="42"/>
        <v/>
      </c>
      <c r="T212" s="16" t="str">
        <f t="shared" si="43"/>
        <v/>
      </c>
      <c r="U212" s="16" t="str">
        <f t="shared" si="44"/>
        <v/>
      </c>
      <c r="V212" s="16" t="str">
        <f t="shared" si="45"/>
        <v/>
      </c>
    </row>
    <row r="213" spans="13:22" x14ac:dyDescent="0.25">
      <c r="M213" s="16" t="str">
        <f t="shared" si="36"/>
        <v/>
      </c>
      <c r="N213" s="16" t="str">
        <f t="shared" si="37"/>
        <v/>
      </c>
      <c r="O213" s="16" t="str">
        <f t="shared" si="38"/>
        <v/>
      </c>
      <c r="P213" s="16" t="str">
        <f t="shared" si="39"/>
        <v/>
      </c>
      <c r="Q213" s="16" t="str">
        <f t="shared" si="40"/>
        <v/>
      </c>
      <c r="R213" s="16" t="str">
        <f t="shared" si="41"/>
        <v/>
      </c>
      <c r="S213" s="16" t="str">
        <f t="shared" si="42"/>
        <v/>
      </c>
      <c r="T213" s="16" t="str">
        <f t="shared" si="43"/>
        <v/>
      </c>
      <c r="U213" s="16" t="str">
        <f t="shared" si="44"/>
        <v/>
      </c>
      <c r="V213" s="16" t="str">
        <f t="shared" si="45"/>
        <v/>
      </c>
    </row>
    <row r="214" spans="13:22" x14ac:dyDescent="0.25">
      <c r="M214" s="16" t="str">
        <f t="shared" si="36"/>
        <v/>
      </c>
      <c r="N214" s="16" t="str">
        <f t="shared" si="37"/>
        <v/>
      </c>
      <c r="O214" s="16" t="str">
        <f t="shared" si="38"/>
        <v/>
      </c>
      <c r="P214" s="16" t="str">
        <f t="shared" si="39"/>
        <v/>
      </c>
      <c r="Q214" s="16" t="str">
        <f t="shared" si="40"/>
        <v/>
      </c>
      <c r="R214" s="16" t="str">
        <f t="shared" si="41"/>
        <v/>
      </c>
      <c r="S214" s="16" t="str">
        <f t="shared" si="42"/>
        <v/>
      </c>
      <c r="T214" s="16" t="str">
        <f t="shared" si="43"/>
        <v/>
      </c>
      <c r="U214" s="16" t="str">
        <f t="shared" si="44"/>
        <v/>
      </c>
      <c r="V214" s="16" t="str">
        <f t="shared" si="45"/>
        <v/>
      </c>
    </row>
    <row r="215" spans="13:22" x14ac:dyDescent="0.25">
      <c r="M215" s="16" t="str">
        <f t="shared" si="36"/>
        <v/>
      </c>
      <c r="N215" s="16" t="str">
        <f t="shared" si="37"/>
        <v/>
      </c>
      <c r="O215" s="16" t="str">
        <f t="shared" si="38"/>
        <v/>
      </c>
      <c r="P215" s="16" t="str">
        <f t="shared" si="39"/>
        <v/>
      </c>
      <c r="Q215" s="16" t="str">
        <f t="shared" si="40"/>
        <v/>
      </c>
      <c r="R215" s="16" t="str">
        <f t="shared" si="41"/>
        <v/>
      </c>
      <c r="S215" s="16" t="str">
        <f t="shared" si="42"/>
        <v/>
      </c>
      <c r="T215" s="16" t="str">
        <f t="shared" si="43"/>
        <v/>
      </c>
      <c r="U215" s="16" t="str">
        <f t="shared" si="44"/>
        <v/>
      </c>
      <c r="V215" s="16" t="str">
        <f t="shared" si="45"/>
        <v/>
      </c>
    </row>
    <row r="216" spans="13:22" x14ac:dyDescent="0.25">
      <c r="M216" s="16" t="str">
        <f t="shared" si="36"/>
        <v/>
      </c>
      <c r="N216" s="16" t="str">
        <f t="shared" si="37"/>
        <v/>
      </c>
      <c r="O216" s="16" t="str">
        <f t="shared" si="38"/>
        <v/>
      </c>
      <c r="P216" s="16" t="str">
        <f t="shared" si="39"/>
        <v/>
      </c>
      <c r="Q216" s="16" t="str">
        <f t="shared" si="40"/>
        <v/>
      </c>
      <c r="R216" s="16" t="str">
        <f t="shared" si="41"/>
        <v/>
      </c>
      <c r="S216" s="16" t="str">
        <f t="shared" si="42"/>
        <v/>
      </c>
      <c r="T216" s="16" t="str">
        <f t="shared" si="43"/>
        <v/>
      </c>
      <c r="U216" s="16" t="str">
        <f t="shared" si="44"/>
        <v/>
      </c>
      <c r="V216" s="16" t="str">
        <f t="shared" si="45"/>
        <v/>
      </c>
    </row>
    <row r="217" spans="13:22" x14ac:dyDescent="0.25">
      <c r="M217" s="16" t="str">
        <f t="shared" si="36"/>
        <v/>
      </c>
      <c r="N217" s="16" t="str">
        <f t="shared" si="37"/>
        <v/>
      </c>
      <c r="O217" s="16" t="str">
        <f t="shared" si="38"/>
        <v/>
      </c>
      <c r="P217" s="16" t="str">
        <f t="shared" si="39"/>
        <v/>
      </c>
      <c r="Q217" s="16" t="str">
        <f t="shared" si="40"/>
        <v/>
      </c>
      <c r="R217" s="16" t="str">
        <f t="shared" si="41"/>
        <v/>
      </c>
      <c r="S217" s="16" t="str">
        <f t="shared" si="42"/>
        <v/>
      </c>
      <c r="T217" s="16" t="str">
        <f t="shared" si="43"/>
        <v/>
      </c>
      <c r="U217" s="16" t="str">
        <f t="shared" si="44"/>
        <v/>
      </c>
      <c r="V217" s="16" t="str">
        <f t="shared" si="45"/>
        <v/>
      </c>
    </row>
    <row r="218" spans="13:22" x14ac:dyDescent="0.25">
      <c r="M218" s="16" t="str">
        <f t="shared" si="36"/>
        <v/>
      </c>
      <c r="N218" s="16" t="str">
        <f t="shared" si="37"/>
        <v/>
      </c>
      <c r="O218" s="16" t="str">
        <f t="shared" si="38"/>
        <v/>
      </c>
      <c r="P218" s="16" t="str">
        <f t="shared" si="39"/>
        <v/>
      </c>
      <c r="Q218" s="16" t="str">
        <f t="shared" si="40"/>
        <v/>
      </c>
      <c r="R218" s="16" t="str">
        <f t="shared" si="41"/>
        <v/>
      </c>
      <c r="S218" s="16" t="str">
        <f t="shared" si="42"/>
        <v/>
      </c>
      <c r="T218" s="16" t="str">
        <f t="shared" si="43"/>
        <v/>
      </c>
      <c r="U218" s="16" t="str">
        <f t="shared" si="44"/>
        <v/>
      </c>
      <c r="V218" s="16" t="str">
        <f t="shared" si="45"/>
        <v/>
      </c>
    </row>
    <row r="219" spans="13:22" x14ac:dyDescent="0.25">
      <c r="M219" s="16" t="str">
        <f t="shared" si="36"/>
        <v/>
      </c>
      <c r="N219" s="16" t="str">
        <f t="shared" si="37"/>
        <v/>
      </c>
      <c r="O219" s="16" t="str">
        <f t="shared" si="38"/>
        <v/>
      </c>
      <c r="P219" s="16" t="str">
        <f t="shared" si="39"/>
        <v/>
      </c>
      <c r="Q219" s="16" t="str">
        <f t="shared" si="40"/>
        <v/>
      </c>
      <c r="R219" s="16" t="str">
        <f t="shared" si="41"/>
        <v/>
      </c>
      <c r="S219" s="16" t="str">
        <f t="shared" si="42"/>
        <v/>
      </c>
      <c r="T219" s="16" t="str">
        <f t="shared" si="43"/>
        <v/>
      </c>
      <c r="U219" s="16" t="str">
        <f t="shared" si="44"/>
        <v/>
      </c>
      <c r="V219" s="16" t="str">
        <f t="shared" si="45"/>
        <v/>
      </c>
    </row>
    <row r="220" spans="13:22" x14ac:dyDescent="0.25">
      <c r="M220" s="16" t="str">
        <f t="shared" si="36"/>
        <v/>
      </c>
      <c r="N220" s="16" t="str">
        <f t="shared" si="37"/>
        <v/>
      </c>
      <c r="O220" s="16" t="str">
        <f t="shared" si="38"/>
        <v/>
      </c>
      <c r="P220" s="16" t="str">
        <f t="shared" si="39"/>
        <v/>
      </c>
      <c r="Q220" s="16" t="str">
        <f t="shared" si="40"/>
        <v/>
      </c>
      <c r="R220" s="16" t="str">
        <f t="shared" si="41"/>
        <v/>
      </c>
      <c r="S220" s="16" t="str">
        <f t="shared" si="42"/>
        <v/>
      </c>
      <c r="T220" s="16" t="str">
        <f t="shared" si="43"/>
        <v/>
      </c>
      <c r="U220" s="16" t="str">
        <f t="shared" si="44"/>
        <v/>
      </c>
      <c r="V220" s="16" t="str">
        <f t="shared" si="45"/>
        <v/>
      </c>
    </row>
    <row r="221" spans="13:22" x14ac:dyDescent="0.25">
      <c r="M221" s="16" t="str">
        <f t="shared" si="36"/>
        <v/>
      </c>
      <c r="N221" s="16" t="str">
        <f t="shared" si="37"/>
        <v/>
      </c>
      <c r="O221" s="16" t="str">
        <f t="shared" si="38"/>
        <v/>
      </c>
      <c r="P221" s="16" t="str">
        <f t="shared" si="39"/>
        <v/>
      </c>
      <c r="Q221" s="16" t="str">
        <f t="shared" si="40"/>
        <v/>
      </c>
      <c r="R221" s="16" t="str">
        <f t="shared" si="41"/>
        <v/>
      </c>
      <c r="S221" s="16" t="str">
        <f t="shared" si="42"/>
        <v/>
      </c>
      <c r="T221" s="16" t="str">
        <f t="shared" si="43"/>
        <v/>
      </c>
      <c r="U221" s="16" t="str">
        <f t="shared" si="44"/>
        <v/>
      </c>
      <c r="V221" s="16" t="str">
        <f t="shared" si="45"/>
        <v/>
      </c>
    </row>
    <row r="222" spans="13:22" x14ac:dyDescent="0.25">
      <c r="M222" s="16" t="str">
        <f t="shared" si="36"/>
        <v/>
      </c>
      <c r="N222" s="16" t="str">
        <f t="shared" si="37"/>
        <v/>
      </c>
      <c r="O222" s="16" t="str">
        <f t="shared" si="38"/>
        <v/>
      </c>
      <c r="P222" s="16" t="str">
        <f t="shared" si="39"/>
        <v/>
      </c>
      <c r="Q222" s="16" t="str">
        <f t="shared" si="40"/>
        <v/>
      </c>
      <c r="R222" s="16" t="str">
        <f t="shared" si="41"/>
        <v/>
      </c>
      <c r="S222" s="16" t="str">
        <f t="shared" si="42"/>
        <v/>
      </c>
      <c r="T222" s="16" t="str">
        <f t="shared" si="43"/>
        <v/>
      </c>
      <c r="U222" s="16" t="str">
        <f t="shared" si="44"/>
        <v/>
      </c>
      <c r="V222" s="16" t="str">
        <f t="shared" si="45"/>
        <v/>
      </c>
    </row>
    <row r="223" spans="13:22" x14ac:dyDescent="0.25">
      <c r="M223" s="16" t="str">
        <f t="shared" si="36"/>
        <v/>
      </c>
      <c r="N223" s="16" t="str">
        <f t="shared" si="37"/>
        <v/>
      </c>
      <c r="O223" s="16" t="str">
        <f t="shared" si="38"/>
        <v/>
      </c>
      <c r="P223" s="16" t="str">
        <f t="shared" si="39"/>
        <v/>
      </c>
      <c r="Q223" s="16" t="str">
        <f t="shared" si="40"/>
        <v/>
      </c>
      <c r="R223" s="16" t="str">
        <f t="shared" si="41"/>
        <v/>
      </c>
      <c r="S223" s="16" t="str">
        <f t="shared" si="42"/>
        <v/>
      </c>
      <c r="T223" s="16" t="str">
        <f t="shared" si="43"/>
        <v/>
      </c>
      <c r="U223" s="16" t="str">
        <f t="shared" si="44"/>
        <v/>
      </c>
      <c r="V223" s="16" t="str">
        <f t="shared" si="45"/>
        <v/>
      </c>
    </row>
    <row r="224" spans="13:22" x14ac:dyDescent="0.25">
      <c r="M224" s="16" t="str">
        <f t="shared" si="36"/>
        <v/>
      </c>
      <c r="N224" s="16" t="str">
        <f t="shared" si="37"/>
        <v/>
      </c>
      <c r="O224" s="16" t="str">
        <f t="shared" si="38"/>
        <v/>
      </c>
      <c r="P224" s="16" t="str">
        <f t="shared" si="39"/>
        <v/>
      </c>
      <c r="Q224" s="16" t="str">
        <f t="shared" si="40"/>
        <v/>
      </c>
      <c r="R224" s="16" t="str">
        <f t="shared" si="41"/>
        <v/>
      </c>
      <c r="S224" s="16" t="str">
        <f t="shared" si="42"/>
        <v/>
      </c>
      <c r="T224" s="16" t="str">
        <f t="shared" si="43"/>
        <v/>
      </c>
      <c r="U224" s="16" t="str">
        <f t="shared" si="44"/>
        <v/>
      </c>
      <c r="V224" s="16" t="str">
        <f t="shared" si="45"/>
        <v/>
      </c>
    </row>
    <row r="225" spans="13:22" x14ac:dyDescent="0.25">
      <c r="M225" s="16" t="str">
        <f t="shared" si="36"/>
        <v/>
      </c>
      <c r="N225" s="16" t="str">
        <f t="shared" si="37"/>
        <v/>
      </c>
      <c r="O225" s="16" t="str">
        <f t="shared" si="38"/>
        <v/>
      </c>
      <c r="P225" s="16" t="str">
        <f t="shared" si="39"/>
        <v/>
      </c>
      <c r="Q225" s="16" t="str">
        <f t="shared" si="40"/>
        <v/>
      </c>
      <c r="R225" s="16" t="str">
        <f t="shared" si="41"/>
        <v/>
      </c>
      <c r="S225" s="16" t="str">
        <f t="shared" si="42"/>
        <v/>
      </c>
      <c r="T225" s="16" t="str">
        <f t="shared" si="43"/>
        <v/>
      </c>
      <c r="U225" s="16" t="str">
        <f t="shared" si="44"/>
        <v/>
      </c>
      <c r="V225" s="16" t="str">
        <f t="shared" si="45"/>
        <v/>
      </c>
    </row>
    <row r="226" spans="13:22" x14ac:dyDescent="0.25">
      <c r="M226" s="16" t="str">
        <f t="shared" si="36"/>
        <v/>
      </c>
      <c r="N226" s="16" t="str">
        <f t="shared" si="37"/>
        <v/>
      </c>
      <c r="O226" s="16" t="str">
        <f t="shared" si="38"/>
        <v/>
      </c>
      <c r="P226" s="16" t="str">
        <f t="shared" si="39"/>
        <v/>
      </c>
      <c r="Q226" s="16" t="str">
        <f t="shared" si="40"/>
        <v/>
      </c>
      <c r="R226" s="16" t="str">
        <f t="shared" si="41"/>
        <v/>
      </c>
      <c r="S226" s="16" t="str">
        <f t="shared" si="42"/>
        <v/>
      </c>
      <c r="T226" s="16" t="str">
        <f t="shared" si="43"/>
        <v/>
      </c>
      <c r="U226" s="16" t="str">
        <f t="shared" si="44"/>
        <v/>
      </c>
      <c r="V226" s="16" t="str">
        <f t="shared" si="45"/>
        <v/>
      </c>
    </row>
    <row r="227" spans="13:22" x14ac:dyDescent="0.25">
      <c r="M227" s="16" t="str">
        <f t="shared" si="36"/>
        <v/>
      </c>
      <c r="N227" s="16" t="str">
        <f t="shared" si="37"/>
        <v/>
      </c>
      <c r="O227" s="16" t="str">
        <f t="shared" si="38"/>
        <v/>
      </c>
      <c r="P227" s="16" t="str">
        <f t="shared" si="39"/>
        <v/>
      </c>
      <c r="Q227" s="16" t="str">
        <f t="shared" si="40"/>
        <v/>
      </c>
      <c r="R227" s="16" t="str">
        <f t="shared" si="41"/>
        <v/>
      </c>
      <c r="S227" s="16" t="str">
        <f t="shared" si="42"/>
        <v/>
      </c>
      <c r="T227" s="16" t="str">
        <f t="shared" si="43"/>
        <v/>
      </c>
      <c r="U227" s="16" t="str">
        <f t="shared" si="44"/>
        <v/>
      </c>
      <c r="V227" s="16" t="str">
        <f t="shared" si="45"/>
        <v/>
      </c>
    </row>
    <row r="228" spans="13:22" x14ac:dyDescent="0.25">
      <c r="M228" s="16" t="str">
        <f t="shared" si="36"/>
        <v/>
      </c>
      <c r="N228" s="16" t="str">
        <f t="shared" si="37"/>
        <v/>
      </c>
      <c r="O228" s="16" t="str">
        <f t="shared" si="38"/>
        <v/>
      </c>
      <c r="P228" s="16" t="str">
        <f t="shared" si="39"/>
        <v/>
      </c>
      <c r="Q228" s="16" t="str">
        <f t="shared" si="40"/>
        <v/>
      </c>
      <c r="R228" s="16" t="str">
        <f t="shared" si="41"/>
        <v/>
      </c>
      <c r="S228" s="16" t="str">
        <f t="shared" si="42"/>
        <v/>
      </c>
      <c r="T228" s="16" t="str">
        <f t="shared" si="43"/>
        <v/>
      </c>
      <c r="U228" s="16" t="str">
        <f t="shared" si="44"/>
        <v/>
      </c>
      <c r="V228" s="16" t="str">
        <f t="shared" si="45"/>
        <v/>
      </c>
    </row>
    <row r="229" spans="13:22" x14ac:dyDescent="0.25">
      <c r="M229" s="16" t="str">
        <f t="shared" si="36"/>
        <v/>
      </c>
      <c r="N229" s="16" t="str">
        <f t="shared" si="37"/>
        <v/>
      </c>
      <c r="O229" s="16" t="str">
        <f t="shared" si="38"/>
        <v/>
      </c>
      <c r="P229" s="16" t="str">
        <f t="shared" si="39"/>
        <v/>
      </c>
      <c r="Q229" s="16" t="str">
        <f t="shared" si="40"/>
        <v/>
      </c>
      <c r="R229" s="16" t="str">
        <f t="shared" si="41"/>
        <v/>
      </c>
      <c r="S229" s="16" t="str">
        <f t="shared" si="42"/>
        <v/>
      </c>
      <c r="T229" s="16" t="str">
        <f t="shared" si="43"/>
        <v/>
      </c>
      <c r="U229" s="16" t="str">
        <f t="shared" si="44"/>
        <v/>
      </c>
      <c r="V229" s="16" t="str">
        <f t="shared" si="45"/>
        <v/>
      </c>
    </row>
    <row r="230" spans="13:22" x14ac:dyDescent="0.25">
      <c r="M230" s="16" t="str">
        <f t="shared" si="36"/>
        <v/>
      </c>
      <c r="N230" s="16" t="str">
        <f t="shared" si="37"/>
        <v/>
      </c>
      <c r="O230" s="16" t="str">
        <f t="shared" si="38"/>
        <v/>
      </c>
      <c r="P230" s="16" t="str">
        <f t="shared" si="39"/>
        <v/>
      </c>
      <c r="Q230" s="16" t="str">
        <f t="shared" si="40"/>
        <v/>
      </c>
      <c r="R230" s="16" t="str">
        <f t="shared" si="41"/>
        <v/>
      </c>
      <c r="S230" s="16" t="str">
        <f t="shared" si="42"/>
        <v/>
      </c>
      <c r="T230" s="16" t="str">
        <f t="shared" si="43"/>
        <v/>
      </c>
      <c r="U230" s="16" t="str">
        <f t="shared" si="44"/>
        <v/>
      </c>
      <c r="V230" s="16" t="str">
        <f t="shared" si="45"/>
        <v/>
      </c>
    </row>
    <row r="231" spans="13:22" x14ac:dyDescent="0.25">
      <c r="M231" s="16" t="str">
        <f t="shared" si="36"/>
        <v/>
      </c>
      <c r="N231" s="16" t="str">
        <f t="shared" si="37"/>
        <v/>
      </c>
      <c r="O231" s="16" t="str">
        <f t="shared" si="38"/>
        <v/>
      </c>
      <c r="P231" s="16" t="str">
        <f t="shared" si="39"/>
        <v/>
      </c>
      <c r="Q231" s="16" t="str">
        <f t="shared" si="40"/>
        <v/>
      </c>
      <c r="R231" s="16" t="str">
        <f t="shared" si="41"/>
        <v/>
      </c>
      <c r="S231" s="16" t="str">
        <f t="shared" si="42"/>
        <v/>
      </c>
      <c r="T231" s="16" t="str">
        <f t="shared" si="43"/>
        <v/>
      </c>
      <c r="U231" s="16" t="str">
        <f t="shared" si="44"/>
        <v/>
      </c>
      <c r="V231" s="16" t="str">
        <f t="shared" si="45"/>
        <v/>
      </c>
    </row>
    <row r="232" spans="13:22" x14ac:dyDescent="0.25">
      <c r="M232" s="16" t="str">
        <f t="shared" si="36"/>
        <v/>
      </c>
      <c r="N232" s="16" t="str">
        <f t="shared" si="37"/>
        <v/>
      </c>
      <c r="O232" s="16" t="str">
        <f t="shared" si="38"/>
        <v/>
      </c>
      <c r="P232" s="16" t="str">
        <f t="shared" si="39"/>
        <v/>
      </c>
      <c r="Q232" s="16" t="str">
        <f t="shared" si="40"/>
        <v/>
      </c>
      <c r="R232" s="16" t="str">
        <f t="shared" si="41"/>
        <v/>
      </c>
      <c r="S232" s="16" t="str">
        <f t="shared" si="42"/>
        <v/>
      </c>
      <c r="T232" s="16" t="str">
        <f t="shared" si="43"/>
        <v/>
      </c>
      <c r="U232" s="16" t="str">
        <f t="shared" si="44"/>
        <v/>
      </c>
      <c r="V232" s="16" t="str">
        <f t="shared" si="45"/>
        <v/>
      </c>
    </row>
    <row r="233" spans="13:22" x14ac:dyDescent="0.25">
      <c r="M233" s="16" t="str">
        <f t="shared" si="36"/>
        <v/>
      </c>
      <c r="N233" s="16" t="str">
        <f t="shared" si="37"/>
        <v/>
      </c>
      <c r="O233" s="16" t="str">
        <f t="shared" si="38"/>
        <v/>
      </c>
      <c r="P233" s="16" t="str">
        <f t="shared" si="39"/>
        <v/>
      </c>
      <c r="Q233" s="16" t="str">
        <f t="shared" si="40"/>
        <v/>
      </c>
      <c r="R233" s="16" t="str">
        <f t="shared" si="41"/>
        <v/>
      </c>
      <c r="S233" s="16" t="str">
        <f t="shared" si="42"/>
        <v/>
      </c>
      <c r="T233" s="16" t="str">
        <f t="shared" si="43"/>
        <v/>
      </c>
      <c r="U233" s="16" t="str">
        <f t="shared" si="44"/>
        <v/>
      </c>
      <c r="V233" s="16" t="str">
        <f t="shared" si="45"/>
        <v/>
      </c>
    </row>
    <row r="234" spans="13:22" x14ac:dyDescent="0.25">
      <c r="M234" s="16" t="str">
        <f t="shared" si="36"/>
        <v/>
      </c>
      <c r="N234" s="16" t="str">
        <f t="shared" si="37"/>
        <v/>
      </c>
      <c r="O234" s="16" t="str">
        <f t="shared" si="38"/>
        <v/>
      </c>
      <c r="P234" s="16" t="str">
        <f t="shared" si="39"/>
        <v/>
      </c>
      <c r="Q234" s="16" t="str">
        <f t="shared" si="40"/>
        <v/>
      </c>
      <c r="R234" s="16" t="str">
        <f t="shared" si="41"/>
        <v/>
      </c>
      <c r="S234" s="16" t="str">
        <f t="shared" si="42"/>
        <v/>
      </c>
      <c r="T234" s="16" t="str">
        <f t="shared" si="43"/>
        <v/>
      </c>
      <c r="U234" s="16" t="str">
        <f t="shared" si="44"/>
        <v/>
      </c>
      <c r="V234" s="16" t="str">
        <f t="shared" si="45"/>
        <v/>
      </c>
    </row>
    <row r="235" spans="13:22" x14ac:dyDescent="0.25">
      <c r="M235" s="16" t="str">
        <f t="shared" si="36"/>
        <v/>
      </c>
      <c r="N235" s="16" t="str">
        <f t="shared" si="37"/>
        <v/>
      </c>
      <c r="O235" s="16" t="str">
        <f t="shared" si="38"/>
        <v/>
      </c>
      <c r="P235" s="16" t="str">
        <f t="shared" si="39"/>
        <v/>
      </c>
      <c r="Q235" s="16" t="str">
        <f t="shared" si="40"/>
        <v/>
      </c>
      <c r="R235" s="16" t="str">
        <f t="shared" si="41"/>
        <v/>
      </c>
      <c r="S235" s="16" t="str">
        <f t="shared" si="42"/>
        <v/>
      </c>
      <c r="T235" s="16" t="str">
        <f t="shared" si="43"/>
        <v/>
      </c>
      <c r="U235" s="16" t="str">
        <f t="shared" si="44"/>
        <v/>
      </c>
      <c r="V235" s="16" t="str">
        <f t="shared" si="45"/>
        <v/>
      </c>
    </row>
    <row r="236" spans="13:22" x14ac:dyDescent="0.25">
      <c r="M236" s="16" t="str">
        <f t="shared" si="36"/>
        <v/>
      </c>
      <c r="N236" s="16" t="str">
        <f t="shared" si="37"/>
        <v/>
      </c>
      <c r="O236" s="16" t="str">
        <f t="shared" si="38"/>
        <v/>
      </c>
      <c r="P236" s="16" t="str">
        <f t="shared" si="39"/>
        <v/>
      </c>
      <c r="Q236" s="16" t="str">
        <f t="shared" si="40"/>
        <v/>
      </c>
      <c r="R236" s="16" t="str">
        <f t="shared" si="41"/>
        <v/>
      </c>
      <c r="S236" s="16" t="str">
        <f t="shared" si="42"/>
        <v/>
      </c>
      <c r="T236" s="16" t="str">
        <f t="shared" si="43"/>
        <v/>
      </c>
      <c r="U236" s="16" t="str">
        <f t="shared" si="44"/>
        <v/>
      </c>
      <c r="V236" s="16" t="str">
        <f t="shared" si="45"/>
        <v/>
      </c>
    </row>
    <row r="237" spans="13:22" x14ac:dyDescent="0.25">
      <c r="M237" s="16" t="str">
        <f t="shared" si="36"/>
        <v/>
      </c>
      <c r="N237" s="16" t="str">
        <f t="shared" si="37"/>
        <v/>
      </c>
      <c r="O237" s="16" t="str">
        <f t="shared" si="38"/>
        <v/>
      </c>
      <c r="P237" s="16" t="str">
        <f t="shared" si="39"/>
        <v/>
      </c>
      <c r="Q237" s="16" t="str">
        <f t="shared" si="40"/>
        <v/>
      </c>
      <c r="R237" s="16" t="str">
        <f t="shared" si="41"/>
        <v/>
      </c>
      <c r="S237" s="16" t="str">
        <f t="shared" si="42"/>
        <v/>
      </c>
      <c r="T237" s="16" t="str">
        <f t="shared" si="43"/>
        <v/>
      </c>
      <c r="U237" s="16" t="str">
        <f t="shared" si="44"/>
        <v/>
      </c>
      <c r="V237" s="16" t="str">
        <f t="shared" si="45"/>
        <v/>
      </c>
    </row>
    <row r="238" spans="13:22" x14ac:dyDescent="0.25">
      <c r="M238" s="16" t="str">
        <f t="shared" si="36"/>
        <v/>
      </c>
      <c r="N238" s="16" t="str">
        <f t="shared" si="37"/>
        <v/>
      </c>
      <c r="O238" s="16" t="str">
        <f t="shared" si="38"/>
        <v/>
      </c>
      <c r="P238" s="16" t="str">
        <f t="shared" si="39"/>
        <v/>
      </c>
      <c r="Q238" s="16" t="str">
        <f t="shared" si="40"/>
        <v/>
      </c>
      <c r="R238" s="16" t="str">
        <f t="shared" si="41"/>
        <v/>
      </c>
      <c r="S238" s="16" t="str">
        <f t="shared" si="42"/>
        <v/>
      </c>
      <c r="T238" s="16" t="str">
        <f t="shared" si="43"/>
        <v/>
      </c>
      <c r="U238" s="16" t="str">
        <f t="shared" si="44"/>
        <v/>
      </c>
      <c r="V238" s="16" t="str">
        <f t="shared" si="45"/>
        <v/>
      </c>
    </row>
    <row r="239" spans="13:22" x14ac:dyDescent="0.25">
      <c r="M239" s="16" t="str">
        <f t="shared" si="36"/>
        <v/>
      </c>
      <c r="N239" s="16" t="str">
        <f t="shared" si="37"/>
        <v/>
      </c>
      <c r="O239" s="16" t="str">
        <f t="shared" si="38"/>
        <v/>
      </c>
      <c r="P239" s="16" t="str">
        <f t="shared" si="39"/>
        <v/>
      </c>
      <c r="Q239" s="16" t="str">
        <f t="shared" si="40"/>
        <v/>
      </c>
      <c r="R239" s="16" t="str">
        <f t="shared" si="41"/>
        <v/>
      </c>
      <c r="S239" s="16" t="str">
        <f t="shared" si="42"/>
        <v/>
      </c>
      <c r="T239" s="16" t="str">
        <f t="shared" si="43"/>
        <v/>
      </c>
      <c r="U239" s="16" t="str">
        <f t="shared" si="44"/>
        <v/>
      </c>
      <c r="V239" s="16" t="str">
        <f t="shared" si="45"/>
        <v/>
      </c>
    </row>
    <row r="240" spans="13:22" x14ac:dyDescent="0.25">
      <c r="M240" s="16" t="str">
        <f t="shared" si="36"/>
        <v/>
      </c>
      <c r="N240" s="16" t="str">
        <f t="shared" si="37"/>
        <v/>
      </c>
      <c r="O240" s="16" t="str">
        <f t="shared" si="38"/>
        <v/>
      </c>
      <c r="P240" s="16" t="str">
        <f t="shared" si="39"/>
        <v/>
      </c>
      <c r="Q240" s="16" t="str">
        <f t="shared" si="40"/>
        <v/>
      </c>
      <c r="R240" s="16" t="str">
        <f t="shared" si="41"/>
        <v/>
      </c>
      <c r="S240" s="16" t="str">
        <f t="shared" si="42"/>
        <v/>
      </c>
      <c r="T240" s="16" t="str">
        <f t="shared" si="43"/>
        <v/>
      </c>
      <c r="U240" s="16" t="str">
        <f t="shared" si="44"/>
        <v/>
      </c>
      <c r="V240" s="16" t="str">
        <f t="shared" si="45"/>
        <v/>
      </c>
    </row>
    <row r="241" spans="13:22" x14ac:dyDescent="0.25">
      <c r="M241" s="16" t="str">
        <f t="shared" si="36"/>
        <v/>
      </c>
      <c r="N241" s="16" t="str">
        <f t="shared" si="37"/>
        <v/>
      </c>
      <c r="O241" s="16" t="str">
        <f t="shared" si="38"/>
        <v/>
      </c>
      <c r="P241" s="16" t="str">
        <f t="shared" si="39"/>
        <v/>
      </c>
      <c r="Q241" s="16" t="str">
        <f t="shared" si="40"/>
        <v/>
      </c>
      <c r="R241" s="16" t="str">
        <f t="shared" si="41"/>
        <v/>
      </c>
      <c r="S241" s="16" t="str">
        <f t="shared" si="42"/>
        <v/>
      </c>
      <c r="T241" s="16" t="str">
        <f t="shared" si="43"/>
        <v/>
      </c>
      <c r="U241" s="16" t="str">
        <f t="shared" si="44"/>
        <v/>
      </c>
      <c r="V241" s="16" t="str">
        <f t="shared" si="45"/>
        <v/>
      </c>
    </row>
    <row r="242" spans="13:22" x14ac:dyDescent="0.25">
      <c r="M242" s="16" t="str">
        <f t="shared" si="36"/>
        <v/>
      </c>
      <c r="N242" s="16" t="str">
        <f t="shared" si="37"/>
        <v/>
      </c>
      <c r="O242" s="16" t="str">
        <f t="shared" si="38"/>
        <v/>
      </c>
      <c r="P242" s="16" t="str">
        <f t="shared" si="39"/>
        <v/>
      </c>
      <c r="Q242" s="16" t="str">
        <f t="shared" si="40"/>
        <v/>
      </c>
      <c r="R242" s="16" t="str">
        <f t="shared" si="41"/>
        <v/>
      </c>
      <c r="S242" s="16" t="str">
        <f t="shared" si="42"/>
        <v/>
      </c>
      <c r="T242" s="16" t="str">
        <f t="shared" si="43"/>
        <v/>
      </c>
      <c r="U242" s="16" t="str">
        <f t="shared" si="44"/>
        <v/>
      </c>
      <c r="V242" s="16" t="str">
        <f t="shared" si="45"/>
        <v/>
      </c>
    </row>
    <row r="243" spans="13:22" x14ac:dyDescent="0.25">
      <c r="M243" s="16" t="str">
        <f t="shared" si="36"/>
        <v/>
      </c>
      <c r="N243" s="16" t="str">
        <f t="shared" si="37"/>
        <v/>
      </c>
      <c r="O243" s="16" t="str">
        <f t="shared" si="38"/>
        <v/>
      </c>
      <c r="P243" s="16" t="str">
        <f t="shared" si="39"/>
        <v/>
      </c>
      <c r="Q243" s="16" t="str">
        <f t="shared" si="40"/>
        <v/>
      </c>
      <c r="R243" s="16" t="str">
        <f t="shared" si="41"/>
        <v/>
      </c>
      <c r="S243" s="16" t="str">
        <f t="shared" si="42"/>
        <v/>
      </c>
      <c r="T243" s="16" t="str">
        <f t="shared" si="43"/>
        <v/>
      </c>
      <c r="U243" s="16" t="str">
        <f t="shared" si="44"/>
        <v/>
      </c>
      <c r="V243" s="16" t="str">
        <f t="shared" si="45"/>
        <v/>
      </c>
    </row>
    <row r="244" spans="13:22" x14ac:dyDescent="0.25">
      <c r="M244" s="16" t="str">
        <f t="shared" si="36"/>
        <v/>
      </c>
      <c r="N244" s="16" t="str">
        <f t="shared" si="37"/>
        <v/>
      </c>
      <c r="O244" s="16" t="str">
        <f t="shared" si="38"/>
        <v/>
      </c>
      <c r="P244" s="16" t="str">
        <f t="shared" si="39"/>
        <v/>
      </c>
      <c r="Q244" s="16" t="str">
        <f t="shared" si="40"/>
        <v/>
      </c>
      <c r="R244" s="16" t="str">
        <f t="shared" si="41"/>
        <v/>
      </c>
      <c r="S244" s="16" t="str">
        <f t="shared" si="42"/>
        <v/>
      </c>
      <c r="T244" s="16" t="str">
        <f t="shared" si="43"/>
        <v/>
      </c>
      <c r="U244" s="16" t="str">
        <f t="shared" si="44"/>
        <v/>
      </c>
      <c r="V244" s="16" t="str">
        <f t="shared" si="45"/>
        <v/>
      </c>
    </row>
    <row r="245" spans="13:22" x14ac:dyDescent="0.25">
      <c r="M245" s="16" t="str">
        <f t="shared" si="36"/>
        <v/>
      </c>
      <c r="N245" s="16" t="str">
        <f t="shared" si="37"/>
        <v/>
      </c>
      <c r="O245" s="16" t="str">
        <f t="shared" si="38"/>
        <v/>
      </c>
      <c r="P245" s="16" t="str">
        <f t="shared" si="39"/>
        <v/>
      </c>
      <c r="Q245" s="16" t="str">
        <f t="shared" si="40"/>
        <v/>
      </c>
      <c r="R245" s="16" t="str">
        <f t="shared" si="41"/>
        <v/>
      </c>
      <c r="S245" s="16" t="str">
        <f t="shared" si="42"/>
        <v/>
      </c>
      <c r="T245" s="16" t="str">
        <f t="shared" si="43"/>
        <v/>
      </c>
      <c r="U245" s="16" t="str">
        <f t="shared" si="44"/>
        <v/>
      </c>
      <c r="V245" s="16" t="str">
        <f t="shared" si="45"/>
        <v/>
      </c>
    </row>
    <row r="246" spans="13:22" x14ac:dyDescent="0.25">
      <c r="M246" s="16" t="str">
        <f t="shared" si="36"/>
        <v/>
      </c>
      <c r="N246" s="16" t="str">
        <f t="shared" si="37"/>
        <v/>
      </c>
      <c r="O246" s="16" t="str">
        <f t="shared" si="38"/>
        <v/>
      </c>
      <c r="P246" s="16" t="str">
        <f t="shared" si="39"/>
        <v/>
      </c>
      <c r="Q246" s="16" t="str">
        <f t="shared" si="40"/>
        <v/>
      </c>
      <c r="R246" s="16" t="str">
        <f t="shared" si="41"/>
        <v/>
      </c>
      <c r="S246" s="16" t="str">
        <f t="shared" si="42"/>
        <v/>
      </c>
      <c r="T246" s="16" t="str">
        <f t="shared" si="43"/>
        <v/>
      </c>
      <c r="U246" s="16" t="str">
        <f t="shared" si="44"/>
        <v/>
      </c>
      <c r="V246" s="16" t="str">
        <f t="shared" si="45"/>
        <v/>
      </c>
    </row>
    <row r="247" spans="13:22" x14ac:dyDescent="0.25">
      <c r="M247" s="16" t="str">
        <f t="shared" si="36"/>
        <v/>
      </c>
      <c r="N247" s="16" t="str">
        <f t="shared" si="37"/>
        <v/>
      </c>
      <c r="O247" s="16" t="str">
        <f t="shared" si="38"/>
        <v/>
      </c>
      <c r="P247" s="16" t="str">
        <f t="shared" si="39"/>
        <v/>
      </c>
      <c r="Q247" s="16" t="str">
        <f t="shared" si="40"/>
        <v/>
      </c>
      <c r="R247" s="16" t="str">
        <f t="shared" si="41"/>
        <v/>
      </c>
      <c r="S247" s="16" t="str">
        <f t="shared" si="42"/>
        <v/>
      </c>
      <c r="T247" s="16" t="str">
        <f t="shared" si="43"/>
        <v/>
      </c>
      <c r="U247" s="16" t="str">
        <f t="shared" si="44"/>
        <v/>
      </c>
      <c r="V247" s="16" t="str">
        <f t="shared" si="45"/>
        <v/>
      </c>
    </row>
    <row r="248" spans="13:22" x14ac:dyDescent="0.25">
      <c r="M248" s="16" t="str">
        <f t="shared" si="36"/>
        <v/>
      </c>
      <c r="N248" s="16" t="str">
        <f t="shared" si="37"/>
        <v/>
      </c>
      <c r="O248" s="16" t="str">
        <f t="shared" si="38"/>
        <v/>
      </c>
      <c r="P248" s="16" t="str">
        <f t="shared" si="39"/>
        <v/>
      </c>
      <c r="Q248" s="16" t="str">
        <f t="shared" si="40"/>
        <v/>
      </c>
      <c r="R248" s="16" t="str">
        <f t="shared" si="41"/>
        <v/>
      </c>
      <c r="S248" s="16" t="str">
        <f t="shared" si="42"/>
        <v/>
      </c>
      <c r="T248" s="16" t="str">
        <f t="shared" si="43"/>
        <v/>
      </c>
      <c r="U248" s="16" t="str">
        <f t="shared" si="44"/>
        <v/>
      </c>
      <c r="V248" s="16" t="str">
        <f t="shared" si="45"/>
        <v/>
      </c>
    </row>
    <row r="249" spans="13:22" x14ac:dyDescent="0.25">
      <c r="M249" s="16" t="str">
        <f t="shared" si="36"/>
        <v/>
      </c>
      <c r="N249" s="16" t="str">
        <f t="shared" si="37"/>
        <v/>
      </c>
      <c r="O249" s="16" t="str">
        <f t="shared" si="38"/>
        <v/>
      </c>
      <c r="P249" s="16" t="str">
        <f t="shared" si="39"/>
        <v/>
      </c>
      <c r="Q249" s="16" t="str">
        <f t="shared" si="40"/>
        <v/>
      </c>
      <c r="R249" s="16" t="str">
        <f t="shared" si="41"/>
        <v/>
      </c>
      <c r="S249" s="16" t="str">
        <f t="shared" si="42"/>
        <v/>
      </c>
      <c r="T249" s="16" t="str">
        <f t="shared" si="43"/>
        <v/>
      </c>
      <c r="U249" s="16" t="str">
        <f t="shared" si="44"/>
        <v/>
      </c>
      <c r="V249" s="16" t="str">
        <f t="shared" si="45"/>
        <v/>
      </c>
    </row>
    <row r="250" spans="13:22" x14ac:dyDescent="0.25">
      <c r="M250" s="16" t="str">
        <f t="shared" si="36"/>
        <v/>
      </c>
      <c r="N250" s="16" t="str">
        <f t="shared" si="37"/>
        <v/>
      </c>
      <c r="O250" s="16" t="str">
        <f t="shared" si="38"/>
        <v/>
      </c>
      <c r="P250" s="16" t="str">
        <f t="shared" si="39"/>
        <v/>
      </c>
      <c r="Q250" s="16" t="str">
        <f t="shared" si="40"/>
        <v/>
      </c>
      <c r="R250" s="16" t="str">
        <f t="shared" si="41"/>
        <v/>
      </c>
      <c r="S250" s="16" t="str">
        <f t="shared" si="42"/>
        <v/>
      </c>
      <c r="T250" s="16" t="str">
        <f t="shared" si="43"/>
        <v/>
      </c>
      <c r="U250" s="16" t="str">
        <f t="shared" si="44"/>
        <v/>
      </c>
      <c r="V250" s="16" t="str">
        <f t="shared" si="45"/>
        <v/>
      </c>
    </row>
    <row r="251" spans="13:22" x14ac:dyDescent="0.25">
      <c r="M251" s="16" t="str">
        <f t="shared" si="36"/>
        <v/>
      </c>
      <c r="N251" s="16" t="str">
        <f t="shared" si="37"/>
        <v/>
      </c>
      <c r="O251" s="16" t="str">
        <f t="shared" si="38"/>
        <v/>
      </c>
      <c r="P251" s="16" t="str">
        <f t="shared" si="39"/>
        <v/>
      </c>
      <c r="Q251" s="16" t="str">
        <f t="shared" si="40"/>
        <v/>
      </c>
      <c r="R251" s="16" t="str">
        <f t="shared" si="41"/>
        <v/>
      </c>
      <c r="S251" s="16" t="str">
        <f t="shared" si="42"/>
        <v/>
      </c>
      <c r="T251" s="16" t="str">
        <f t="shared" si="43"/>
        <v/>
      </c>
      <c r="U251" s="16" t="str">
        <f t="shared" si="44"/>
        <v/>
      </c>
      <c r="V251" s="16" t="str">
        <f t="shared" si="45"/>
        <v/>
      </c>
    </row>
    <row r="252" spans="13:22" x14ac:dyDescent="0.25">
      <c r="M252" s="16" t="str">
        <f t="shared" si="36"/>
        <v/>
      </c>
      <c r="N252" s="16" t="str">
        <f t="shared" si="37"/>
        <v/>
      </c>
      <c r="O252" s="16" t="str">
        <f t="shared" si="38"/>
        <v/>
      </c>
      <c r="P252" s="16" t="str">
        <f t="shared" si="39"/>
        <v/>
      </c>
      <c r="Q252" s="16" t="str">
        <f t="shared" si="40"/>
        <v/>
      </c>
      <c r="R252" s="16" t="str">
        <f t="shared" si="41"/>
        <v/>
      </c>
      <c r="S252" s="16" t="str">
        <f t="shared" si="42"/>
        <v/>
      </c>
      <c r="T252" s="16" t="str">
        <f t="shared" si="43"/>
        <v/>
      </c>
      <c r="U252" s="16" t="str">
        <f t="shared" si="44"/>
        <v/>
      </c>
      <c r="V252" s="16" t="str">
        <f t="shared" si="45"/>
        <v/>
      </c>
    </row>
    <row r="253" spans="13:22" x14ac:dyDescent="0.25">
      <c r="M253" s="16" t="str">
        <f t="shared" si="36"/>
        <v/>
      </c>
      <c r="N253" s="16" t="str">
        <f t="shared" si="37"/>
        <v/>
      </c>
      <c r="O253" s="16" t="str">
        <f t="shared" si="38"/>
        <v/>
      </c>
      <c r="P253" s="16" t="str">
        <f t="shared" si="39"/>
        <v/>
      </c>
      <c r="Q253" s="16" t="str">
        <f t="shared" si="40"/>
        <v/>
      </c>
      <c r="R253" s="16" t="str">
        <f t="shared" si="41"/>
        <v/>
      </c>
      <c r="S253" s="16" t="str">
        <f t="shared" si="42"/>
        <v/>
      </c>
      <c r="T253" s="16" t="str">
        <f t="shared" si="43"/>
        <v/>
      </c>
      <c r="U253" s="16" t="str">
        <f t="shared" si="44"/>
        <v/>
      </c>
      <c r="V253" s="16" t="str">
        <f t="shared" si="45"/>
        <v/>
      </c>
    </row>
    <row r="254" spans="13:22" x14ac:dyDescent="0.25">
      <c r="M254" s="16" t="str">
        <f t="shared" si="36"/>
        <v/>
      </c>
      <c r="N254" s="16" t="str">
        <f t="shared" si="37"/>
        <v/>
      </c>
      <c r="O254" s="16" t="str">
        <f t="shared" si="38"/>
        <v/>
      </c>
      <c r="P254" s="16" t="str">
        <f t="shared" si="39"/>
        <v/>
      </c>
      <c r="Q254" s="16" t="str">
        <f t="shared" si="40"/>
        <v/>
      </c>
      <c r="R254" s="16" t="str">
        <f t="shared" si="41"/>
        <v/>
      </c>
      <c r="S254" s="16" t="str">
        <f t="shared" si="42"/>
        <v/>
      </c>
      <c r="T254" s="16" t="str">
        <f t="shared" si="43"/>
        <v/>
      </c>
      <c r="U254" s="16" t="str">
        <f t="shared" si="44"/>
        <v/>
      </c>
      <c r="V254" s="16" t="str">
        <f t="shared" si="45"/>
        <v/>
      </c>
    </row>
    <row r="255" spans="13:22" x14ac:dyDescent="0.25">
      <c r="M255" s="16" t="str">
        <f t="shared" si="36"/>
        <v/>
      </c>
      <c r="N255" s="16" t="str">
        <f t="shared" si="37"/>
        <v/>
      </c>
      <c r="O255" s="16" t="str">
        <f t="shared" si="38"/>
        <v/>
      </c>
      <c r="P255" s="16" t="str">
        <f t="shared" si="39"/>
        <v/>
      </c>
      <c r="Q255" s="16" t="str">
        <f t="shared" si="40"/>
        <v/>
      </c>
      <c r="R255" s="16" t="str">
        <f t="shared" si="41"/>
        <v/>
      </c>
      <c r="S255" s="16" t="str">
        <f t="shared" si="42"/>
        <v/>
      </c>
      <c r="T255" s="16" t="str">
        <f t="shared" si="43"/>
        <v/>
      </c>
      <c r="U255" s="16" t="str">
        <f t="shared" si="44"/>
        <v/>
      </c>
      <c r="V255" s="16" t="str">
        <f t="shared" si="45"/>
        <v/>
      </c>
    </row>
    <row r="256" spans="13:22" x14ac:dyDescent="0.25">
      <c r="M256" s="16" t="str">
        <f t="shared" si="36"/>
        <v/>
      </c>
      <c r="N256" s="16" t="str">
        <f t="shared" si="37"/>
        <v/>
      </c>
      <c r="O256" s="16" t="str">
        <f t="shared" si="38"/>
        <v/>
      </c>
      <c r="P256" s="16" t="str">
        <f t="shared" si="39"/>
        <v/>
      </c>
      <c r="Q256" s="16" t="str">
        <f t="shared" si="40"/>
        <v/>
      </c>
      <c r="R256" s="16" t="str">
        <f t="shared" si="41"/>
        <v/>
      </c>
      <c r="S256" s="16" t="str">
        <f t="shared" si="42"/>
        <v/>
      </c>
      <c r="T256" s="16" t="str">
        <f t="shared" si="43"/>
        <v/>
      </c>
      <c r="U256" s="16" t="str">
        <f t="shared" si="44"/>
        <v/>
      </c>
      <c r="V256" s="16" t="str">
        <f t="shared" si="45"/>
        <v/>
      </c>
    </row>
    <row r="257" spans="13:22" x14ac:dyDescent="0.25">
      <c r="M257" s="16" t="str">
        <f t="shared" si="36"/>
        <v/>
      </c>
      <c r="N257" s="16" t="str">
        <f t="shared" si="37"/>
        <v/>
      </c>
      <c r="O257" s="16" t="str">
        <f t="shared" si="38"/>
        <v/>
      </c>
      <c r="P257" s="16" t="str">
        <f t="shared" si="39"/>
        <v/>
      </c>
      <c r="Q257" s="16" t="str">
        <f t="shared" si="40"/>
        <v/>
      </c>
      <c r="R257" s="16" t="str">
        <f t="shared" si="41"/>
        <v/>
      </c>
      <c r="S257" s="16" t="str">
        <f t="shared" si="42"/>
        <v/>
      </c>
      <c r="T257" s="16" t="str">
        <f t="shared" si="43"/>
        <v/>
      </c>
      <c r="U257" s="16" t="str">
        <f t="shared" si="44"/>
        <v/>
      </c>
      <c r="V257" s="16" t="str">
        <f t="shared" si="45"/>
        <v/>
      </c>
    </row>
    <row r="258" spans="13:22" x14ac:dyDescent="0.25">
      <c r="M258" s="16" t="str">
        <f t="shared" si="36"/>
        <v/>
      </c>
      <c r="N258" s="16" t="str">
        <f t="shared" si="37"/>
        <v/>
      </c>
      <c r="O258" s="16" t="str">
        <f t="shared" si="38"/>
        <v/>
      </c>
      <c r="P258" s="16" t="str">
        <f t="shared" si="39"/>
        <v/>
      </c>
      <c r="Q258" s="16" t="str">
        <f t="shared" si="40"/>
        <v/>
      </c>
      <c r="R258" s="16" t="str">
        <f t="shared" si="41"/>
        <v/>
      </c>
      <c r="S258" s="16" t="str">
        <f t="shared" si="42"/>
        <v/>
      </c>
      <c r="T258" s="16" t="str">
        <f t="shared" si="43"/>
        <v/>
      </c>
      <c r="U258" s="16" t="str">
        <f t="shared" si="44"/>
        <v/>
      </c>
      <c r="V258" s="16" t="str">
        <f t="shared" si="45"/>
        <v/>
      </c>
    </row>
    <row r="259" spans="13:22" x14ac:dyDescent="0.25">
      <c r="M259" s="16" t="str">
        <f t="shared" si="36"/>
        <v/>
      </c>
      <c r="N259" s="16" t="str">
        <f t="shared" si="37"/>
        <v/>
      </c>
      <c r="O259" s="16" t="str">
        <f t="shared" si="38"/>
        <v/>
      </c>
      <c r="P259" s="16" t="str">
        <f t="shared" si="39"/>
        <v/>
      </c>
      <c r="Q259" s="16" t="str">
        <f t="shared" si="40"/>
        <v/>
      </c>
      <c r="R259" s="16" t="str">
        <f t="shared" si="41"/>
        <v/>
      </c>
      <c r="S259" s="16" t="str">
        <f t="shared" si="42"/>
        <v/>
      </c>
      <c r="T259" s="16" t="str">
        <f t="shared" si="43"/>
        <v/>
      </c>
      <c r="U259" s="16" t="str">
        <f t="shared" si="44"/>
        <v/>
      </c>
      <c r="V259" s="16" t="str">
        <f t="shared" si="45"/>
        <v/>
      </c>
    </row>
    <row r="260" spans="13:22" x14ac:dyDescent="0.25">
      <c r="M260" s="16" t="str">
        <f t="shared" si="36"/>
        <v/>
      </c>
      <c r="N260" s="16" t="str">
        <f t="shared" si="37"/>
        <v/>
      </c>
      <c r="O260" s="16" t="str">
        <f t="shared" si="38"/>
        <v/>
      </c>
      <c r="P260" s="16" t="str">
        <f t="shared" si="39"/>
        <v/>
      </c>
      <c r="Q260" s="16" t="str">
        <f t="shared" si="40"/>
        <v/>
      </c>
      <c r="R260" s="16" t="str">
        <f t="shared" si="41"/>
        <v/>
      </c>
      <c r="S260" s="16" t="str">
        <f t="shared" si="42"/>
        <v/>
      </c>
      <c r="T260" s="16" t="str">
        <f t="shared" si="43"/>
        <v/>
      </c>
      <c r="U260" s="16" t="str">
        <f t="shared" si="44"/>
        <v/>
      </c>
      <c r="V260" s="16" t="str">
        <f t="shared" si="45"/>
        <v/>
      </c>
    </row>
    <row r="261" spans="13:22" x14ac:dyDescent="0.25">
      <c r="M261" s="16" t="str">
        <f t="shared" ref="M261:M324" si="46">(IF(B261="Strongly Disagree",1,IF(B261="Disagree",2,IF(B261="Neutral",3,IF(B261="Agree",4,IF(B261="Strongly Agree",5,IF(OR(B261=1,B261=2,B261=3,B261=4,B261=5),B261,"")))))))</f>
        <v/>
      </c>
      <c r="N261" s="16" t="str">
        <f t="shared" ref="N261:N324" si="47">(IF(C261="Strongly Disagree",1,IF(C261="Disagree",2,IF(C261="Neutral",3,IF(C261="Agree",4,IF(C261="Strongly Agree",5,IF(OR(C261=1,C261=2,C261=3,C261=4,C261=5),C261,"")))))))</f>
        <v/>
      </c>
      <c r="O261" s="16" t="str">
        <f t="shared" ref="O261:O324" si="48">(IF(D261="Strongly Disagree",1,IF(D261="Disagree",2,IF(D261="Neutral",3,IF(D261="Agree",4,IF(D261="Strongly Agree",5,IF(OR(D261=1,D261=2,D261=3,D261=4,D261=5),D261,"")))))))</f>
        <v/>
      </c>
      <c r="P261" s="16" t="str">
        <f t="shared" ref="P261:P324" si="49">(IF(E261="Strongly Disagree",1,IF(E261="Disagree",2,IF(E261="Neutral",3,IF(E261="Agree",4,IF(E261="Strongly Agree",5,IF(OR(E261=1,E261=2,E261=3,E261=4,E261=5),E261,"")))))))</f>
        <v/>
      </c>
      <c r="Q261" s="16" t="str">
        <f t="shared" ref="Q261:Q324" si="50">(IF(F261="Strongly Disagree",1,IF(F261="Disagree",2,IF(F261="Neutral",3,IF(F261="Agree",4,IF(F261="Strongly Agree",5,IF(OR(F261=1,F261=2,F261=3,F261=4,F261=5),F261,"")))))))</f>
        <v/>
      </c>
      <c r="R261" s="16" t="str">
        <f t="shared" ref="R261:R324" si="51">(IF(G261="Strongly Disagree",1,IF(G261="Disagree",2,IF(G261="Neutral",3,IF(G261="Agree",4,IF(G261="Strongly Agree",5,IF(OR(G261=1,G261=2,G261=3,G261=4,G261=5),G261,"")))))))</f>
        <v/>
      </c>
      <c r="S261" s="16" t="str">
        <f t="shared" ref="S261:S324" si="52">(IF(H261="Strongly Disagree",1,IF(H261="Disagree",2,IF(H261="Neutral",3,IF(H261="Agree",4,IF(H261="Strongly Agree",5,IF(OR(H261=1,H261=2,H261=3,H261=4,H261=5),H261,"")))))))</f>
        <v/>
      </c>
      <c r="T261" s="16" t="str">
        <f t="shared" ref="T261:T324" si="53">(IF(I261="Strongly Disagree",1,IF(I261="Disagree",2,IF(I261="Neutral",3,IF(I261="Agree",4,IF(I261="Strongly Agree",5,IF(OR(I261=1,I261=2,I261=3,I261=4,I261=5),I261,"")))))))</f>
        <v/>
      </c>
      <c r="U261" s="16" t="str">
        <f t="shared" ref="U261:U324" si="54">(IF(J261="Strongly Disagree",1,IF(J261="Disagree",2,IF(J261="Neutral",3,IF(J261="Agree",4,IF(J261="Strongly Agree",5,IF(OR(J261=1,J261=2,J261=3,J261=4,J261=5),J261,"")))))))</f>
        <v/>
      </c>
      <c r="V261" s="16" t="str">
        <f t="shared" ref="V261:V324" si="55">(IF(K261="Strongly Disagree",1,IF(K261="Disagree",2,IF(K261="Neutral",3,IF(K261="Agree",4,IF(K261="Strongly Agree",5,IF(OR(K261=1,K261=2,K261=3,K261=4,K261=5),K261,"")))))))</f>
        <v/>
      </c>
    </row>
    <row r="262" spans="13:22" x14ac:dyDescent="0.25">
      <c r="M262" s="16" t="str">
        <f t="shared" si="46"/>
        <v/>
      </c>
      <c r="N262" s="16" t="str">
        <f t="shared" si="47"/>
        <v/>
      </c>
      <c r="O262" s="16" t="str">
        <f t="shared" si="48"/>
        <v/>
      </c>
      <c r="P262" s="16" t="str">
        <f t="shared" si="49"/>
        <v/>
      </c>
      <c r="Q262" s="16" t="str">
        <f t="shared" si="50"/>
        <v/>
      </c>
      <c r="R262" s="16" t="str">
        <f t="shared" si="51"/>
        <v/>
      </c>
      <c r="S262" s="16" t="str">
        <f t="shared" si="52"/>
        <v/>
      </c>
      <c r="T262" s="16" t="str">
        <f t="shared" si="53"/>
        <v/>
      </c>
      <c r="U262" s="16" t="str">
        <f t="shared" si="54"/>
        <v/>
      </c>
      <c r="V262" s="16" t="str">
        <f t="shared" si="55"/>
        <v/>
      </c>
    </row>
    <row r="263" spans="13:22" x14ac:dyDescent="0.25">
      <c r="M263" s="16" t="str">
        <f t="shared" si="46"/>
        <v/>
      </c>
      <c r="N263" s="16" t="str">
        <f t="shared" si="47"/>
        <v/>
      </c>
      <c r="O263" s="16" t="str">
        <f t="shared" si="48"/>
        <v/>
      </c>
      <c r="P263" s="16" t="str">
        <f t="shared" si="49"/>
        <v/>
      </c>
      <c r="Q263" s="16" t="str">
        <f t="shared" si="50"/>
        <v/>
      </c>
      <c r="R263" s="16" t="str">
        <f t="shared" si="51"/>
        <v/>
      </c>
      <c r="S263" s="16" t="str">
        <f t="shared" si="52"/>
        <v/>
      </c>
      <c r="T263" s="16" t="str">
        <f t="shared" si="53"/>
        <v/>
      </c>
      <c r="U263" s="16" t="str">
        <f t="shared" si="54"/>
        <v/>
      </c>
      <c r="V263" s="16" t="str">
        <f t="shared" si="55"/>
        <v/>
      </c>
    </row>
    <row r="264" spans="13:22" x14ac:dyDescent="0.25">
      <c r="M264" s="16" t="str">
        <f t="shared" si="46"/>
        <v/>
      </c>
      <c r="N264" s="16" t="str">
        <f t="shared" si="47"/>
        <v/>
      </c>
      <c r="O264" s="16" t="str">
        <f t="shared" si="48"/>
        <v/>
      </c>
      <c r="P264" s="16" t="str">
        <f t="shared" si="49"/>
        <v/>
      </c>
      <c r="Q264" s="16" t="str">
        <f t="shared" si="50"/>
        <v/>
      </c>
      <c r="R264" s="16" t="str">
        <f t="shared" si="51"/>
        <v/>
      </c>
      <c r="S264" s="16" t="str">
        <f t="shared" si="52"/>
        <v/>
      </c>
      <c r="T264" s="16" t="str">
        <f t="shared" si="53"/>
        <v/>
      </c>
      <c r="U264" s="16" t="str">
        <f t="shared" si="54"/>
        <v/>
      </c>
      <c r="V264" s="16" t="str">
        <f t="shared" si="55"/>
        <v/>
      </c>
    </row>
    <row r="265" spans="13:22" x14ac:dyDescent="0.25">
      <c r="M265" s="16" t="str">
        <f t="shared" si="46"/>
        <v/>
      </c>
      <c r="N265" s="16" t="str">
        <f t="shared" si="47"/>
        <v/>
      </c>
      <c r="O265" s="16" t="str">
        <f t="shared" si="48"/>
        <v/>
      </c>
      <c r="P265" s="16" t="str">
        <f t="shared" si="49"/>
        <v/>
      </c>
      <c r="Q265" s="16" t="str">
        <f t="shared" si="50"/>
        <v/>
      </c>
      <c r="R265" s="16" t="str">
        <f t="shared" si="51"/>
        <v/>
      </c>
      <c r="S265" s="16" t="str">
        <f t="shared" si="52"/>
        <v/>
      </c>
      <c r="T265" s="16" t="str">
        <f t="shared" si="53"/>
        <v/>
      </c>
      <c r="U265" s="16" t="str">
        <f t="shared" si="54"/>
        <v/>
      </c>
      <c r="V265" s="16" t="str">
        <f t="shared" si="55"/>
        <v/>
      </c>
    </row>
    <row r="266" spans="13:22" x14ac:dyDescent="0.25">
      <c r="M266" s="16" t="str">
        <f t="shared" si="46"/>
        <v/>
      </c>
      <c r="N266" s="16" t="str">
        <f t="shared" si="47"/>
        <v/>
      </c>
      <c r="O266" s="16" t="str">
        <f t="shared" si="48"/>
        <v/>
      </c>
      <c r="P266" s="16" t="str">
        <f t="shared" si="49"/>
        <v/>
      </c>
      <c r="Q266" s="16" t="str">
        <f t="shared" si="50"/>
        <v/>
      </c>
      <c r="R266" s="16" t="str">
        <f t="shared" si="51"/>
        <v/>
      </c>
      <c r="S266" s="16" t="str">
        <f t="shared" si="52"/>
        <v/>
      </c>
      <c r="T266" s="16" t="str">
        <f t="shared" si="53"/>
        <v/>
      </c>
      <c r="U266" s="16" t="str">
        <f t="shared" si="54"/>
        <v/>
      </c>
      <c r="V266" s="16" t="str">
        <f t="shared" si="55"/>
        <v/>
      </c>
    </row>
    <row r="267" spans="13:22" x14ac:dyDescent="0.25">
      <c r="M267" s="16" t="str">
        <f t="shared" si="46"/>
        <v/>
      </c>
      <c r="N267" s="16" t="str">
        <f t="shared" si="47"/>
        <v/>
      </c>
      <c r="O267" s="16" t="str">
        <f t="shared" si="48"/>
        <v/>
      </c>
      <c r="P267" s="16" t="str">
        <f t="shared" si="49"/>
        <v/>
      </c>
      <c r="Q267" s="16" t="str">
        <f t="shared" si="50"/>
        <v/>
      </c>
      <c r="R267" s="16" t="str">
        <f t="shared" si="51"/>
        <v/>
      </c>
      <c r="S267" s="16" t="str">
        <f t="shared" si="52"/>
        <v/>
      </c>
      <c r="T267" s="16" t="str">
        <f t="shared" si="53"/>
        <v/>
      </c>
      <c r="U267" s="16" t="str">
        <f t="shared" si="54"/>
        <v/>
      </c>
      <c r="V267" s="16" t="str">
        <f t="shared" si="55"/>
        <v/>
      </c>
    </row>
    <row r="268" spans="13:22" x14ac:dyDescent="0.25">
      <c r="M268" s="16" t="str">
        <f t="shared" si="46"/>
        <v/>
      </c>
      <c r="N268" s="16" t="str">
        <f t="shared" si="47"/>
        <v/>
      </c>
      <c r="O268" s="16" t="str">
        <f t="shared" si="48"/>
        <v/>
      </c>
      <c r="P268" s="16" t="str">
        <f t="shared" si="49"/>
        <v/>
      </c>
      <c r="Q268" s="16" t="str">
        <f t="shared" si="50"/>
        <v/>
      </c>
      <c r="R268" s="16" t="str">
        <f t="shared" si="51"/>
        <v/>
      </c>
      <c r="S268" s="16" t="str">
        <f t="shared" si="52"/>
        <v/>
      </c>
      <c r="T268" s="16" t="str">
        <f t="shared" si="53"/>
        <v/>
      </c>
      <c r="U268" s="16" t="str">
        <f t="shared" si="54"/>
        <v/>
      </c>
      <c r="V268" s="16" t="str">
        <f t="shared" si="55"/>
        <v/>
      </c>
    </row>
    <row r="269" spans="13:22" x14ac:dyDescent="0.25">
      <c r="M269" s="16" t="str">
        <f t="shared" si="46"/>
        <v/>
      </c>
      <c r="N269" s="16" t="str">
        <f t="shared" si="47"/>
        <v/>
      </c>
      <c r="O269" s="16" t="str">
        <f t="shared" si="48"/>
        <v/>
      </c>
      <c r="P269" s="16" t="str">
        <f t="shared" si="49"/>
        <v/>
      </c>
      <c r="Q269" s="16" t="str">
        <f t="shared" si="50"/>
        <v/>
      </c>
      <c r="R269" s="16" t="str">
        <f t="shared" si="51"/>
        <v/>
      </c>
      <c r="S269" s="16" t="str">
        <f t="shared" si="52"/>
        <v/>
      </c>
      <c r="T269" s="16" t="str">
        <f t="shared" si="53"/>
        <v/>
      </c>
      <c r="U269" s="16" t="str">
        <f t="shared" si="54"/>
        <v/>
      </c>
      <c r="V269" s="16" t="str">
        <f t="shared" si="55"/>
        <v/>
      </c>
    </row>
    <row r="270" spans="13:22" x14ac:dyDescent="0.25">
      <c r="M270" s="16" t="str">
        <f t="shared" si="46"/>
        <v/>
      </c>
      <c r="N270" s="16" t="str">
        <f t="shared" si="47"/>
        <v/>
      </c>
      <c r="O270" s="16" t="str">
        <f t="shared" si="48"/>
        <v/>
      </c>
      <c r="P270" s="16" t="str">
        <f t="shared" si="49"/>
        <v/>
      </c>
      <c r="Q270" s="16" t="str">
        <f t="shared" si="50"/>
        <v/>
      </c>
      <c r="R270" s="16" t="str">
        <f t="shared" si="51"/>
        <v/>
      </c>
      <c r="S270" s="16" t="str">
        <f t="shared" si="52"/>
        <v/>
      </c>
      <c r="T270" s="16" t="str">
        <f t="shared" si="53"/>
        <v/>
      </c>
      <c r="U270" s="16" t="str">
        <f t="shared" si="54"/>
        <v/>
      </c>
      <c r="V270" s="16" t="str">
        <f t="shared" si="55"/>
        <v/>
      </c>
    </row>
    <row r="271" spans="13:22" x14ac:dyDescent="0.25">
      <c r="M271" s="16" t="str">
        <f t="shared" si="46"/>
        <v/>
      </c>
      <c r="N271" s="16" t="str">
        <f t="shared" si="47"/>
        <v/>
      </c>
      <c r="O271" s="16" t="str">
        <f t="shared" si="48"/>
        <v/>
      </c>
      <c r="P271" s="16" t="str">
        <f t="shared" si="49"/>
        <v/>
      </c>
      <c r="Q271" s="16" t="str">
        <f t="shared" si="50"/>
        <v/>
      </c>
      <c r="R271" s="16" t="str">
        <f t="shared" si="51"/>
        <v/>
      </c>
      <c r="S271" s="16" t="str">
        <f t="shared" si="52"/>
        <v/>
      </c>
      <c r="T271" s="16" t="str">
        <f t="shared" si="53"/>
        <v/>
      </c>
      <c r="U271" s="16" t="str">
        <f t="shared" si="54"/>
        <v/>
      </c>
      <c r="V271" s="16" t="str">
        <f t="shared" si="55"/>
        <v/>
      </c>
    </row>
    <row r="272" spans="13:22" x14ac:dyDescent="0.25">
      <c r="M272" s="16" t="str">
        <f t="shared" si="46"/>
        <v/>
      </c>
      <c r="N272" s="16" t="str">
        <f t="shared" si="47"/>
        <v/>
      </c>
      <c r="O272" s="16" t="str">
        <f t="shared" si="48"/>
        <v/>
      </c>
      <c r="P272" s="16" t="str">
        <f t="shared" si="49"/>
        <v/>
      </c>
      <c r="Q272" s="16" t="str">
        <f t="shared" si="50"/>
        <v/>
      </c>
      <c r="R272" s="16" t="str">
        <f t="shared" si="51"/>
        <v/>
      </c>
      <c r="S272" s="16" t="str">
        <f t="shared" si="52"/>
        <v/>
      </c>
      <c r="T272" s="16" t="str">
        <f t="shared" si="53"/>
        <v/>
      </c>
      <c r="U272" s="16" t="str">
        <f t="shared" si="54"/>
        <v/>
      </c>
      <c r="V272" s="16" t="str">
        <f t="shared" si="55"/>
        <v/>
      </c>
    </row>
    <row r="273" spans="13:22" x14ac:dyDescent="0.25">
      <c r="M273" s="16" t="str">
        <f t="shared" si="46"/>
        <v/>
      </c>
      <c r="N273" s="16" t="str">
        <f t="shared" si="47"/>
        <v/>
      </c>
      <c r="O273" s="16" t="str">
        <f t="shared" si="48"/>
        <v/>
      </c>
      <c r="P273" s="16" t="str">
        <f t="shared" si="49"/>
        <v/>
      </c>
      <c r="Q273" s="16" t="str">
        <f t="shared" si="50"/>
        <v/>
      </c>
      <c r="R273" s="16" t="str">
        <f t="shared" si="51"/>
        <v/>
      </c>
      <c r="S273" s="16" t="str">
        <f t="shared" si="52"/>
        <v/>
      </c>
      <c r="T273" s="16" t="str">
        <f t="shared" si="53"/>
        <v/>
      </c>
      <c r="U273" s="16" t="str">
        <f t="shared" si="54"/>
        <v/>
      </c>
      <c r="V273" s="16" t="str">
        <f t="shared" si="55"/>
        <v/>
      </c>
    </row>
    <row r="274" spans="13:22" x14ac:dyDescent="0.25">
      <c r="M274" s="16" t="str">
        <f t="shared" si="46"/>
        <v/>
      </c>
      <c r="N274" s="16" t="str">
        <f t="shared" si="47"/>
        <v/>
      </c>
      <c r="O274" s="16" t="str">
        <f t="shared" si="48"/>
        <v/>
      </c>
      <c r="P274" s="16" t="str">
        <f t="shared" si="49"/>
        <v/>
      </c>
      <c r="Q274" s="16" t="str">
        <f t="shared" si="50"/>
        <v/>
      </c>
      <c r="R274" s="16" t="str">
        <f t="shared" si="51"/>
        <v/>
      </c>
      <c r="S274" s="16" t="str">
        <f t="shared" si="52"/>
        <v/>
      </c>
      <c r="T274" s="16" t="str">
        <f t="shared" si="53"/>
        <v/>
      </c>
      <c r="U274" s="16" t="str">
        <f t="shared" si="54"/>
        <v/>
      </c>
      <c r="V274" s="16" t="str">
        <f t="shared" si="55"/>
        <v/>
      </c>
    </row>
    <row r="275" spans="13:22" x14ac:dyDescent="0.25">
      <c r="M275" s="16" t="str">
        <f t="shared" si="46"/>
        <v/>
      </c>
      <c r="N275" s="16" t="str">
        <f t="shared" si="47"/>
        <v/>
      </c>
      <c r="O275" s="16" t="str">
        <f t="shared" si="48"/>
        <v/>
      </c>
      <c r="P275" s="16" t="str">
        <f t="shared" si="49"/>
        <v/>
      </c>
      <c r="Q275" s="16" t="str">
        <f t="shared" si="50"/>
        <v/>
      </c>
      <c r="R275" s="16" t="str">
        <f t="shared" si="51"/>
        <v/>
      </c>
      <c r="S275" s="16" t="str">
        <f t="shared" si="52"/>
        <v/>
      </c>
      <c r="T275" s="16" t="str">
        <f t="shared" si="53"/>
        <v/>
      </c>
      <c r="U275" s="16" t="str">
        <f t="shared" si="54"/>
        <v/>
      </c>
      <c r="V275" s="16" t="str">
        <f t="shared" si="55"/>
        <v/>
      </c>
    </row>
    <row r="276" spans="13:22" x14ac:dyDescent="0.25">
      <c r="M276" s="16" t="str">
        <f t="shared" si="46"/>
        <v/>
      </c>
      <c r="N276" s="16" t="str">
        <f t="shared" si="47"/>
        <v/>
      </c>
      <c r="O276" s="16" t="str">
        <f t="shared" si="48"/>
        <v/>
      </c>
      <c r="P276" s="16" t="str">
        <f t="shared" si="49"/>
        <v/>
      </c>
      <c r="Q276" s="16" t="str">
        <f t="shared" si="50"/>
        <v/>
      </c>
      <c r="R276" s="16" t="str">
        <f t="shared" si="51"/>
        <v/>
      </c>
      <c r="S276" s="16" t="str">
        <f t="shared" si="52"/>
        <v/>
      </c>
      <c r="T276" s="16" t="str">
        <f t="shared" si="53"/>
        <v/>
      </c>
      <c r="U276" s="16" t="str">
        <f t="shared" si="54"/>
        <v/>
      </c>
      <c r="V276" s="16" t="str">
        <f t="shared" si="55"/>
        <v/>
      </c>
    </row>
    <row r="277" spans="13:22" x14ac:dyDescent="0.25">
      <c r="M277" s="16" t="str">
        <f t="shared" si="46"/>
        <v/>
      </c>
      <c r="N277" s="16" t="str">
        <f t="shared" si="47"/>
        <v/>
      </c>
      <c r="O277" s="16" t="str">
        <f t="shared" si="48"/>
        <v/>
      </c>
      <c r="P277" s="16" t="str">
        <f t="shared" si="49"/>
        <v/>
      </c>
      <c r="Q277" s="16" t="str">
        <f t="shared" si="50"/>
        <v/>
      </c>
      <c r="R277" s="16" t="str">
        <f t="shared" si="51"/>
        <v/>
      </c>
      <c r="S277" s="16" t="str">
        <f t="shared" si="52"/>
        <v/>
      </c>
      <c r="T277" s="16" t="str">
        <f t="shared" si="53"/>
        <v/>
      </c>
      <c r="U277" s="16" t="str">
        <f t="shared" si="54"/>
        <v/>
      </c>
      <c r="V277" s="16" t="str">
        <f t="shared" si="55"/>
        <v/>
      </c>
    </row>
    <row r="278" spans="13:22" x14ac:dyDescent="0.25">
      <c r="M278" s="16" t="str">
        <f t="shared" si="46"/>
        <v/>
      </c>
      <c r="N278" s="16" t="str">
        <f t="shared" si="47"/>
        <v/>
      </c>
      <c r="O278" s="16" t="str">
        <f t="shared" si="48"/>
        <v/>
      </c>
      <c r="P278" s="16" t="str">
        <f t="shared" si="49"/>
        <v/>
      </c>
      <c r="Q278" s="16" t="str">
        <f t="shared" si="50"/>
        <v/>
      </c>
      <c r="R278" s="16" t="str">
        <f t="shared" si="51"/>
        <v/>
      </c>
      <c r="S278" s="16" t="str">
        <f t="shared" si="52"/>
        <v/>
      </c>
      <c r="T278" s="16" t="str">
        <f t="shared" si="53"/>
        <v/>
      </c>
      <c r="U278" s="16" t="str">
        <f t="shared" si="54"/>
        <v/>
      </c>
      <c r="V278" s="16" t="str">
        <f t="shared" si="55"/>
        <v/>
      </c>
    </row>
    <row r="279" spans="13:22" x14ac:dyDescent="0.25">
      <c r="M279" s="16" t="str">
        <f t="shared" si="46"/>
        <v/>
      </c>
      <c r="N279" s="16" t="str">
        <f t="shared" si="47"/>
        <v/>
      </c>
      <c r="O279" s="16" t="str">
        <f t="shared" si="48"/>
        <v/>
      </c>
      <c r="P279" s="16" t="str">
        <f t="shared" si="49"/>
        <v/>
      </c>
      <c r="Q279" s="16" t="str">
        <f t="shared" si="50"/>
        <v/>
      </c>
      <c r="R279" s="16" t="str">
        <f t="shared" si="51"/>
        <v/>
      </c>
      <c r="S279" s="16" t="str">
        <f t="shared" si="52"/>
        <v/>
      </c>
      <c r="T279" s="16" t="str">
        <f t="shared" si="53"/>
        <v/>
      </c>
      <c r="U279" s="16" t="str">
        <f t="shared" si="54"/>
        <v/>
      </c>
      <c r="V279" s="16" t="str">
        <f t="shared" si="55"/>
        <v/>
      </c>
    </row>
    <row r="280" spans="13:22" x14ac:dyDescent="0.25">
      <c r="M280" s="16" t="str">
        <f t="shared" si="46"/>
        <v/>
      </c>
      <c r="N280" s="16" t="str">
        <f t="shared" si="47"/>
        <v/>
      </c>
      <c r="O280" s="16" t="str">
        <f t="shared" si="48"/>
        <v/>
      </c>
      <c r="P280" s="16" t="str">
        <f t="shared" si="49"/>
        <v/>
      </c>
      <c r="Q280" s="16" t="str">
        <f t="shared" si="50"/>
        <v/>
      </c>
      <c r="R280" s="16" t="str">
        <f t="shared" si="51"/>
        <v/>
      </c>
      <c r="S280" s="16" t="str">
        <f t="shared" si="52"/>
        <v/>
      </c>
      <c r="T280" s="16" t="str">
        <f t="shared" si="53"/>
        <v/>
      </c>
      <c r="U280" s="16" t="str">
        <f t="shared" si="54"/>
        <v/>
      </c>
      <c r="V280" s="16" t="str">
        <f t="shared" si="55"/>
        <v/>
      </c>
    </row>
    <row r="281" spans="13:22" x14ac:dyDescent="0.25">
      <c r="M281" s="16" t="str">
        <f t="shared" si="46"/>
        <v/>
      </c>
      <c r="N281" s="16" t="str">
        <f t="shared" si="47"/>
        <v/>
      </c>
      <c r="O281" s="16" t="str">
        <f t="shared" si="48"/>
        <v/>
      </c>
      <c r="P281" s="16" t="str">
        <f t="shared" si="49"/>
        <v/>
      </c>
      <c r="Q281" s="16" t="str">
        <f t="shared" si="50"/>
        <v/>
      </c>
      <c r="R281" s="16" t="str">
        <f t="shared" si="51"/>
        <v/>
      </c>
      <c r="S281" s="16" t="str">
        <f t="shared" si="52"/>
        <v/>
      </c>
      <c r="T281" s="16" t="str">
        <f t="shared" si="53"/>
        <v/>
      </c>
      <c r="U281" s="16" t="str">
        <f t="shared" si="54"/>
        <v/>
      </c>
      <c r="V281" s="16" t="str">
        <f t="shared" si="55"/>
        <v/>
      </c>
    </row>
    <row r="282" spans="13:22" x14ac:dyDescent="0.25">
      <c r="M282" s="16" t="str">
        <f t="shared" si="46"/>
        <v/>
      </c>
      <c r="N282" s="16" t="str">
        <f t="shared" si="47"/>
        <v/>
      </c>
      <c r="O282" s="16" t="str">
        <f t="shared" si="48"/>
        <v/>
      </c>
      <c r="P282" s="16" t="str">
        <f t="shared" si="49"/>
        <v/>
      </c>
      <c r="Q282" s="16" t="str">
        <f t="shared" si="50"/>
        <v/>
      </c>
      <c r="R282" s="16" t="str">
        <f t="shared" si="51"/>
        <v/>
      </c>
      <c r="S282" s="16" t="str">
        <f t="shared" si="52"/>
        <v/>
      </c>
      <c r="T282" s="16" t="str">
        <f t="shared" si="53"/>
        <v/>
      </c>
      <c r="U282" s="16" t="str">
        <f t="shared" si="54"/>
        <v/>
      </c>
      <c r="V282" s="16" t="str">
        <f t="shared" si="55"/>
        <v/>
      </c>
    </row>
    <row r="283" spans="13:22" x14ac:dyDescent="0.25">
      <c r="M283" s="16" t="str">
        <f t="shared" si="46"/>
        <v/>
      </c>
      <c r="N283" s="16" t="str">
        <f t="shared" si="47"/>
        <v/>
      </c>
      <c r="O283" s="16" t="str">
        <f t="shared" si="48"/>
        <v/>
      </c>
      <c r="P283" s="16" t="str">
        <f t="shared" si="49"/>
        <v/>
      </c>
      <c r="Q283" s="16" t="str">
        <f t="shared" si="50"/>
        <v/>
      </c>
      <c r="R283" s="16" t="str">
        <f t="shared" si="51"/>
        <v/>
      </c>
      <c r="S283" s="16" t="str">
        <f t="shared" si="52"/>
        <v/>
      </c>
      <c r="T283" s="16" t="str">
        <f t="shared" si="53"/>
        <v/>
      </c>
      <c r="U283" s="16" t="str">
        <f t="shared" si="54"/>
        <v/>
      </c>
      <c r="V283" s="16" t="str">
        <f t="shared" si="55"/>
        <v/>
      </c>
    </row>
    <row r="284" spans="13:22" x14ac:dyDescent="0.25">
      <c r="M284" s="16" t="str">
        <f t="shared" si="46"/>
        <v/>
      </c>
      <c r="N284" s="16" t="str">
        <f t="shared" si="47"/>
        <v/>
      </c>
      <c r="O284" s="16" t="str">
        <f t="shared" si="48"/>
        <v/>
      </c>
      <c r="P284" s="16" t="str">
        <f t="shared" si="49"/>
        <v/>
      </c>
      <c r="Q284" s="16" t="str">
        <f t="shared" si="50"/>
        <v/>
      </c>
      <c r="R284" s="16" t="str">
        <f t="shared" si="51"/>
        <v/>
      </c>
      <c r="S284" s="16" t="str">
        <f t="shared" si="52"/>
        <v/>
      </c>
      <c r="T284" s="16" t="str">
        <f t="shared" si="53"/>
        <v/>
      </c>
      <c r="U284" s="16" t="str">
        <f t="shared" si="54"/>
        <v/>
      </c>
      <c r="V284" s="16" t="str">
        <f t="shared" si="55"/>
        <v/>
      </c>
    </row>
    <row r="285" spans="13:22" x14ac:dyDescent="0.25">
      <c r="M285" s="16" t="str">
        <f t="shared" si="46"/>
        <v/>
      </c>
      <c r="N285" s="16" t="str">
        <f t="shared" si="47"/>
        <v/>
      </c>
      <c r="O285" s="16" t="str">
        <f t="shared" si="48"/>
        <v/>
      </c>
      <c r="P285" s="16" t="str">
        <f t="shared" si="49"/>
        <v/>
      </c>
      <c r="Q285" s="16" t="str">
        <f t="shared" si="50"/>
        <v/>
      </c>
      <c r="R285" s="16" t="str">
        <f t="shared" si="51"/>
        <v/>
      </c>
      <c r="S285" s="16" t="str">
        <f t="shared" si="52"/>
        <v/>
      </c>
      <c r="T285" s="16" t="str">
        <f t="shared" si="53"/>
        <v/>
      </c>
      <c r="U285" s="16" t="str">
        <f t="shared" si="54"/>
        <v/>
      </c>
      <c r="V285" s="16" t="str">
        <f t="shared" si="55"/>
        <v/>
      </c>
    </row>
    <row r="286" spans="13:22" x14ac:dyDescent="0.25">
      <c r="M286" s="16" t="str">
        <f t="shared" si="46"/>
        <v/>
      </c>
      <c r="N286" s="16" t="str">
        <f t="shared" si="47"/>
        <v/>
      </c>
      <c r="O286" s="16" t="str">
        <f t="shared" si="48"/>
        <v/>
      </c>
      <c r="P286" s="16" t="str">
        <f t="shared" si="49"/>
        <v/>
      </c>
      <c r="Q286" s="16" t="str">
        <f t="shared" si="50"/>
        <v/>
      </c>
      <c r="R286" s="16" t="str">
        <f t="shared" si="51"/>
        <v/>
      </c>
      <c r="S286" s="16" t="str">
        <f t="shared" si="52"/>
        <v/>
      </c>
      <c r="T286" s="16" t="str">
        <f t="shared" si="53"/>
        <v/>
      </c>
      <c r="U286" s="16" t="str">
        <f t="shared" si="54"/>
        <v/>
      </c>
      <c r="V286" s="16" t="str">
        <f t="shared" si="55"/>
        <v/>
      </c>
    </row>
    <row r="287" spans="13:22" x14ac:dyDescent="0.25">
      <c r="M287" s="16" t="str">
        <f t="shared" si="46"/>
        <v/>
      </c>
      <c r="N287" s="16" t="str">
        <f t="shared" si="47"/>
        <v/>
      </c>
      <c r="O287" s="16" t="str">
        <f t="shared" si="48"/>
        <v/>
      </c>
      <c r="P287" s="16" t="str">
        <f t="shared" si="49"/>
        <v/>
      </c>
      <c r="Q287" s="16" t="str">
        <f t="shared" si="50"/>
        <v/>
      </c>
      <c r="R287" s="16" t="str">
        <f t="shared" si="51"/>
        <v/>
      </c>
      <c r="S287" s="16" t="str">
        <f t="shared" si="52"/>
        <v/>
      </c>
      <c r="T287" s="16" t="str">
        <f t="shared" si="53"/>
        <v/>
      </c>
      <c r="U287" s="16" t="str">
        <f t="shared" si="54"/>
        <v/>
      </c>
      <c r="V287" s="16" t="str">
        <f t="shared" si="55"/>
        <v/>
      </c>
    </row>
    <row r="288" spans="13:22" x14ac:dyDescent="0.25">
      <c r="M288" s="16" t="str">
        <f t="shared" si="46"/>
        <v/>
      </c>
      <c r="N288" s="16" t="str">
        <f t="shared" si="47"/>
        <v/>
      </c>
      <c r="O288" s="16" t="str">
        <f t="shared" si="48"/>
        <v/>
      </c>
      <c r="P288" s="16" t="str">
        <f t="shared" si="49"/>
        <v/>
      </c>
      <c r="Q288" s="16" t="str">
        <f t="shared" si="50"/>
        <v/>
      </c>
      <c r="R288" s="16" t="str">
        <f t="shared" si="51"/>
        <v/>
      </c>
      <c r="S288" s="16" t="str">
        <f t="shared" si="52"/>
        <v/>
      </c>
      <c r="T288" s="16" t="str">
        <f t="shared" si="53"/>
        <v/>
      </c>
      <c r="U288" s="16" t="str">
        <f t="shared" si="54"/>
        <v/>
      </c>
      <c r="V288" s="16" t="str">
        <f t="shared" si="55"/>
        <v/>
      </c>
    </row>
    <row r="289" spans="13:22" x14ac:dyDescent="0.25">
      <c r="M289" s="16" t="str">
        <f t="shared" si="46"/>
        <v/>
      </c>
      <c r="N289" s="16" t="str">
        <f t="shared" si="47"/>
        <v/>
      </c>
      <c r="O289" s="16" t="str">
        <f t="shared" si="48"/>
        <v/>
      </c>
      <c r="P289" s="16" t="str">
        <f t="shared" si="49"/>
        <v/>
      </c>
      <c r="Q289" s="16" t="str">
        <f t="shared" si="50"/>
        <v/>
      </c>
      <c r="R289" s="16" t="str">
        <f t="shared" si="51"/>
        <v/>
      </c>
      <c r="S289" s="16" t="str">
        <f t="shared" si="52"/>
        <v/>
      </c>
      <c r="T289" s="16" t="str">
        <f t="shared" si="53"/>
        <v/>
      </c>
      <c r="U289" s="16" t="str">
        <f t="shared" si="54"/>
        <v/>
      </c>
      <c r="V289" s="16" t="str">
        <f t="shared" si="55"/>
        <v/>
      </c>
    </row>
    <row r="290" spans="13:22" x14ac:dyDescent="0.25">
      <c r="M290" s="16" t="str">
        <f t="shared" si="46"/>
        <v/>
      </c>
      <c r="N290" s="16" t="str">
        <f t="shared" si="47"/>
        <v/>
      </c>
      <c r="O290" s="16" t="str">
        <f t="shared" si="48"/>
        <v/>
      </c>
      <c r="P290" s="16" t="str">
        <f t="shared" si="49"/>
        <v/>
      </c>
      <c r="Q290" s="16" t="str">
        <f t="shared" si="50"/>
        <v/>
      </c>
      <c r="R290" s="16" t="str">
        <f t="shared" si="51"/>
        <v/>
      </c>
      <c r="S290" s="16" t="str">
        <f t="shared" si="52"/>
        <v/>
      </c>
      <c r="T290" s="16" t="str">
        <f t="shared" si="53"/>
        <v/>
      </c>
      <c r="U290" s="16" t="str">
        <f t="shared" si="54"/>
        <v/>
      </c>
      <c r="V290" s="16" t="str">
        <f t="shared" si="55"/>
        <v/>
      </c>
    </row>
    <row r="291" spans="13:22" x14ac:dyDescent="0.25">
      <c r="M291" s="16" t="str">
        <f t="shared" si="46"/>
        <v/>
      </c>
      <c r="N291" s="16" t="str">
        <f t="shared" si="47"/>
        <v/>
      </c>
      <c r="O291" s="16" t="str">
        <f t="shared" si="48"/>
        <v/>
      </c>
      <c r="P291" s="16" t="str">
        <f t="shared" si="49"/>
        <v/>
      </c>
      <c r="Q291" s="16" t="str">
        <f t="shared" si="50"/>
        <v/>
      </c>
      <c r="R291" s="16" t="str">
        <f t="shared" si="51"/>
        <v/>
      </c>
      <c r="S291" s="16" t="str">
        <f t="shared" si="52"/>
        <v/>
      </c>
      <c r="T291" s="16" t="str">
        <f t="shared" si="53"/>
        <v/>
      </c>
      <c r="U291" s="16" t="str">
        <f t="shared" si="54"/>
        <v/>
      </c>
      <c r="V291" s="16" t="str">
        <f t="shared" si="55"/>
        <v/>
      </c>
    </row>
    <row r="292" spans="13:22" x14ac:dyDescent="0.25">
      <c r="M292" s="16" t="str">
        <f t="shared" si="46"/>
        <v/>
      </c>
      <c r="N292" s="16" t="str">
        <f t="shared" si="47"/>
        <v/>
      </c>
      <c r="O292" s="16" t="str">
        <f t="shared" si="48"/>
        <v/>
      </c>
      <c r="P292" s="16" t="str">
        <f t="shared" si="49"/>
        <v/>
      </c>
      <c r="Q292" s="16" t="str">
        <f t="shared" si="50"/>
        <v/>
      </c>
      <c r="R292" s="16" t="str">
        <f t="shared" si="51"/>
        <v/>
      </c>
      <c r="S292" s="16" t="str">
        <f t="shared" si="52"/>
        <v/>
      </c>
      <c r="T292" s="16" t="str">
        <f t="shared" si="53"/>
        <v/>
      </c>
      <c r="U292" s="16" t="str">
        <f t="shared" si="54"/>
        <v/>
      </c>
      <c r="V292" s="16" t="str">
        <f t="shared" si="55"/>
        <v/>
      </c>
    </row>
    <row r="293" spans="13:22" x14ac:dyDescent="0.25">
      <c r="M293" s="16" t="str">
        <f t="shared" si="46"/>
        <v/>
      </c>
      <c r="N293" s="16" t="str">
        <f t="shared" si="47"/>
        <v/>
      </c>
      <c r="O293" s="16" t="str">
        <f t="shared" si="48"/>
        <v/>
      </c>
      <c r="P293" s="16" t="str">
        <f t="shared" si="49"/>
        <v/>
      </c>
      <c r="Q293" s="16" t="str">
        <f t="shared" si="50"/>
        <v/>
      </c>
      <c r="R293" s="16" t="str">
        <f t="shared" si="51"/>
        <v/>
      </c>
      <c r="S293" s="16" t="str">
        <f t="shared" si="52"/>
        <v/>
      </c>
      <c r="T293" s="16" t="str">
        <f t="shared" si="53"/>
        <v/>
      </c>
      <c r="U293" s="16" t="str">
        <f t="shared" si="54"/>
        <v/>
      </c>
      <c r="V293" s="16" t="str">
        <f t="shared" si="55"/>
        <v/>
      </c>
    </row>
    <row r="294" spans="13:22" x14ac:dyDescent="0.25">
      <c r="M294" s="16" t="str">
        <f t="shared" si="46"/>
        <v/>
      </c>
      <c r="N294" s="16" t="str">
        <f t="shared" si="47"/>
        <v/>
      </c>
      <c r="O294" s="16" t="str">
        <f t="shared" si="48"/>
        <v/>
      </c>
      <c r="P294" s="16" t="str">
        <f t="shared" si="49"/>
        <v/>
      </c>
      <c r="Q294" s="16" t="str">
        <f t="shared" si="50"/>
        <v/>
      </c>
      <c r="R294" s="16" t="str">
        <f t="shared" si="51"/>
        <v/>
      </c>
      <c r="S294" s="16" t="str">
        <f t="shared" si="52"/>
        <v/>
      </c>
      <c r="T294" s="16" t="str">
        <f t="shared" si="53"/>
        <v/>
      </c>
      <c r="U294" s="16" t="str">
        <f t="shared" si="54"/>
        <v/>
      </c>
      <c r="V294" s="16" t="str">
        <f t="shared" si="55"/>
        <v/>
      </c>
    </row>
    <row r="295" spans="13:22" x14ac:dyDescent="0.25">
      <c r="M295" s="16" t="str">
        <f t="shared" si="46"/>
        <v/>
      </c>
      <c r="N295" s="16" t="str">
        <f t="shared" si="47"/>
        <v/>
      </c>
      <c r="O295" s="16" t="str">
        <f t="shared" si="48"/>
        <v/>
      </c>
      <c r="P295" s="16" t="str">
        <f t="shared" si="49"/>
        <v/>
      </c>
      <c r="Q295" s="16" t="str">
        <f t="shared" si="50"/>
        <v/>
      </c>
      <c r="R295" s="16" t="str">
        <f t="shared" si="51"/>
        <v/>
      </c>
      <c r="S295" s="16" t="str">
        <f t="shared" si="52"/>
        <v/>
      </c>
      <c r="T295" s="16" t="str">
        <f t="shared" si="53"/>
        <v/>
      </c>
      <c r="U295" s="16" t="str">
        <f t="shared" si="54"/>
        <v/>
      </c>
      <c r="V295" s="16" t="str">
        <f t="shared" si="55"/>
        <v/>
      </c>
    </row>
    <row r="296" spans="13:22" x14ac:dyDescent="0.25">
      <c r="M296" s="16" t="str">
        <f t="shared" si="46"/>
        <v/>
      </c>
      <c r="N296" s="16" t="str">
        <f t="shared" si="47"/>
        <v/>
      </c>
      <c r="O296" s="16" t="str">
        <f t="shared" si="48"/>
        <v/>
      </c>
      <c r="P296" s="16" t="str">
        <f t="shared" si="49"/>
        <v/>
      </c>
      <c r="Q296" s="16" t="str">
        <f t="shared" si="50"/>
        <v/>
      </c>
      <c r="R296" s="16" t="str">
        <f t="shared" si="51"/>
        <v/>
      </c>
      <c r="S296" s="16" t="str">
        <f t="shared" si="52"/>
        <v/>
      </c>
      <c r="T296" s="16" t="str">
        <f t="shared" si="53"/>
        <v/>
      </c>
      <c r="U296" s="16" t="str">
        <f t="shared" si="54"/>
        <v/>
      </c>
      <c r="V296" s="16" t="str">
        <f t="shared" si="55"/>
        <v/>
      </c>
    </row>
    <row r="297" spans="13:22" x14ac:dyDescent="0.25">
      <c r="M297" s="16" t="str">
        <f t="shared" si="46"/>
        <v/>
      </c>
      <c r="N297" s="16" t="str">
        <f t="shared" si="47"/>
        <v/>
      </c>
      <c r="O297" s="16" t="str">
        <f t="shared" si="48"/>
        <v/>
      </c>
      <c r="P297" s="16" t="str">
        <f t="shared" si="49"/>
        <v/>
      </c>
      <c r="Q297" s="16" t="str">
        <f t="shared" si="50"/>
        <v/>
      </c>
      <c r="R297" s="16" t="str">
        <f t="shared" si="51"/>
        <v/>
      </c>
      <c r="S297" s="16" t="str">
        <f t="shared" si="52"/>
        <v/>
      </c>
      <c r="T297" s="16" t="str">
        <f t="shared" si="53"/>
        <v/>
      </c>
      <c r="U297" s="16" t="str">
        <f t="shared" si="54"/>
        <v/>
      </c>
      <c r="V297" s="16" t="str">
        <f t="shared" si="55"/>
        <v/>
      </c>
    </row>
    <row r="298" spans="13:22" x14ac:dyDescent="0.25">
      <c r="M298" s="16" t="str">
        <f t="shared" si="46"/>
        <v/>
      </c>
      <c r="N298" s="16" t="str">
        <f t="shared" si="47"/>
        <v/>
      </c>
      <c r="O298" s="16" t="str">
        <f t="shared" si="48"/>
        <v/>
      </c>
      <c r="P298" s="16" t="str">
        <f t="shared" si="49"/>
        <v/>
      </c>
      <c r="Q298" s="16" t="str">
        <f t="shared" si="50"/>
        <v/>
      </c>
      <c r="R298" s="16" t="str">
        <f t="shared" si="51"/>
        <v/>
      </c>
      <c r="S298" s="16" t="str">
        <f t="shared" si="52"/>
        <v/>
      </c>
      <c r="T298" s="16" t="str">
        <f t="shared" si="53"/>
        <v/>
      </c>
      <c r="U298" s="16" t="str">
        <f t="shared" si="54"/>
        <v/>
      </c>
      <c r="V298" s="16" t="str">
        <f t="shared" si="55"/>
        <v/>
      </c>
    </row>
    <row r="299" spans="13:22" x14ac:dyDescent="0.25">
      <c r="M299" s="16" t="str">
        <f t="shared" si="46"/>
        <v/>
      </c>
      <c r="N299" s="16" t="str">
        <f t="shared" si="47"/>
        <v/>
      </c>
      <c r="O299" s="16" t="str">
        <f t="shared" si="48"/>
        <v/>
      </c>
      <c r="P299" s="16" t="str">
        <f t="shared" si="49"/>
        <v/>
      </c>
      <c r="Q299" s="16" t="str">
        <f t="shared" si="50"/>
        <v/>
      </c>
      <c r="R299" s="16" t="str">
        <f t="shared" si="51"/>
        <v/>
      </c>
      <c r="S299" s="16" t="str">
        <f t="shared" si="52"/>
        <v/>
      </c>
      <c r="T299" s="16" t="str">
        <f t="shared" si="53"/>
        <v/>
      </c>
      <c r="U299" s="16" t="str">
        <f t="shared" si="54"/>
        <v/>
      </c>
      <c r="V299" s="16" t="str">
        <f t="shared" si="55"/>
        <v/>
      </c>
    </row>
    <row r="300" spans="13:22" x14ac:dyDescent="0.25">
      <c r="M300" s="16" t="str">
        <f t="shared" si="46"/>
        <v/>
      </c>
      <c r="N300" s="16" t="str">
        <f t="shared" si="47"/>
        <v/>
      </c>
      <c r="O300" s="16" t="str">
        <f t="shared" si="48"/>
        <v/>
      </c>
      <c r="P300" s="16" t="str">
        <f t="shared" si="49"/>
        <v/>
      </c>
      <c r="Q300" s="16" t="str">
        <f t="shared" si="50"/>
        <v/>
      </c>
      <c r="R300" s="16" t="str">
        <f t="shared" si="51"/>
        <v/>
      </c>
      <c r="S300" s="16" t="str">
        <f t="shared" si="52"/>
        <v/>
      </c>
      <c r="T300" s="16" t="str">
        <f t="shared" si="53"/>
        <v/>
      </c>
      <c r="U300" s="16" t="str">
        <f t="shared" si="54"/>
        <v/>
      </c>
      <c r="V300" s="16" t="str">
        <f t="shared" si="55"/>
        <v/>
      </c>
    </row>
    <row r="301" spans="13:22" x14ac:dyDescent="0.25">
      <c r="M301" s="16" t="str">
        <f t="shared" si="46"/>
        <v/>
      </c>
      <c r="N301" s="16" t="str">
        <f t="shared" si="47"/>
        <v/>
      </c>
      <c r="O301" s="16" t="str">
        <f t="shared" si="48"/>
        <v/>
      </c>
      <c r="P301" s="16" t="str">
        <f t="shared" si="49"/>
        <v/>
      </c>
      <c r="Q301" s="16" t="str">
        <f t="shared" si="50"/>
        <v/>
      </c>
      <c r="R301" s="16" t="str">
        <f t="shared" si="51"/>
        <v/>
      </c>
      <c r="S301" s="16" t="str">
        <f t="shared" si="52"/>
        <v/>
      </c>
      <c r="T301" s="16" t="str">
        <f t="shared" si="53"/>
        <v/>
      </c>
      <c r="U301" s="16" t="str">
        <f t="shared" si="54"/>
        <v/>
      </c>
      <c r="V301" s="16" t="str">
        <f t="shared" si="55"/>
        <v/>
      </c>
    </row>
    <row r="302" spans="13:22" x14ac:dyDescent="0.25">
      <c r="M302" s="16" t="str">
        <f t="shared" si="46"/>
        <v/>
      </c>
      <c r="N302" s="16" t="str">
        <f t="shared" si="47"/>
        <v/>
      </c>
      <c r="O302" s="16" t="str">
        <f t="shared" si="48"/>
        <v/>
      </c>
      <c r="P302" s="16" t="str">
        <f t="shared" si="49"/>
        <v/>
      </c>
      <c r="Q302" s="16" t="str">
        <f t="shared" si="50"/>
        <v/>
      </c>
      <c r="R302" s="16" t="str">
        <f t="shared" si="51"/>
        <v/>
      </c>
      <c r="S302" s="16" t="str">
        <f t="shared" si="52"/>
        <v/>
      </c>
      <c r="T302" s="16" t="str">
        <f t="shared" si="53"/>
        <v/>
      </c>
      <c r="U302" s="16" t="str">
        <f t="shared" si="54"/>
        <v/>
      </c>
      <c r="V302" s="16" t="str">
        <f t="shared" si="55"/>
        <v/>
      </c>
    </row>
    <row r="303" spans="13:22" x14ac:dyDescent="0.25">
      <c r="M303" s="16" t="str">
        <f t="shared" si="46"/>
        <v/>
      </c>
      <c r="N303" s="16" t="str">
        <f t="shared" si="47"/>
        <v/>
      </c>
      <c r="O303" s="16" t="str">
        <f t="shared" si="48"/>
        <v/>
      </c>
      <c r="P303" s="16" t="str">
        <f t="shared" si="49"/>
        <v/>
      </c>
      <c r="Q303" s="16" t="str">
        <f t="shared" si="50"/>
        <v/>
      </c>
      <c r="R303" s="16" t="str">
        <f t="shared" si="51"/>
        <v/>
      </c>
      <c r="S303" s="16" t="str">
        <f t="shared" si="52"/>
        <v/>
      </c>
      <c r="T303" s="16" t="str">
        <f t="shared" si="53"/>
        <v/>
      </c>
      <c r="U303" s="16" t="str">
        <f t="shared" si="54"/>
        <v/>
      </c>
      <c r="V303" s="16" t="str">
        <f t="shared" si="55"/>
        <v/>
      </c>
    </row>
    <row r="304" spans="13:22" x14ac:dyDescent="0.25">
      <c r="M304" s="16" t="str">
        <f t="shared" si="46"/>
        <v/>
      </c>
      <c r="N304" s="16" t="str">
        <f t="shared" si="47"/>
        <v/>
      </c>
      <c r="O304" s="16" t="str">
        <f t="shared" si="48"/>
        <v/>
      </c>
      <c r="P304" s="16" t="str">
        <f t="shared" si="49"/>
        <v/>
      </c>
      <c r="Q304" s="16" t="str">
        <f t="shared" si="50"/>
        <v/>
      </c>
      <c r="R304" s="16" t="str">
        <f t="shared" si="51"/>
        <v/>
      </c>
      <c r="S304" s="16" t="str">
        <f t="shared" si="52"/>
        <v/>
      </c>
      <c r="T304" s="16" t="str">
        <f t="shared" si="53"/>
        <v/>
      </c>
      <c r="U304" s="16" t="str">
        <f t="shared" si="54"/>
        <v/>
      </c>
      <c r="V304" s="16" t="str">
        <f t="shared" si="55"/>
        <v/>
      </c>
    </row>
    <row r="305" spans="13:22" x14ac:dyDescent="0.25">
      <c r="M305" s="16" t="str">
        <f t="shared" si="46"/>
        <v/>
      </c>
      <c r="N305" s="16" t="str">
        <f t="shared" si="47"/>
        <v/>
      </c>
      <c r="O305" s="16" t="str">
        <f t="shared" si="48"/>
        <v/>
      </c>
      <c r="P305" s="16" t="str">
        <f t="shared" si="49"/>
        <v/>
      </c>
      <c r="Q305" s="16" t="str">
        <f t="shared" si="50"/>
        <v/>
      </c>
      <c r="R305" s="16" t="str">
        <f t="shared" si="51"/>
        <v/>
      </c>
      <c r="S305" s="16" t="str">
        <f t="shared" si="52"/>
        <v/>
      </c>
      <c r="T305" s="16" t="str">
        <f t="shared" si="53"/>
        <v/>
      </c>
      <c r="U305" s="16" t="str">
        <f t="shared" si="54"/>
        <v/>
      </c>
      <c r="V305" s="16" t="str">
        <f t="shared" si="55"/>
        <v/>
      </c>
    </row>
    <row r="306" spans="13:22" x14ac:dyDescent="0.25">
      <c r="M306" s="16" t="str">
        <f t="shared" si="46"/>
        <v/>
      </c>
      <c r="N306" s="16" t="str">
        <f t="shared" si="47"/>
        <v/>
      </c>
      <c r="O306" s="16" t="str">
        <f t="shared" si="48"/>
        <v/>
      </c>
      <c r="P306" s="16" t="str">
        <f t="shared" si="49"/>
        <v/>
      </c>
      <c r="Q306" s="16" t="str">
        <f t="shared" si="50"/>
        <v/>
      </c>
      <c r="R306" s="16" t="str">
        <f t="shared" si="51"/>
        <v/>
      </c>
      <c r="S306" s="16" t="str">
        <f t="shared" si="52"/>
        <v/>
      </c>
      <c r="T306" s="16" t="str">
        <f t="shared" si="53"/>
        <v/>
      </c>
      <c r="U306" s="16" t="str">
        <f t="shared" si="54"/>
        <v/>
      </c>
      <c r="V306" s="16" t="str">
        <f t="shared" si="55"/>
        <v/>
      </c>
    </row>
    <row r="307" spans="13:22" x14ac:dyDescent="0.25">
      <c r="M307" s="16" t="str">
        <f t="shared" si="46"/>
        <v/>
      </c>
      <c r="N307" s="16" t="str">
        <f t="shared" si="47"/>
        <v/>
      </c>
      <c r="O307" s="16" t="str">
        <f t="shared" si="48"/>
        <v/>
      </c>
      <c r="P307" s="16" t="str">
        <f t="shared" si="49"/>
        <v/>
      </c>
      <c r="Q307" s="16" t="str">
        <f t="shared" si="50"/>
        <v/>
      </c>
      <c r="R307" s="16" t="str">
        <f t="shared" si="51"/>
        <v/>
      </c>
      <c r="S307" s="16" t="str">
        <f t="shared" si="52"/>
        <v/>
      </c>
      <c r="T307" s="16" t="str">
        <f t="shared" si="53"/>
        <v/>
      </c>
      <c r="U307" s="16" t="str">
        <f t="shared" si="54"/>
        <v/>
      </c>
      <c r="V307" s="16" t="str">
        <f t="shared" si="55"/>
        <v/>
      </c>
    </row>
    <row r="308" spans="13:22" x14ac:dyDescent="0.25">
      <c r="M308" s="16" t="str">
        <f t="shared" si="46"/>
        <v/>
      </c>
      <c r="N308" s="16" t="str">
        <f t="shared" si="47"/>
        <v/>
      </c>
      <c r="O308" s="16" t="str">
        <f t="shared" si="48"/>
        <v/>
      </c>
      <c r="P308" s="16" t="str">
        <f t="shared" si="49"/>
        <v/>
      </c>
      <c r="Q308" s="16" t="str">
        <f t="shared" si="50"/>
        <v/>
      </c>
      <c r="R308" s="16" t="str">
        <f t="shared" si="51"/>
        <v/>
      </c>
      <c r="S308" s="16" t="str">
        <f t="shared" si="52"/>
        <v/>
      </c>
      <c r="T308" s="16" t="str">
        <f t="shared" si="53"/>
        <v/>
      </c>
      <c r="U308" s="16" t="str">
        <f t="shared" si="54"/>
        <v/>
      </c>
      <c r="V308" s="16" t="str">
        <f t="shared" si="55"/>
        <v/>
      </c>
    </row>
    <row r="309" spans="13:22" x14ac:dyDescent="0.25">
      <c r="M309" s="16" t="str">
        <f t="shared" si="46"/>
        <v/>
      </c>
      <c r="N309" s="16" t="str">
        <f t="shared" si="47"/>
        <v/>
      </c>
      <c r="O309" s="16" t="str">
        <f t="shared" si="48"/>
        <v/>
      </c>
      <c r="P309" s="16" t="str">
        <f t="shared" si="49"/>
        <v/>
      </c>
      <c r="Q309" s="16" t="str">
        <f t="shared" si="50"/>
        <v/>
      </c>
      <c r="R309" s="16" t="str">
        <f t="shared" si="51"/>
        <v/>
      </c>
      <c r="S309" s="16" t="str">
        <f t="shared" si="52"/>
        <v/>
      </c>
      <c r="T309" s="16" t="str">
        <f t="shared" si="53"/>
        <v/>
      </c>
      <c r="U309" s="16" t="str">
        <f t="shared" si="54"/>
        <v/>
      </c>
      <c r="V309" s="16" t="str">
        <f t="shared" si="55"/>
        <v/>
      </c>
    </row>
    <row r="310" spans="13:22" x14ac:dyDescent="0.25">
      <c r="M310" s="16" t="str">
        <f t="shared" si="46"/>
        <v/>
      </c>
      <c r="N310" s="16" t="str">
        <f t="shared" si="47"/>
        <v/>
      </c>
      <c r="O310" s="16" t="str">
        <f t="shared" si="48"/>
        <v/>
      </c>
      <c r="P310" s="16" t="str">
        <f t="shared" si="49"/>
        <v/>
      </c>
      <c r="Q310" s="16" t="str">
        <f t="shared" si="50"/>
        <v/>
      </c>
      <c r="R310" s="16" t="str">
        <f t="shared" si="51"/>
        <v/>
      </c>
      <c r="S310" s="16" t="str">
        <f t="shared" si="52"/>
        <v/>
      </c>
      <c r="T310" s="16" t="str">
        <f t="shared" si="53"/>
        <v/>
      </c>
      <c r="U310" s="16" t="str">
        <f t="shared" si="54"/>
        <v/>
      </c>
      <c r="V310" s="16" t="str">
        <f t="shared" si="55"/>
        <v/>
      </c>
    </row>
    <row r="311" spans="13:22" x14ac:dyDescent="0.25">
      <c r="M311" s="16" t="str">
        <f t="shared" si="46"/>
        <v/>
      </c>
      <c r="N311" s="16" t="str">
        <f t="shared" si="47"/>
        <v/>
      </c>
      <c r="O311" s="16" t="str">
        <f t="shared" si="48"/>
        <v/>
      </c>
      <c r="P311" s="16" t="str">
        <f t="shared" si="49"/>
        <v/>
      </c>
      <c r="Q311" s="16" t="str">
        <f t="shared" si="50"/>
        <v/>
      </c>
      <c r="R311" s="16" t="str">
        <f t="shared" si="51"/>
        <v/>
      </c>
      <c r="S311" s="16" t="str">
        <f t="shared" si="52"/>
        <v/>
      </c>
      <c r="T311" s="16" t="str">
        <f t="shared" si="53"/>
        <v/>
      </c>
      <c r="U311" s="16" t="str">
        <f t="shared" si="54"/>
        <v/>
      </c>
      <c r="V311" s="16" t="str">
        <f t="shared" si="55"/>
        <v/>
      </c>
    </row>
    <row r="312" spans="13:22" x14ac:dyDescent="0.25">
      <c r="M312" s="16" t="str">
        <f t="shared" si="46"/>
        <v/>
      </c>
      <c r="N312" s="16" t="str">
        <f t="shared" si="47"/>
        <v/>
      </c>
      <c r="O312" s="16" t="str">
        <f t="shared" si="48"/>
        <v/>
      </c>
      <c r="P312" s="16" t="str">
        <f t="shared" si="49"/>
        <v/>
      </c>
      <c r="Q312" s="16" t="str">
        <f t="shared" si="50"/>
        <v/>
      </c>
      <c r="R312" s="16" t="str">
        <f t="shared" si="51"/>
        <v/>
      </c>
      <c r="S312" s="16" t="str">
        <f t="shared" si="52"/>
        <v/>
      </c>
      <c r="T312" s="16" t="str">
        <f t="shared" si="53"/>
        <v/>
      </c>
      <c r="U312" s="16" t="str">
        <f t="shared" si="54"/>
        <v/>
      </c>
      <c r="V312" s="16" t="str">
        <f t="shared" si="55"/>
        <v/>
      </c>
    </row>
    <row r="313" spans="13:22" x14ac:dyDescent="0.25">
      <c r="M313" s="16" t="str">
        <f t="shared" si="46"/>
        <v/>
      </c>
      <c r="N313" s="16" t="str">
        <f t="shared" si="47"/>
        <v/>
      </c>
      <c r="O313" s="16" t="str">
        <f t="shared" si="48"/>
        <v/>
      </c>
      <c r="P313" s="16" t="str">
        <f t="shared" si="49"/>
        <v/>
      </c>
      <c r="Q313" s="16" t="str">
        <f t="shared" si="50"/>
        <v/>
      </c>
      <c r="R313" s="16" t="str">
        <f t="shared" si="51"/>
        <v/>
      </c>
      <c r="S313" s="16" t="str">
        <f t="shared" si="52"/>
        <v/>
      </c>
      <c r="T313" s="16" t="str">
        <f t="shared" si="53"/>
        <v/>
      </c>
      <c r="U313" s="16" t="str">
        <f t="shared" si="54"/>
        <v/>
      </c>
      <c r="V313" s="16" t="str">
        <f t="shared" si="55"/>
        <v/>
      </c>
    </row>
    <row r="314" spans="13:22" x14ac:dyDescent="0.25">
      <c r="M314" s="16" t="str">
        <f t="shared" si="46"/>
        <v/>
      </c>
      <c r="N314" s="16" t="str">
        <f t="shared" si="47"/>
        <v/>
      </c>
      <c r="O314" s="16" t="str">
        <f t="shared" si="48"/>
        <v/>
      </c>
      <c r="P314" s="16" t="str">
        <f t="shared" si="49"/>
        <v/>
      </c>
      <c r="Q314" s="16" t="str">
        <f t="shared" si="50"/>
        <v/>
      </c>
      <c r="R314" s="16" t="str">
        <f t="shared" si="51"/>
        <v/>
      </c>
      <c r="S314" s="16" t="str">
        <f t="shared" si="52"/>
        <v/>
      </c>
      <c r="T314" s="16" t="str">
        <f t="shared" si="53"/>
        <v/>
      </c>
      <c r="U314" s="16" t="str">
        <f t="shared" si="54"/>
        <v/>
      </c>
      <c r="V314" s="16" t="str">
        <f t="shared" si="55"/>
        <v/>
      </c>
    </row>
    <row r="315" spans="13:22" x14ac:dyDescent="0.25">
      <c r="M315" s="16" t="str">
        <f t="shared" si="46"/>
        <v/>
      </c>
      <c r="N315" s="16" t="str">
        <f t="shared" si="47"/>
        <v/>
      </c>
      <c r="O315" s="16" t="str">
        <f t="shared" si="48"/>
        <v/>
      </c>
      <c r="P315" s="16" t="str">
        <f t="shared" si="49"/>
        <v/>
      </c>
      <c r="Q315" s="16" t="str">
        <f t="shared" si="50"/>
        <v/>
      </c>
      <c r="R315" s="16" t="str">
        <f t="shared" si="51"/>
        <v/>
      </c>
      <c r="S315" s="16" t="str">
        <f t="shared" si="52"/>
        <v/>
      </c>
      <c r="T315" s="16" t="str">
        <f t="shared" si="53"/>
        <v/>
      </c>
      <c r="U315" s="16" t="str">
        <f t="shared" si="54"/>
        <v/>
      </c>
      <c r="V315" s="16" t="str">
        <f t="shared" si="55"/>
        <v/>
      </c>
    </row>
    <row r="316" spans="13:22" x14ac:dyDescent="0.25">
      <c r="M316" s="16" t="str">
        <f t="shared" si="46"/>
        <v/>
      </c>
      <c r="N316" s="16" t="str">
        <f t="shared" si="47"/>
        <v/>
      </c>
      <c r="O316" s="16" t="str">
        <f t="shared" si="48"/>
        <v/>
      </c>
      <c r="P316" s="16" t="str">
        <f t="shared" si="49"/>
        <v/>
      </c>
      <c r="Q316" s="16" t="str">
        <f t="shared" si="50"/>
        <v/>
      </c>
      <c r="R316" s="16" t="str">
        <f t="shared" si="51"/>
        <v/>
      </c>
      <c r="S316" s="16" t="str">
        <f t="shared" si="52"/>
        <v/>
      </c>
      <c r="T316" s="16" t="str">
        <f t="shared" si="53"/>
        <v/>
      </c>
      <c r="U316" s="16" t="str">
        <f t="shared" si="54"/>
        <v/>
      </c>
      <c r="V316" s="16" t="str">
        <f t="shared" si="55"/>
        <v/>
      </c>
    </row>
    <row r="317" spans="13:22" x14ac:dyDescent="0.25">
      <c r="M317" s="16" t="str">
        <f t="shared" si="46"/>
        <v/>
      </c>
      <c r="N317" s="16" t="str">
        <f t="shared" si="47"/>
        <v/>
      </c>
      <c r="O317" s="16" t="str">
        <f t="shared" si="48"/>
        <v/>
      </c>
      <c r="P317" s="16" t="str">
        <f t="shared" si="49"/>
        <v/>
      </c>
      <c r="Q317" s="16" t="str">
        <f t="shared" si="50"/>
        <v/>
      </c>
      <c r="R317" s="16" t="str">
        <f t="shared" si="51"/>
        <v/>
      </c>
      <c r="S317" s="16" t="str">
        <f t="shared" si="52"/>
        <v/>
      </c>
      <c r="T317" s="16" t="str">
        <f t="shared" si="53"/>
        <v/>
      </c>
      <c r="U317" s="16" t="str">
        <f t="shared" si="54"/>
        <v/>
      </c>
      <c r="V317" s="16" t="str">
        <f t="shared" si="55"/>
        <v/>
      </c>
    </row>
    <row r="318" spans="13:22" x14ac:dyDescent="0.25">
      <c r="M318" s="16" t="str">
        <f t="shared" si="46"/>
        <v/>
      </c>
      <c r="N318" s="16" t="str">
        <f t="shared" si="47"/>
        <v/>
      </c>
      <c r="O318" s="16" t="str">
        <f t="shared" si="48"/>
        <v/>
      </c>
      <c r="P318" s="16" t="str">
        <f t="shared" si="49"/>
        <v/>
      </c>
      <c r="Q318" s="16" t="str">
        <f t="shared" si="50"/>
        <v/>
      </c>
      <c r="R318" s="16" t="str">
        <f t="shared" si="51"/>
        <v/>
      </c>
      <c r="S318" s="16" t="str">
        <f t="shared" si="52"/>
        <v/>
      </c>
      <c r="T318" s="16" t="str">
        <f t="shared" si="53"/>
        <v/>
      </c>
      <c r="U318" s="16" t="str">
        <f t="shared" si="54"/>
        <v/>
      </c>
      <c r="V318" s="16" t="str">
        <f t="shared" si="55"/>
        <v/>
      </c>
    </row>
    <row r="319" spans="13:22" x14ac:dyDescent="0.25">
      <c r="M319" s="16" t="str">
        <f t="shared" si="46"/>
        <v/>
      </c>
      <c r="N319" s="16" t="str">
        <f t="shared" si="47"/>
        <v/>
      </c>
      <c r="O319" s="16" t="str">
        <f t="shared" si="48"/>
        <v/>
      </c>
      <c r="P319" s="16" t="str">
        <f t="shared" si="49"/>
        <v/>
      </c>
      <c r="Q319" s="16" t="str">
        <f t="shared" si="50"/>
        <v/>
      </c>
      <c r="R319" s="16" t="str">
        <f t="shared" si="51"/>
        <v/>
      </c>
      <c r="S319" s="16" t="str">
        <f t="shared" si="52"/>
        <v/>
      </c>
      <c r="T319" s="16" t="str">
        <f t="shared" si="53"/>
        <v/>
      </c>
      <c r="U319" s="16" t="str">
        <f t="shared" si="54"/>
        <v/>
      </c>
      <c r="V319" s="16" t="str">
        <f t="shared" si="55"/>
        <v/>
      </c>
    </row>
    <row r="320" spans="13:22" x14ac:dyDescent="0.25">
      <c r="M320" s="16" t="str">
        <f t="shared" si="46"/>
        <v/>
      </c>
      <c r="N320" s="16" t="str">
        <f t="shared" si="47"/>
        <v/>
      </c>
      <c r="O320" s="16" t="str">
        <f t="shared" si="48"/>
        <v/>
      </c>
      <c r="P320" s="16" t="str">
        <f t="shared" si="49"/>
        <v/>
      </c>
      <c r="Q320" s="16" t="str">
        <f t="shared" si="50"/>
        <v/>
      </c>
      <c r="R320" s="16" t="str">
        <f t="shared" si="51"/>
        <v/>
      </c>
      <c r="S320" s="16" t="str">
        <f t="shared" si="52"/>
        <v/>
      </c>
      <c r="T320" s="16" t="str">
        <f t="shared" si="53"/>
        <v/>
      </c>
      <c r="U320" s="16" t="str">
        <f t="shared" si="54"/>
        <v/>
      </c>
      <c r="V320" s="16" t="str">
        <f t="shared" si="55"/>
        <v/>
      </c>
    </row>
    <row r="321" spans="13:22" x14ac:dyDescent="0.25">
      <c r="M321" s="16" t="str">
        <f t="shared" si="46"/>
        <v/>
      </c>
      <c r="N321" s="16" t="str">
        <f t="shared" si="47"/>
        <v/>
      </c>
      <c r="O321" s="16" t="str">
        <f t="shared" si="48"/>
        <v/>
      </c>
      <c r="P321" s="16" t="str">
        <f t="shared" si="49"/>
        <v/>
      </c>
      <c r="Q321" s="16" t="str">
        <f t="shared" si="50"/>
        <v/>
      </c>
      <c r="R321" s="16" t="str">
        <f t="shared" si="51"/>
        <v/>
      </c>
      <c r="S321" s="16" t="str">
        <f t="shared" si="52"/>
        <v/>
      </c>
      <c r="T321" s="16" t="str">
        <f t="shared" si="53"/>
        <v/>
      </c>
      <c r="U321" s="16" t="str">
        <f t="shared" si="54"/>
        <v/>
      </c>
      <c r="V321" s="16" t="str">
        <f t="shared" si="55"/>
        <v/>
      </c>
    </row>
    <row r="322" spans="13:22" x14ac:dyDescent="0.25">
      <c r="M322" s="16" t="str">
        <f t="shared" si="46"/>
        <v/>
      </c>
      <c r="N322" s="16" t="str">
        <f t="shared" si="47"/>
        <v/>
      </c>
      <c r="O322" s="16" t="str">
        <f t="shared" si="48"/>
        <v/>
      </c>
      <c r="P322" s="16" t="str">
        <f t="shared" si="49"/>
        <v/>
      </c>
      <c r="Q322" s="16" t="str">
        <f t="shared" si="50"/>
        <v/>
      </c>
      <c r="R322" s="16" t="str">
        <f t="shared" si="51"/>
        <v/>
      </c>
      <c r="S322" s="16" t="str">
        <f t="shared" si="52"/>
        <v/>
      </c>
      <c r="T322" s="16" t="str">
        <f t="shared" si="53"/>
        <v/>
      </c>
      <c r="U322" s="16" t="str">
        <f t="shared" si="54"/>
        <v/>
      </c>
      <c r="V322" s="16" t="str">
        <f t="shared" si="55"/>
        <v/>
      </c>
    </row>
    <row r="323" spans="13:22" x14ac:dyDescent="0.25">
      <c r="M323" s="16" t="str">
        <f t="shared" si="46"/>
        <v/>
      </c>
      <c r="N323" s="16" t="str">
        <f t="shared" si="47"/>
        <v/>
      </c>
      <c r="O323" s="16" t="str">
        <f t="shared" si="48"/>
        <v/>
      </c>
      <c r="P323" s="16" t="str">
        <f t="shared" si="49"/>
        <v/>
      </c>
      <c r="Q323" s="16" t="str">
        <f t="shared" si="50"/>
        <v/>
      </c>
      <c r="R323" s="16" t="str">
        <f t="shared" si="51"/>
        <v/>
      </c>
      <c r="S323" s="16" t="str">
        <f t="shared" si="52"/>
        <v/>
      </c>
      <c r="T323" s="16" t="str">
        <f t="shared" si="53"/>
        <v/>
      </c>
      <c r="U323" s="16" t="str">
        <f t="shared" si="54"/>
        <v/>
      </c>
      <c r="V323" s="16" t="str">
        <f t="shared" si="55"/>
        <v/>
      </c>
    </row>
    <row r="324" spans="13:22" x14ac:dyDescent="0.25">
      <c r="M324" s="16" t="str">
        <f t="shared" si="46"/>
        <v/>
      </c>
      <c r="N324" s="16" t="str">
        <f t="shared" si="47"/>
        <v/>
      </c>
      <c r="O324" s="16" t="str">
        <f t="shared" si="48"/>
        <v/>
      </c>
      <c r="P324" s="16" t="str">
        <f t="shared" si="49"/>
        <v/>
      </c>
      <c r="Q324" s="16" t="str">
        <f t="shared" si="50"/>
        <v/>
      </c>
      <c r="R324" s="16" t="str">
        <f t="shared" si="51"/>
        <v/>
      </c>
      <c r="S324" s="16" t="str">
        <f t="shared" si="52"/>
        <v/>
      </c>
      <c r="T324" s="16" t="str">
        <f t="shared" si="53"/>
        <v/>
      </c>
      <c r="U324" s="16" t="str">
        <f t="shared" si="54"/>
        <v/>
      </c>
      <c r="V324" s="16" t="str">
        <f t="shared" si="55"/>
        <v/>
      </c>
    </row>
    <row r="325" spans="13:22" x14ac:dyDescent="0.25">
      <c r="M325" s="16" t="str">
        <f t="shared" ref="M325:M388" si="56">(IF(B325="Strongly Disagree",1,IF(B325="Disagree",2,IF(B325="Neutral",3,IF(B325="Agree",4,IF(B325="Strongly Agree",5,IF(OR(B325=1,B325=2,B325=3,B325=4,B325=5),B325,"")))))))</f>
        <v/>
      </c>
      <c r="N325" s="16" t="str">
        <f t="shared" ref="N325:N388" si="57">(IF(C325="Strongly Disagree",1,IF(C325="Disagree",2,IF(C325="Neutral",3,IF(C325="Agree",4,IF(C325="Strongly Agree",5,IF(OR(C325=1,C325=2,C325=3,C325=4,C325=5),C325,"")))))))</f>
        <v/>
      </c>
      <c r="O325" s="16" t="str">
        <f t="shared" ref="O325:O388" si="58">(IF(D325="Strongly Disagree",1,IF(D325="Disagree",2,IF(D325="Neutral",3,IF(D325="Agree",4,IF(D325="Strongly Agree",5,IF(OR(D325=1,D325=2,D325=3,D325=4,D325=5),D325,"")))))))</f>
        <v/>
      </c>
      <c r="P325" s="16" t="str">
        <f t="shared" ref="P325:P388" si="59">(IF(E325="Strongly Disagree",1,IF(E325="Disagree",2,IF(E325="Neutral",3,IF(E325="Agree",4,IF(E325="Strongly Agree",5,IF(OR(E325=1,E325=2,E325=3,E325=4,E325=5),E325,"")))))))</f>
        <v/>
      </c>
      <c r="Q325" s="16" t="str">
        <f t="shared" ref="Q325:Q388" si="60">(IF(F325="Strongly Disagree",1,IF(F325="Disagree",2,IF(F325="Neutral",3,IF(F325="Agree",4,IF(F325="Strongly Agree",5,IF(OR(F325=1,F325=2,F325=3,F325=4,F325=5),F325,"")))))))</f>
        <v/>
      </c>
      <c r="R325" s="16" t="str">
        <f t="shared" ref="R325:R388" si="61">(IF(G325="Strongly Disagree",1,IF(G325="Disagree",2,IF(G325="Neutral",3,IF(G325="Agree",4,IF(G325="Strongly Agree",5,IF(OR(G325=1,G325=2,G325=3,G325=4,G325=5),G325,"")))))))</f>
        <v/>
      </c>
      <c r="S325" s="16" t="str">
        <f t="shared" ref="S325:S388" si="62">(IF(H325="Strongly Disagree",1,IF(H325="Disagree",2,IF(H325="Neutral",3,IF(H325="Agree",4,IF(H325="Strongly Agree",5,IF(OR(H325=1,H325=2,H325=3,H325=4,H325=5),H325,"")))))))</f>
        <v/>
      </c>
      <c r="T325" s="16" t="str">
        <f t="shared" ref="T325:T388" si="63">(IF(I325="Strongly Disagree",1,IF(I325="Disagree",2,IF(I325="Neutral",3,IF(I325="Agree",4,IF(I325="Strongly Agree",5,IF(OR(I325=1,I325=2,I325=3,I325=4,I325=5),I325,"")))))))</f>
        <v/>
      </c>
      <c r="U325" s="16" t="str">
        <f t="shared" ref="U325:U388" si="64">(IF(J325="Strongly Disagree",1,IF(J325="Disagree",2,IF(J325="Neutral",3,IF(J325="Agree",4,IF(J325="Strongly Agree",5,IF(OR(J325=1,J325=2,J325=3,J325=4,J325=5),J325,"")))))))</f>
        <v/>
      </c>
      <c r="V325" s="16" t="str">
        <f t="shared" ref="V325:V388" si="65">(IF(K325="Strongly Disagree",1,IF(K325="Disagree",2,IF(K325="Neutral",3,IF(K325="Agree",4,IF(K325="Strongly Agree",5,IF(OR(K325=1,K325=2,K325=3,K325=4,K325=5),K325,"")))))))</f>
        <v/>
      </c>
    </row>
    <row r="326" spans="13:22" x14ac:dyDescent="0.25">
      <c r="M326" s="16" t="str">
        <f t="shared" si="56"/>
        <v/>
      </c>
      <c r="N326" s="16" t="str">
        <f t="shared" si="57"/>
        <v/>
      </c>
      <c r="O326" s="16" t="str">
        <f t="shared" si="58"/>
        <v/>
      </c>
      <c r="P326" s="16" t="str">
        <f t="shared" si="59"/>
        <v/>
      </c>
      <c r="Q326" s="16" t="str">
        <f t="shared" si="60"/>
        <v/>
      </c>
      <c r="R326" s="16" t="str">
        <f t="shared" si="61"/>
        <v/>
      </c>
      <c r="S326" s="16" t="str">
        <f t="shared" si="62"/>
        <v/>
      </c>
      <c r="T326" s="16" t="str">
        <f t="shared" si="63"/>
        <v/>
      </c>
      <c r="U326" s="16" t="str">
        <f t="shared" si="64"/>
        <v/>
      </c>
      <c r="V326" s="16" t="str">
        <f t="shared" si="65"/>
        <v/>
      </c>
    </row>
    <row r="327" spans="13:22" x14ac:dyDescent="0.25">
      <c r="M327" s="16" t="str">
        <f t="shared" si="56"/>
        <v/>
      </c>
      <c r="N327" s="16" t="str">
        <f t="shared" si="57"/>
        <v/>
      </c>
      <c r="O327" s="16" t="str">
        <f t="shared" si="58"/>
        <v/>
      </c>
      <c r="P327" s="16" t="str">
        <f t="shared" si="59"/>
        <v/>
      </c>
      <c r="Q327" s="16" t="str">
        <f t="shared" si="60"/>
        <v/>
      </c>
      <c r="R327" s="16" t="str">
        <f t="shared" si="61"/>
        <v/>
      </c>
      <c r="S327" s="16" t="str">
        <f t="shared" si="62"/>
        <v/>
      </c>
      <c r="T327" s="16" t="str">
        <f t="shared" si="63"/>
        <v/>
      </c>
      <c r="U327" s="16" t="str">
        <f t="shared" si="64"/>
        <v/>
      </c>
      <c r="V327" s="16" t="str">
        <f t="shared" si="65"/>
        <v/>
      </c>
    </row>
    <row r="328" spans="13:22" x14ac:dyDescent="0.25">
      <c r="M328" s="16" t="str">
        <f t="shared" si="56"/>
        <v/>
      </c>
      <c r="N328" s="16" t="str">
        <f t="shared" si="57"/>
        <v/>
      </c>
      <c r="O328" s="16" t="str">
        <f t="shared" si="58"/>
        <v/>
      </c>
      <c r="P328" s="16" t="str">
        <f t="shared" si="59"/>
        <v/>
      </c>
      <c r="Q328" s="16" t="str">
        <f t="shared" si="60"/>
        <v/>
      </c>
      <c r="R328" s="16" t="str">
        <f t="shared" si="61"/>
        <v/>
      </c>
      <c r="S328" s="16" t="str">
        <f t="shared" si="62"/>
        <v/>
      </c>
      <c r="T328" s="16" t="str">
        <f t="shared" si="63"/>
        <v/>
      </c>
      <c r="U328" s="16" t="str">
        <f t="shared" si="64"/>
        <v/>
      </c>
      <c r="V328" s="16" t="str">
        <f t="shared" si="65"/>
        <v/>
      </c>
    </row>
    <row r="329" spans="13:22" x14ac:dyDescent="0.25">
      <c r="M329" s="16" t="str">
        <f t="shared" si="56"/>
        <v/>
      </c>
      <c r="N329" s="16" t="str">
        <f t="shared" si="57"/>
        <v/>
      </c>
      <c r="O329" s="16" t="str">
        <f t="shared" si="58"/>
        <v/>
      </c>
      <c r="P329" s="16" t="str">
        <f t="shared" si="59"/>
        <v/>
      </c>
      <c r="Q329" s="16" t="str">
        <f t="shared" si="60"/>
        <v/>
      </c>
      <c r="R329" s="16" t="str">
        <f t="shared" si="61"/>
        <v/>
      </c>
      <c r="S329" s="16" t="str">
        <f t="shared" si="62"/>
        <v/>
      </c>
      <c r="T329" s="16" t="str">
        <f t="shared" si="63"/>
        <v/>
      </c>
      <c r="U329" s="16" t="str">
        <f t="shared" si="64"/>
        <v/>
      </c>
      <c r="V329" s="16" t="str">
        <f t="shared" si="65"/>
        <v/>
      </c>
    </row>
    <row r="330" spans="13:22" x14ac:dyDescent="0.25">
      <c r="M330" s="16" t="str">
        <f t="shared" si="56"/>
        <v/>
      </c>
      <c r="N330" s="16" t="str">
        <f t="shared" si="57"/>
        <v/>
      </c>
      <c r="O330" s="16" t="str">
        <f t="shared" si="58"/>
        <v/>
      </c>
      <c r="P330" s="16" t="str">
        <f t="shared" si="59"/>
        <v/>
      </c>
      <c r="Q330" s="16" t="str">
        <f t="shared" si="60"/>
        <v/>
      </c>
      <c r="R330" s="16" t="str">
        <f t="shared" si="61"/>
        <v/>
      </c>
      <c r="S330" s="16" t="str">
        <f t="shared" si="62"/>
        <v/>
      </c>
      <c r="T330" s="16" t="str">
        <f t="shared" si="63"/>
        <v/>
      </c>
      <c r="U330" s="16" t="str">
        <f t="shared" si="64"/>
        <v/>
      </c>
      <c r="V330" s="16" t="str">
        <f t="shared" si="65"/>
        <v/>
      </c>
    </row>
    <row r="331" spans="13:22" x14ac:dyDescent="0.25">
      <c r="M331" s="16" t="str">
        <f t="shared" si="56"/>
        <v/>
      </c>
      <c r="N331" s="16" t="str">
        <f t="shared" si="57"/>
        <v/>
      </c>
      <c r="O331" s="16" t="str">
        <f t="shared" si="58"/>
        <v/>
      </c>
      <c r="P331" s="16" t="str">
        <f t="shared" si="59"/>
        <v/>
      </c>
      <c r="Q331" s="16" t="str">
        <f t="shared" si="60"/>
        <v/>
      </c>
      <c r="R331" s="16" t="str">
        <f t="shared" si="61"/>
        <v/>
      </c>
      <c r="S331" s="16" t="str">
        <f t="shared" si="62"/>
        <v/>
      </c>
      <c r="T331" s="16" t="str">
        <f t="shared" si="63"/>
        <v/>
      </c>
      <c r="U331" s="16" t="str">
        <f t="shared" si="64"/>
        <v/>
      </c>
      <c r="V331" s="16" t="str">
        <f t="shared" si="65"/>
        <v/>
      </c>
    </row>
    <row r="332" spans="13:22" x14ac:dyDescent="0.25">
      <c r="M332" s="16" t="str">
        <f t="shared" si="56"/>
        <v/>
      </c>
      <c r="N332" s="16" t="str">
        <f t="shared" si="57"/>
        <v/>
      </c>
      <c r="O332" s="16" t="str">
        <f t="shared" si="58"/>
        <v/>
      </c>
      <c r="P332" s="16" t="str">
        <f t="shared" si="59"/>
        <v/>
      </c>
      <c r="Q332" s="16" t="str">
        <f t="shared" si="60"/>
        <v/>
      </c>
      <c r="R332" s="16" t="str">
        <f t="shared" si="61"/>
        <v/>
      </c>
      <c r="S332" s="16" t="str">
        <f t="shared" si="62"/>
        <v/>
      </c>
      <c r="T332" s="16" t="str">
        <f t="shared" si="63"/>
        <v/>
      </c>
      <c r="U332" s="16" t="str">
        <f t="shared" si="64"/>
        <v/>
      </c>
      <c r="V332" s="16" t="str">
        <f t="shared" si="65"/>
        <v/>
      </c>
    </row>
    <row r="333" spans="13:22" x14ac:dyDescent="0.25">
      <c r="M333" s="16" t="str">
        <f t="shared" si="56"/>
        <v/>
      </c>
      <c r="N333" s="16" t="str">
        <f t="shared" si="57"/>
        <v/>
      </c>
      <c r="O333" s="16" t="str">
        <f t="shared" si="58"/>
        <v/>
      </c>
      <c r="P333" s="16" t="str">
        <f t="shared" si="59"/>
        <v/>
      </c>
      <c r="Q333" s="16" t="str">
        <f t="shared" si="60"/>
        <v/>
      </c>
      <c r="R333" s="16" t="str">
        <f t="shared" si="61"/>
        <v/>
      </c>
      <c r="S333" s="16" t="str">
        <f t="shared" si="62"/>
        <v/>
      </c>
      <c r="T333" s="16" t="str">
        <f t="shared" si="63"/>
        <v/>
      </c>
      <c r="U333" s="16" t="str">
        <f t="shared" si="64"/>
        <v/>
      </c>
      <c r="V333" s="16" t="str">
        <f t="shared" si="65"/>
        <v/>
      </c>
    </row>
    <row r="334" spans="13:22" x14ac:dyDescent="0.25">
      <c r="M334" s="16" t="str">
        <f t="shared" si="56"/>
        <v/>
      </c>
      <c r="N334" s="16" t="str">
        <f t="shared" si="57"/>
        <v/>
      </c>
      <c r="O334" s="16" t="str">
        <f t="shared" si="58"/>
        <v/>
      </c>
      <c r="P334" s="16" t="str">
        <f t="shared" si="59"/>
        <v/>
      </c>
      <c r="Q334" s="16" t="str">
        <f t="shared" si="60"/>
        <v/>
      </c>
      <c r="R334" s="16" t="str">
        <f t="shared" si="61"/>
        <v/>
      </c>
      <c r="S334" s="16" t="str">
        <f t="shared" si="62"/>
        <v/>
      </c>
      <c r="T334" s="16" t="str">
        <f t="shared" si="63"/>
        <v/>
      </c>
      <c r="U334" s="16" t="str">
        <f t="shared" si="64"/>
        <v/>
      </c>
      <c r="V334" s="16" t="str">
        <f t="shared" si="65"/>
        <v/>
      </c>
    </row>
    <row r="335" spans="13:22" x14ac:dyDescent="0.25">
      <c r="M335" s="16" t="str">
        <f t="shared" si="56"/>
        <v/>
      </c>
      <c r="N335" s="16" t="str">
        <f t="shared" si="57"/>
        <v/>
      </c>
      <c r="O335" s="16" t="str">
        <f t="shared" si="58"/>
        <v/>
      </c>
      <c r="P335" s="16" t="str">
        <f t="shared" si="59"/>
        <v/>
      </c>
      <c r="Q335" s="16" t="str">
        <f t="shared" si="60"/>
        <v/>
      </c>
      <c r="R335" s="16" t="str">
        <f t="shared" si="61"/>
        <v/>
      </c>
      <c r="S335" s="16" t="str">
        <f t="shared" si="62"/>
        <v/>
      </c>
      <c r="T335" s="16" t="str">
        <f t="shared" si="63"/>
        <v/>
      </c>
      <c r="U335" s="16" t="str">
        <f t="shared" si="64"/>
        <v/>
      </c>
      <c r="V335" s="16" t="str">
        <f t="shared" si="65"/>
        <v/>
      </c>
    </row>
    <row r="336" spans="13:22" x14ac:dyDescent="0.25">
      <c r="M336" s="16" t="str">
        <f t="shared" si="56"/>
        <v/>
      </c>
      <c r="N336" s="16" t="str">
        <f t="shared" si="57"/>
        <v/>
      </c>
      <c r="O336" s="16" t="str">
        <f t="shared" si="58"/>
        <v/>
      </c>
      <c r="P336" s="16" t="str">
        <f t="shared" si="59"/>
        <v/>
      </c>
      <c r="Q336" s="16" t="str">
        <f t="shared" si="60"/>
        <v/>
      </c>
      <c r="R336" s="16" t="str">
        <f t="shared" si="61"/>
        <v/>
      </c>
      <c r="S336" s="16" t="str">
        <f t="shared" si="62"/>
        <v/>
      </c>
      <c r="T336" s="16" t="str">
        <f t="shared" si="63"/>
        <v/>
      </c>
      <c r="U336" s="16" t="str">
        <f t="shared" si="64"/>
        <v/>
      </c>
      <c r="V336" s="16" t="str">
        <f t="shared" si="65"/>
        <v/>
      </c>
    </row>
    <row r="337" spans="13:22" x14ac:dyDescent="0.25">
      <c r="M337" s="16" t="str">
        <f t="shared" si="56"/>
        <v/>
      </c>
      <c r="N337" s="16" t="str">
        <f t="shared" si="57"/>
        <v/>
      </c>
      <c r="O337" s="16" t="str">
        <f t="shared" si="58"/>
        <v/>
      </c>
      <c r="P337" s="16" t="str">
        <f t="shared" si="59"/>
        <v/>
      </c>
      <c r="Q337" s="16" t="str">
        <f t="shared" si="60"/>
        <v/>
      </c>
      <c r="R337" s="16" t="str">
        <f t="shared" si="61"/>
        <v/>
      </c>
      <c r="S337" s="16" t="str">
        <f t="shared" si="62"/>
        <v/>
      </c>
      <c r="T337" s="16" t="str">
        <f t="shared" si="63"/>
        <v/>
      </c>
      <c r="U337" s="16" t="str">
        <f t="shared" si="64"/>
        <v/>
      </c>
      <c r="V337" s="16" t="str">
        <f t="shared" si="65"/>
        <v/>
      </c>
    </row>
    <row r="338" spans="13:22" x14ac:dyDescent="0.25">
      <c r="M338" s="16" t="str">
        <f t="shared" si="56"/>
        <v/>
      </c>
      <c r="N338" s="16" t="str">
        <f t="shared" si="57"/>
        <v/>
      </c>
      <c r="O338" s="16" t="str">
        <f t="shared" si="58"/>
        <v/>
      </c>
      <c r="P338" s="16" t="str">
        <f t="shared" si="59"/>
        <v/>
      </c>
      <c r="Q338" s="16" t="str">
        <f t="shared" si="60"/>
        <v/>
      </c>
      <c r="R338" s="16" t="str">
        <f t="shared" si="61"/>
        <v/>
      </c>
      <c r="S338" s="16" t="str">
        <f t="shared" si="62"/>
        <v/>
      </c>
      <c r="T338" s="16" t="str">
        <f t="shared" si="63"/>
        <v/>
      </c>
      <c r="U338" s="16" t="str">
        <f t="shared" si="64"/>
        <v/>
      </c>
      <c r="V338" s="16" t="str">
        <f t="shared" si="65"/>
        <v/>
      </c>
    </row>
    <row r="339" spans="13:22" x14ac:dyDescent="0.25">
      <c r="M339" s="16" t="str">
        <f t="shared" si="56"/>
        <v/>
      </c>
      <c r="N339" s="16" t="str">
        <f t="shared" si="57"/>
        <v/>
      </c>
      <c r="O339" s="16" t="str">
        <f t="shared" si="58"/>
        <v/>
      </c>
      <c r="P339" s="16" t="str">
        <f t="shared" si="59"/>
        <v/>
      </c>
      <c r="Q339" s="16" t="str">
        <f t="shared" si="60"/>
        <v/>
      </c>
      <c r="R339" s="16" t="str">
        <f t="shared" si="61"/>
        <v/>
      </c>
      <c r="S339" s="16" t="str">
        <f t="shared" si="62"/>
        <v/>
      </c>
      <c r="T339" s="16" t="str">
        <f t="shared" si="63"/>
        <v/>
      </c>
      <c r="U339" s="16" t="str">
        <f t="shared" si="64"/>
        <v/>
      </c>
      <c r="V339" s="16" t="str">
        <f t="shared" si="65"/>
        <v/>
      </c>
    </row>
    <row r="340" spans="13:22" x14ac:dyDescent="0.25">
      <c r="M340" s="16" t="str">
        <f t="shared" si="56"/>
        <v/>
      </c>
      <c r="N340" s="16" t="str">
        <f t="shared" si="57"/>
        <v/>
      </c>
      <c r="O340" s="16" t="str">
        <f t="shared" si="58"/>
        <v/>
      </c>
      <c r="P340" s="16" t="str">
        <f t="shared" si="59"/>
        <v/>
      </c>
      <c r="Q340" s="16" t="str">
        <f t="shared" si="60"/>
        <v/>
      </c>
      <c r="R340" s="16" t="str">
        <f t="shared" si="61"/>
        <v/>
      </c>
      <c r="S340" s="16" t="str">
        <f t="shared" si="62"/>
        <v/>
      </c>
      <c r="T340" s="16" t="str">
        <f t="shared" si="63"/>
        <v/>
      </c>
      <c r="U340" s="16" t="str">
        <f t="shared" si="64"/>
        <v/>
      </c>
      <c r="V340" s="16" t="str">
        <f t="shared" si="65"/>
        <v/>
      </c>
    </row>
    <row r="341" spans="13:22" x14ac:dyDescent="0.25">
      <c r="M341" s="16" t="str">
        <f t="shared" si="56"/>
        <v/>
      </c>
      <c r="N341" s="16" t="str">
        <f t="shared" si="57"/>
        <v/>
      </c>
      <c r="O341" s="16" t="str">
        <f t="shared" si="58"/>
        <v/>
      </c>
      <c r="P341" s="16" t="str">
        <f t="shared" si="59"/>
        <v/>
      </c>
      <c r="Q341" s="16" t="str">
        <f t="shared" si="60"/>
        <v/>
      </c>
      <c r="R341" s="16" t="str">
        <f t="shared" si="61"/>
        <v/>
      </c>
      <c r="S341" s="16" t="str">
        <f t="shared" si="62"/>
        <v/>
      </c>
      <c r="T341" s="16" t="str">
        <f t="shared" si="63"/>
        <v/>
      </c>
      <c r="U341" s="16" t="str">
        <f t="shared" si="64"/>
        <v/>
      </c>
      <c r="V341" s="16" t="str">
        <f t="shared" si="65"/>
        <v/>
      </c>
    </row>
    <row r="342" spans="13:22" x14ac:dyDescent="0.25">
      <c r="M342" s="16" t="str">
        <f t="shared" si="56"/>
        <v/>
      </c>
      <c r="N342" s="16" t="str">
        <f t="shared" si="57"/>
        <v/>
      </c>
      <c r="O342" s="16" t="str">
        <f t="shared" si="58"/>
        <v/>
      </c>
      <c r="P342" s="16" t="str">
        <f t="shared" si="59"/>
        <v/>
      </c>
      <c r="Q342" s="16" t="str">
        <f t="shared" si="60"/>
        <v/>
      </c>
      <c r="R342" s="16" t="str">
        <f t="shared" si="61"/>
        <v/>
      </c>
      <c r="S342" s="16" t="str">
        <f t="shared" si="62"/>
        <v/>
      </c>
      <c r="T342" s="16" t="str">
        <f t="shared" si="63"/>
        <v/>
      </c>
      <c r="U342" s="16" t="str">
        <f t="shared" si="64"/>
        <v/>
      </c>
      <c r="V342" s="16" t="str">
        <f t="shared" si="65"/>
        <v/>
      </c>
    </row>
    <row r="343" spans="13:22" x14ac:dyDescent="0.25">
      <c r="M343" s="16" t="str">
        <f t="shared" si="56"/>
        <v/>
      </c>
      <c r="N343" s="16" t="str">
        <f t="shared" si="57"/>
        <v/>
      </c>
      <c r="O343" s="16" t="str">
        <f t="shared" si="58"/>
        <v/>
      </c>
      <c r="P343" s="16" t="str">
        <f t="shared" si="59"/>
        <v/>
      </c>
      <c r="Q343" s="16" t="str">
        <f t="shared" si="60"/>
        <v/>
      </c>
      <c r="R343" s="16" t="str">
        <f t="shared" si="61"/>
        <v/>
      </c>
      <c r="S343" s="16" t="str">
        <f t="shared" si="62"/>
        <v/>
      </c>
      <c r="T343" s="16" t="str">
        <f t="shared" si="63"/>
        <v/>
      </c>
      <c r="U343" s="16" t="str">
        <f t="shared" si="64"/>
        <v/>
      </c>
      <c r="V343" s="16" t="str">
        <f t="shared" si="65"/>
        <v/>
      </c>
    </row>
    <row r="344" spans="13:22" x14ac:dyDescent="0.25">
      <c r="M344" s="16" t="str">
        <f t="shared" si="56"/>
        <v/>
      </c>
      <c r="N344" s="16" t="str">
        <f t="shared" si="57"/>
        <v/>
      </c>
      <c r="O344" s="16" t="str">
        <f t="shared" si="58"/>
        <v/>
      </c>
      <c r="P344" s="16" t="str">
        <f t="shared" si="59"/>
        <v/>
      </c>
      <c r="Q344" s="16" t="str">
        <f t="shared" si="60"/>
        <v/>
      </c>
      <c r="R344" s="16" t="str">
        <f t="shared" si="61"/>
        <v/>
      </c>
      <c r="S344" s="16" t="str">
        <f t="shared" si="62"/>
        <v/>
      </c>
      <c r="T344" s="16" t="str">
        <f t="shared" si="63"/>
        <v/>
      </c>
      <c r="U344" s="16" t="str">
        <f t="shared" si="64"/>
        <v/>
      </c>
      <c r="V344" s="16" t="str">
        <f t="shared" si="65"/>
        <v/>
      </c>
    </row>
    <row r="345" spans="13:22" x14ac:dyDescent="0.25">
      <c r="M345" s="16" t="str">
        <f t="shared" si="56"/>
        <v/>
      </c>
      <c r="N345" s="16" t="str">
        <f t="shared" si="57"/>
        <v/>
      </c>
      <c r="O345" s="16" t="str">
        <f t="shared" si="58"/>
        <v/>
      </c>
      <c r="P345" s="16" t="str">
        <f t="shared" si="59"/>
        <v/>
      </c>
      <c r="Q345" s="16" t="str">
        <f t="shared" si="60"/>
        <v/>
      </c>
      <c r="R345" s="16" t="str">
        <f t="shared" si="61"/>
        <v/>
      </c>
      <c r="S345" s="16" t="str">
        <f t="shared" si="62"/>
        <v/>
      </c>
      <c r="T345" s="16" t="str">
        <f t="shared" si="63"/>
        <v/>
      </c>
      <c r="U345" s="16" t="str">
        <f t="shared" si="64"/>
        <v/>
      </c>
      <c r="V345" s="16" t="str">
        <f t="shared" si="65"/>
        <v/>
      </c>
    </row>
    <row r="346" spans="13:22" x14ac:dyDescent="0.25">
      <c r="M346" s="16" t="str">
        <f t="shared" si="56"/>
        <v/>
      </c>
      <c r="N346" s="16" t="str">
        <f t="shared" si="57"/>
        <v/>
      </c>
      <c r="O346" s="16" t="str">
        <f t="shared" si="58"/>
        <v/>
      </c>
      <c r="P346" s="16" t="str">
        <f t="shared" si="59"/>
        <v/>
      </c>
      <c r="Q346" s="16" t="str">
        <f t="shared" si="60"/>
        <v/>
      </c>
      <c r="R346" s="16" t="str">
        <f t="shared" si="61"/>
        <v/>
      </c>
      <c r="S346" s="16" t="str">
        <f t="shared" si="62"/>
        <v/>
      </c>
      <c r="T346" s="16" t="str">
        <f t="shared" si="63"/>
        <v/>
      </c>
      <c r="U346" s="16" t="str">
        <f t="shared" si="64"/>
        <v/>
      </c>
      <c r="V346" s="16" t="str">
        <f t="shared" si="65"/>
        <v/>
      </c>
    </row>
    <row r="347" spans="13:22" x14ac:dyDescent="0.25">
      <c r="M347" s="16" t="str">
        <f t="shared" si="56"/>
        <v/>
      </c>
      <c r="N347" s="16" t="str">
        <f t="shared" si="57"/>
        <v/>
      </c>
      <c r="O347" s="16" t="str">
        <f t="shared" si="58"/>
        <v/>
      </c>
      <c r="P347" s="16" t="str">
        <f t="shared" si="59"/>
        <v/>
      </c>
      <c r="Q347" s="16" t="str">
        <f t="shared" si="60"/>
        <v/>
      </c>
      <c r="R347" s="16" t="str">
        <f t="shared" si="61"/>
        <v/>
      </c>
      <c r="S347" s="16" t="str">
        <f t="shared" si="62"/>
        <v/>
      </c>
      <c r="T347" s="16" t="str">
        <f t="shared" si="63"/>
        <v/>
      </c>
      <c r="U347" s="16" t="str">
        <f t="shared" si="64"/>
        <v/>
      </c>
      <c r="V347" s="16" t="str">
        <f t="shared" si="65"/>
        <v/>
      </c>
    </row>
    <row r="348" spans="13:22" x14ac:dyDescent="0.25">
      <c r="M348" s="16" t="str">
        <f t="shared" si="56"/>
        <v/>
      </c>
      <c r="N348" s="16" t="str">
        <f t="shared" si="57"/>
        <v/>
      </c>
      <c r="O348" s="16" t="str">
        <f t="shared" si="58"/>
        <v/>
      </c>
      <c r="P348" s="16" t="str">
        <f t="shared" si="59"/>
        <v/>
      </c>
      <c r="Q348" s="16" t="str">
        <f t="shared" si="60"/>
        <v/>
      </c>
      <c r="R348" s="16" t="str">
        <f t="shared" si="61"/>
        <v/>
      </c>
      <c r="S348" s="16" t="str">
        <f t="shared" si="62"/>
        <v/>
      </c>
      <c r="T348" s="16" t="str">
        <f t="shared" si="63"/>
        <v/>
      </c>
      <c r="U348" s="16" t="str">
        <f t="shared" si="64"/>
        <v/>
      </c>
      <c r="V348" s="16" t="str">
        <f t="shared" si="65"/>
        <v/>
      </c>
    </row>
    <row r="349" spans="13:22" x14ac:dyDescent="0.25">
      <c r="M349" s="16" t="str">
        <f t="shared" si="56"/>
        <v/>
      </c>
      <c r="N349" s="16" t="str">
        <f t="shared" si="57"/>
        <v/>
      </c>
      <c r="O349" s="16" t="str">
        <f t="shared" si="58"/>
        <v/>
      </c>
      <c r="P349" s="16" t="str">
        <f t="shared" si="59"/>
        <v/>
      </c>
      <c r="Q349" s="16" t="str">
        <f t="shared" si="60"/>
        <v/>
      </c>
      <c r="R349" s="16" t="str">
        <f t="shared" si="61"/>
        <v/>
      </c>
      <c r="S349" s="16" t="str">
        <f t="shared" si="62"/>
        <v/>
      </c>
      <c r="T349" s="16" t="str">
        <f t="shared" si="63"/>
        <v/>
      </c>
      <c r="U349" s="16" t="str">
        <f t="shared" si="64"/>
        <v/>
      </c>
      <c r="V349" s="16" t="str">
        <f t="shared" si="65"/>
        <v/>
      </c>
    </row>
    <row r="350" spans="13:22" x14ac:dyDescent="0.25">
      <c r="M350" s="16" t="str">
        <f t="shared" si="56"/>
        <v/>
      </c>
      <c r="N350" s="16" t="str">
        <f t="shared" si="57"/>
        <v/>
      </c>
      <c r="O350" s="16" t="str">
        <f t="shared" si="58"/>
        <v/>
      </c>
      <c r="P350" s="16" t="str">
        <f t="shared" si="59"/>
        <v/>
      </c>
      <c r="Q350" s="16" t="str">
        <f t="shared" si="60"/>
        <v/>
      </c>
      <c r="R350" s="16" t="str">
        <f t="shared" si="61"/>
        <v/>
      </c>
      <c r="S350" s="16" t="str">
        <f t="shared" si="62"/>
        <v/>
      </c>
      <c r="T350" s="16" t="str">
        <f t="shared" si="63"/>
        <v/>
      </c>
      <c r="U350" s="16" t="str">
        <f t="shared" si="64"/>
        <v/>
      </c>
      <c r="V350" s="16" t="str">
        <f t="shared" si="65"/>
        <v/>
      </c>
    </row>
    <row r="351" spans="13:22" x14ac:dyDescent="0.25">
      <c r="M351" s="16" t="str">
        <f t="shared" si="56"/>
        <v/>
      </c>
      <c r="N351" s="16" t="str">
        <f t="shared" si="57"/>
        <v/>
      </c>
      <c r="O351" s="16" t="str">
        <f t="shared" si="58"/>
        <v/>
      </c>
      <c r="P351" s="16" t="str">
        <f t="shared" si="59"/>
        <v/>
      </c>
      <c r="Q351" s="16" t="str">
        <f t="shared" si="60"/>
        <v/>
      </c>
      <c r="R351" s="16" t="str">
        <f t="shared" si="61"/>
        <v/>
      </c>
      <c r="S351" s="16" t="str">
        <f t="shared" si="62"/>
        <v/>
      </c>
      <c r="T351" s="16" t="str">
        <f t="shared" si="63"/>
        <v/>
      </c>
      <c r="U351" s="16" t="str">
        <f t="shared" si="64"/>
        <v/>
      </c>
      <c r="V351" s="16" t="str">
        <f t="shared" si="65"/>
        <v/>
      </c>
    </row>
    <row r="352" spans="13:22" x14ac:dyDescent="0.25">
      <c r="M352" s="16" t="str">
        <f t="shared" si="56"/>
        <v/>
      </c>
      <c r="N352" s="16" t="str">
        <f t="shared" si="57"/>
        <v/>
      </c>
      <c r="O352" s="16" t="str">
        <f t="shared" si="58"/>
        <v/>
      </c>
      <c r="P352" s="16" t="str">
        <f t="shared" si="59"/>
        <v/>
      </c>
      <c r="Q352" s="16" t="str">
        <f t="shared" si="60"/>
        <v/>
      </c>
      <c r="R352" s="16" t="str">
        <f t="shared" si="61"/>
        <v/>
      </c>
      <c r="S352" s="16" t="str">
        <f t="shared" si="62"/>
        <v/>
      </c>
      <c r="T352" s="16" t="str">
        <f t="shared" si="63"/>
        <v/>
      </c>
      <c r="U352" s="16" t="str">
        <f t="shared" si="64"/>
        <v/>
      </c>
      <c r="V352" s="16" t="str">
        <f t="shared" si="65"/>
        <v/>
      </c>
    </row>
    <row r="353" spans="13:22" x14ac:dyDescent="0.25">
      <c r="M353" s="16" t="str">
        <f t="shared" si="56"/>
        <v/>
      </c>
      <c r="N353" s="16" t="str">
        <f t="shared" si="57"/>
        <v/>
      </c>
      <c r="O353" s="16" t="str">
        <f t="shared" si="58"/>
        <v/>
      </c>
      <c r="P353" s="16" t="str">
        <f t="shared" si="59"/>
        <v/>
      </c>
      <c r="Q353" s="16" t="str">
        <f t="shared" si="60"/>
        <v/>
      </c>
      <c r="R353" s="16" t="str">
        <f t="shared" si="61"/>
        <v/>
      </c>
      <c r="S353" s="16" t="str">
        <f t="shared" si="62"/>
        <v/>
      </c>
      <c r="T353" s="16" t="str">
        <f t="shared" si="63"/>
        <v/>
      </c>
      <c r="U353" s="16" t="str">
        <f t="shared" si="64"/>
        <v/>
      </c>
      <c r="V353" s="16" t="str">
        <f t="shared" si="65"/>
        <v/>
      </c>
    </row>
    <row r="354" spans="13:22" x14ac:dyDescent="0.25">
      <c r="M354" s="16" t="str">
        <f t="shared" si="56"/>
        <v/>
      </c>
      <c r="N354" s="16" t="str">
        <f t="shared" si="57"/>
        <v/>
      </c>
      <c r="O354" s="16" t="str">
        <f t="shared" si="58"/>
        <v/>
      </c>
      <c r="P354" s="16" t="str">
        <f t="shared" si="59"/>
        <v/>
      </c>
      <c r="Q354" s="16" t="str">
        <f t="shared" si="60"/>
        <v/>
      </c>
      <c r="R354" s="16" t="str">
        <f t="shared" si="61"/>
        <v/>
      </c>
      <c r="S354" s="16" t="str">
        <f t="shared" si="62"/>
        <v/>
      </c>
      <c r="T354" s="16" t="str">
        <f t="shared" si="63"/>
        <v/>
      </c>
      <c r="U354" s="16" t="str">
        <f t="shared" si="64"/>
        <v/>
      </c>
      <c r="V354" s="16" t="str">
        <f t="shared" si="65"/>
        <v/>
      </c>
    </row>
    <row r="355" spans="13:22" x14ac:dyDescent="0.25">
      <c r="M355" s="16" t="str">
        <f t="shared" si="56"/>
        <v/>
      </c>
      <c r="N355" s="16" t="str">
        <f t="shared" si="57"/>
        <v/>
      </c>
      <c r="O355" s="16" t="str">
        <f t="shared" si="58"/>
        <v/>
      </c>
      <c r="P355" s="16" t="str">
        <f t="shared" si="59"/>
        <v/>
      </c>
      <c r="Q355" s="16" t="str">
        <f t="shared" si="60"/>
        <v/>
      </c>
      <c r="R355" s="16" t="str">
        <f t="shared" si="61"/>
        <v/>
      </c>
      <c r="S355" s="16" t="str">
        <f t="shared" si="62"/>
        <v/>
      </c>
      <c r="T355" s="16" t="str">
        <f t="shared" si="63"/>
        <v/>
      </c>
      <c r="U355" s="16" t="str">
        <f t="shared" si="64"/>
        <v/>
      </c>
      <c r="V355" s="16" t="str">
        <f t="shared" si="65"/>
        <v/>
      </c>
    </row>
    <row r="356" spans="13:22" x14ac:dyDescent="0.25">
      <c r="M356" s="16" t="str">
        <f t="shared" si="56"/>
        <v/>
      </c>
      <c r="N356" s="16" t="str">
        <f t="shared" si="57"/>
        <v/>
      </c>
      <c r="O356" s="16" t="str">
        <f t="shared" si="58"/>
        <v/>
      </c>
      <c r="P356" s="16" t="str">
        <f t="shared" si="59"/>
        <v/>
      </c>
      <c r="Q356" s="16" t="str">
        <f t="shared" si="60"/>
        <v/>
      </c>
      <c r="R356" s="16" t="str">
        <f t="shared" si="61"/>
        <v/>
      </c>
      <c r="S356" s="16" t="str">
        <f t="shared" si="62"/>
        <v/>
      </c>
      <c r="T356" s="16" t="str">
        <f t="shared" si="63"/>
        <v/>
      </c>
      <c r="U356" s="16" t="str">
        <f t="shared" si="64"/>
        <v/>
      </c>
      <c r="V356" s="16" t="str">
        <f t="shared" si="65"/>
        <v/>
      </c>
    </row>
    <row r="357" spans="13:22" x14ac:dyDescent="0.25">
      <c r="M357" s="16" t="str">
        <f t="shared" si="56"/>
        <v/>
      </c>
      <c r="N357" s="16" t="str">
        <f t="shared" si="57"/>
        <v/>
      </c>
      <c r="O357" s="16" t="str">
        <f t="shared" si="58"/>
        <v/>
      </c>
      <c r="P357" s="16" t="str">
        <f t="shared" si="59"/>
        <v/>
      </c>
      <c r="Q357" s="16" t="str">
        <f t="shared" si="60"/>
        <v/>
      </c>
      <c r="R357" s="16" t="str">
        <f t="shared" si="61"/>
        <v/>
      </c>
      <c r="S357" s="16" t="str">
        <f t="shared" si="62"/>
        <v/>
      </c>
      <c r="T357" s="16" t="str">
        <f t="shared" si="63"/>
        <v/>
      </c>
      <c r="U357" s="16" t="str">
        <f t="shared" si="64"/>
        <v/>
      </c>
      <c r="V357" s="16" t="str">
        <f t="shared" si="65"/>
        <v/>
      </c>
    </row>
    <row r="358" spans="13:22" x14ac:dyDescent="0.25">
      <c r="M358" s="16" t="str">
        <f t="shared" si="56"/>
        <v/>
      </c>
      <c r="N358" s="16" t="str">
        <f t="shared" si="57"/>
        <v/>
      </c>
      <c r="O358" s="16" t="str">
        <f t="shared" si="58"/>
        <v/>
      </c>
      <c r="P358" s="16" t="str">
        <f t="shared" si="59"/>
        <v/>
      </c>
      <c r="Q358" s="16" t="str">
        <f t="shared" si="60"/>
        <v/>
      </c>
      <c r="R358" s="16" t="str">
        <f t="shared" si="61"/>
        <v/>
      </c>
      <c r="S358" s="16" t="str">
        <f t="shared" si="62"/>
        <v/>
      </c>
      <c r="T358" s="16" t="str">
        <f t="shared" si="63"/>
        <v/>
      </c>
      <c r="U358" s="16" t="str">
        <f t="shared" si="64"/>
        <v/>
      </c>
      <c r="V358" s="16" t="str">
        <f t="shared" si="65"/>
        <v/>
      </c>
    </row>
    <row r="359" spans="13:22" x14ac:dyDescent="0.25">
      <c r="M359" s="16" t="str">
        <f t="shared" si="56"/>
        <v/>
      </c>
      <c r="N359" s="16" t="str">
        <f t="shared" si="57"/>
        <v/>
      </c>
      <c r="O359" s="16" t="str">
        <f t="shared" si="58"/>
        <v/>
      </c>
      <c r="P359" s="16" t="str">
        <f t="shared" si="59"/>
        <v/>
      </c>
      <c r="Q359" s="16" t="str">
        <f t="shared" si="60"/>
        <v/>
      </c>
      <c r="R359" s="16" t="str">
        <f t="shared" si="61"/>
        <v/>
      </c>
      <c r="S359" s="16" t="str">
        <f t="shared" si="62"/>
        <v/>
      </c>
      <c r="T359" s="16" t="str">
        <f t="shared" si="63"/>
        <v/>
      </c>
      <c r="U359" s="16" t="str">
        <f t="shared" si="64"/>
        <v/>
      </c>
      <c r="V359" s="16" t="str">
        <f t="shared" si="65"/>
        <v/>
      </c>
    </row>
    <row r="360" spans="13:22" x14ac:dyDescent="0.25">
      <c r="M360" s="16" t="str">
        <f t="shared" si="56"/>
        <v/>
      </c>
      <c r="N360" s="16" t="str">
        <f t="shared" si="57"/>
        <v/>
      </c>
      <c r="O360" s="16" t="str">
        <f t="shared" si="58"/>
        <v/>
      </c>
      <c r="P360" s="16" t="str">
        <f t="shared" si="59"/>
        <v/>
      </c>
      <c r="Q360" s="16" t="str">
        <f t="shared" si="60"/>
        <v/>
      </c>
      <c r="R360" s="16" t="str">
        <f t="shared" si="61"/>
        <v/>
      </c>
      <c r="S360" s="16" t="str">
        <f t="shared" si="62"/>
        <v/>
      </c>
      <c r="T360" s="16" t="str">
        <f t="shared" si="63"/>
        <v/>
      </c>
      <c r="U360" s="16" t="str">
        <f t="shared" si="64"/>
        <v/>
      </c>
      <c r="V360" s="16" t="str">
        <f t="shared" si="65"/>
        <v/>
      </c>
    </row>
    <row r="361" spans="13:22" x14ac:dyDescent="0.25">
      <c r="M361" s="16" t="str">
        <f t="shared" si="56"/>
        <v/>
      </c>
      <c r="N361" s="16" t="str">
        <f t="shared" si="57"/>
        <v/>
      </c>
      <c r="O361" s="16" t="str">
        <f t="shared" si="58"/>
        <v/>
      </c>
      <c r="P361" s="16" t="str">
        <f t="shared" si="59"/>
        <v/>
      </c>
      <c r="Q361" s="16" t="str">
        <f t="shared" si="60"/>
        <v/>
      </c>
      <c r="R361" s="16" t="str">
        <f t="shared" si="61"/>
        <v/>
      </c>
      <c r="S361" s="16" t="str">
        <f t="shared" si="62"/>
        <v/>
      </c>
      <c r="T361" s="16" t="str">
        <f t="shared" si="63"/>
        <v/>
      </c>
      <c r="U361" s="16" t="str">
        <f t="shared" si="64"/>
        <v/>
      </c>
      <c r="V361" s="16" t="str">
        <f t="shared" si="65"/>
        <v/>
      </c>
    </row>
    <row r="362" spans="13:22" x14ac:dyDescent="0.25">
      <c r="M362" s="16" t="str">
        <f t="shared" si="56"/>
        <v/>
      </c>
      <c r="N362" s="16" t="str">
        <f t="shared" si="57"/>
        <v/>
      </c>
      <c r="O362" s="16" t="str">
        <f t="shared" si="58"/>
        <v/>
      </c>
      <c r="P362" s="16" t="str">
        <f t="shared" si="59"/>
        <v/>
      </c>
      <c r="Q362" s="16" t="str">
        <f t="shared" si="60"/>
        <v/>
      </c>
      <c r="R362" s="16" t="str">
        <f t="shared" si="61"/>
        <v/>
      </c>
      <c r="S362" s="16" t="str">
        <f t="shared" si="62"/>
        <v/>
      </c>
      <c r="T362" s="16" t="str">
        <f t="shared" si="63"/>
        <v/>
      </c>
      <c r="U362" s="16" t="str">
        <f t="shared" si="64"/>
        <v/>
      </c>
      <c r="V362" s="16" t="str">
        <f t="shared" si="65"/>
        <v/>
      </c>
    </row>
    <row r="363" spans="13:22" x14ac:dyDescent="0.25">
      <c r="M363" s="16" t="str">
        <f t="shared" si="56"/>
        <v/>
      </c>
      <c r="N363" s="16" t="str">
        <f t="shared" si="57"/>
        <v/>
      </c>
      <c r="O363" s="16" t="str">
        <f t="shared" si="58"/>
        <v/>
      </c>
      <c r="P363" s="16" t="str">
        <f t="shared" si="59"/>
        <v/>
      </c>
      <c r="Q363" s="16" t="str">
        <f t="shared" si="60"/>
        <v/>
      </c>
      <c r="R363" s="16" t="str">
        <f t="shared" si="61"/>
        <v/>
      </c>
      <c r="S363" s="16" t="str">
        <f t="shared" si="62"/>
        <v/>
      </c>
      <c r="T363" s="16" t="str">
        <f t="shared" si="63"/>
        <v/>
      </c>
      <c r="U363" s="16" t="str">
        <f t="shared" si="64"/>
        <v/>
      </c>
      <c r="V363" s="16" t="str">
        <f t="shared" si="65"/>
        <v/>
      </c>
    </row>
    <row r="364" spans="13:22" x14ac:dyDescent="0.25">
      <c r="M364" s="16" t="str">
        <f t="shared" si="56"/>
        <v/>
      </c>
      <c r="N364" s="16" t="str">
        <f t="shared" si="57"/>
        <v/>
      </c>
      <c r="O364" s="16" t="str">
        <f t="shared" si="58"/>
        <v/>
      </c>
      <c r="P364" s="16" t="str">
        <f t="shared" si="59"/>
        <v/>
      </c>
      <c r="Q364" s="16" t="str">
        <f t="shared" si="60"/>
        <v/>
      </c>
      <c r="R364" s="16" t="str">
        <f t="shared" si="61"/>
        <v/>
      </c>
      <c r="S364" s="16" t="str">
        <f t="shared" si="62"/>
        <v/>
      </c>
      <c r="T364" s="16" t="str">
        <f t="shared" si="63"/>
        <v/>
      </c>
      <c r="U364" s="16" t="str">
        <f t="shared" si="64"/>
        <v/>
      </c>
      <c r="V364" s="16" t="str">
        <f t="shared" si="65"/>
        <v/>
      </c>
    </row>
    <row r="365" spans="13:22" x14ac:dyDescent="0.25">
      <c r="M365" s="16" t="str">
        <f t="shared" si="56"/>
        <v/>
      </c>
      <c r="N365" s="16" t="str">
        <f t="shared" si="57"/>
        <v/>
      </c>
      <c r="O365" s="16" t="str">
        <f t="shared" si="58"/>
        <v/>
      </c>
      <c r="P365" s="16" t="str">
        <f t="shared" si="59"/>
        <v/>
      </c>
      <c r="Q365" s="16" t="str">
        <f t="shared" si="60"/>
        <v/>
      </c>
      <c r="R365" s="16" t="str">
        <f t="shared" si="61"/>
        <v/>
      </c>
      <c r="S365" s="16" t="str">
        <f t="shared" si="62"/>
        <v/>
      </c>
      <c r="T365" s="16" t="str">
        <f t="shared" si="63"/>
        <v/>
      </c>
      <c r="U365" s="16" t="str">
        <f t="shared" si="64"/>
        <v/>
      </c>
      <c r="V365" s="16" t="str">
        <f t="shared" si="65"/>
        <v/>
      </c>
    </row>
    <row r="366" spans="13:22" x14ac:dyDescent="0.25">
      <c r="M366" s="16" t="str">
        <f t="shared" si="56"/>
        <v/>
      </c>
      <c r="N366" s="16" t="str">
        <f t="shared" si="57"/>
        <v/>
      </c>
      <c r="O366" s="16" t="str">
        <f t="shared" si="58"/>
        <v/>
      </c>
      <c r="P366" s="16" t="str">
        <f t="shared" si="59"/>
        <v/>
      </c>
      <c r="Q366" s="16" t="str">
        <f t="shared" si="60"/>
        <v/>
      </c>
      <c r="R366" s="16" t="str">
        <f t="shared" si="61"/>
        <v/>
      </c>
      <c r="S366" s="16" t="str">
        <f t="shared" si="62"/>
        <v/>
      </c>
      <c r="T366" s="16" t="str">
        <f t="shared" si="63"/>
        <v/>
      </c>
      <c r="U366" s="16" t="str">
        <f t="shared" si="64"/>
        <v/>
      </c>
      <c r="V366" s="16" t="str">
        <f t="shared" si="65"/>
        <v/>
      </c>
    </row>
    <row r="367" spans="13:22" x14ac:dyDescent="0.25">
      <c r="M367" s="16" t="str">
        <f t="shared" si="56"/>
        <v/>
      </c>
      <c r="N367" s="16" t="str">
        <f t="shared" si="57"/>
        <v/>
      </c>
      <c r="O367" s="16" t="str">
        <f t="shared" si="58"/>
        <v/>
      </c>
      <c r="P367" s="16" t="str">
        <f t="shared" si="59"/>
        <v/>
      </c>
      <c r="Q367" s="16" t="str">
        <f t="shared" si="60"/>
        <v/>
      </c>
      <c r="R367" s="16" t="str">
        <f t="shared" si="61"/>
        <v/>
      </c>
      <c r="S367" s="16" t="str">
        <f t="shared" si="62"/>
        <v/>
      </c>
      <c r="T367" s="16" t="str">
        <f t="shared" si="63"/>
        <v/>
      </c>
      <c r="U367" s="16" t="str">
        <f t="shared" si="64"/>
        <v/>
      </c>
      <c r="V367" s="16" t="str">
        <f t="shared" si="65"/>
        <v/>
      </c>
    </row>
    <row r="368" spans="13:22" x14ac:dyDescent="0.25">
      <c r="M368" s="16" t="str">
        <f t="shared" si="56"/>
        <v/>
      </c>
      <c r="N368" s="16" t="str">
        <f t="shared" si="57"/>
        <v/>
      </c>
      <c r="O368" s="16" t="str">
        <f t="shared" si="58"/>
        <v/>
      </c>
      <c r="P368" s="16" t="str">
        <f t="shared" si="59"/>
        <v/>
      </c>
      <c r="Q368" s="16" t="str">
        <f t="shared" si="60"/>
        <v/>
      </c>
      <c r="R368" s="16" t="str">
        <f t="shared" si="61"/>
        <v/>
      </c>
      <c r="S368" s="16" t="str">
        <f t="shared" si="62"/>
        <v/>
      </c>
      <c r="T368" s="16" t="str">
        <f t="shared" si="63"/>
        <v/>
      </c>
      <c r="U368" s="16" t="str">
        <f t="shared" si="64"/>
        <v/>
      </c>
      <c r="V368" s="16" t="str">
        <f t="shared" si="65"/>
        <v/>
      </c>
    </row>
    <row r="369" spans="13:22" x14ac:dyDescent="0.25">
      <c r="M369" s="16" t="str">
        <f t="shared" si="56"/>
        <v/>
      </c>
      <c r="N369" s="16" t="str">
        <f t="shared" si="57"/>
        <v/>
      </c>
      <c r="O369" s="16" t="str">
        <f t="shared" si="58"/>
        <v/>
      </c>
      <c r="P369" s="16" t="str">
        <f t="shared" si="59"/>
        <v/>
      </c>
      <c r="Q369" s="16" t="str">
        <f t="shared" si="60"/>
        <v/>
      </c>
      <c r="R369" s="16" t="str">
        <f t="shared" si="61"/>
        <v/>
      </c>
      <c r="S369" s="16" t="str">
        <f t="shared" si="62"/>
        <v/>
      </c>
      <c r="T369" s="16" t="str">
        <f t="shared" si="63"/>
        <v/>
      </c>
      <c r="U369" s="16" t="str">
        <f t="shared" si="64"/>
        <v/>
      </c>
      <c r="V369" s="16" t="str">
        <f t="shared" si="65"/>
        <v/>
      </c>
    </row>
    <row r="370" spans="13:22" x14ac:dyDescent="0.25">
      <c r="M370" s="16" t="str">
        <f t="shared" si="56"/>
        <v/>
      </c>
      <c r="N370" s="16" t="str">
        <f t="shared" si="57"/>
        <v/>
      </c>
      <c r="O370" s="16" t="str">
        <f t="shared" si="58"/>
        <v/>
      </c>
      <c r="P370" s="16" t="str">
        <f t="shared" si="59"/>
        <v/>
      </c>
      <c r="Q370" s="16" t="str">
        <f t="shared" si="60"/>
        <v/>
      </c>
      <c r="R370" s="16" t="str">
        <f t="shared" si="61"/>
        <v/>
      </c>
      <c r="S370" s="16" t="str">
        <f t="shared" si="62"/>
        <v/>
      </c>
      <c r="T370" s="16" t="str">
        <f t="shared" si="63"/>
        <v/>
      </c>
      <c r="U370" s="16" t="str">
        <f t="shared" si="64"/>
        <v/>
      </c>
      <c r="V370" s="16" t="str">
        <f t="shared" si="65"/>
        <v/>
      </c>
    </row>
    <row r="371" spans="13:22" x14ac:dyDescent="0.25">
      <c r="M371" s="16" t="str">
        <f t="shared" si="56"/>
        <v/>
      </c>
      <c r="N371" s="16" t="str">
        <f t="shared" si="57"/>
        <v/>
      </c>
      <c r="O371" s="16" t="str">
        <f t="shared" si="58"/>
        <v/>
      </c>
      <c r="P371" s="16" t="str">
        <f t="shared" si="59"/>
        <v/>
      </c>
      <c r="Q371" s="16" t="str">
        <f t="shared" si="60"/>
        <v/>
      </c>
      <c r="R371" s="16" t="str">
        <f t="shared" si="61"/>
        <v/>
      </c>
      <c r="S371" s="16" t="str">
        <f t="shared" si="62"/>
        <v/>
      </c>
      <c r="T371" s="16" t="str">
        <f t="shared" si="63"/>
        <v/>
      </c>
      <c r="U371" s="16" t="str">
        <f t="shared" si="64"/>
        <v/>
      </c>
      <c r="V371" s="16" t="str">
        <f t="shared" si="65"/>
        <v/>
      </c>
    </row>
    <row r="372" spans="13:22" x14ac:dyDescent="0.25">
      <c r="M372" s="16" t="str">
        <f t="shared" si="56"/>
        <v/>
      </c>
      <c r="N372" s="16" t="str">
        <f t="shared" si="57"/>
        <v/>
      </c>
      <c r="O372" s="16" t="str">
        <f t="shared" si="58"/>
        <v/>
      </c>
      <c r="P372" s="16" t="str">
        <f t="shared" si="59"/>
        <v/>
      </c>
      <c r="Q372" s="16" t="str">
        <f t="shared" si="60"/>
        <v/>
      </c>
      <c r="R372" s="16" t="str">
        <f t="shared" si="61"/>
        <v/>
      </c>
      <c r="S372" s="16" t="str">
        <f t="shared" si="62"/>
        <v/>
      </c>
      <c r="T372" s="16" t="str">
        <f t="shared" si="63"/>
        <v/>
      </c>
      <c r="U372" s="16" t="str">
        <f t="shared" si="64"/>
        <v/>
      </c>
      <c r="V372" s="16" t="str">
        <f t="shared" si="65"/>
        <v/>
      </c>
    </row>
    <row r="373" spans="13:22" x14ac:dyDescent="0.25">
      <c r="M373" s="16" t="str">
        <f t="shared" si="56"/>
        <v/>
      </c>
      <c r="N373" s="16" t="str">
        <f t="shared" si="57"/>
        <v/>
      </c>
      <c r="O373" s="16" t="str">
        <f t="shared" si="58"/>
        <v/>
      </c>
      <c r="P373" s="16" t="str">
        <f t="shared" si="59"/>
        <v/>
      </c>
      <c r="Q373" s="16" t="str">
        <f t="shared" si="60"/>
        <v/>
      </c>
      <c r="R373" s="16" t="str">
        <f t="shared" si="61"/>
        <v/>
      </c>
      <c r="S373" s="16" t="str">
        <f t="shared" si="62"/>
        <v/>
      </c>
      <c r="T373" s="16" t="str">
        <f t="shared" si="63"/>
        <v/>
      </c>
      <c r="U373" s="16" t="str">
        <f t="shared" si="64"/>
        <v/>
      </c>
      <c r="V373" s="16" t="str">
        <f t="shared" si="65"/>
        <v/>
      </c>
    </row>
    <row r="374" spans="13:22" x14ac:dyDescent="0.25">
      <c r="M374" s="16" t="str">
        <f t="shared" si="56"/>
        <v/>
      </c>
      <c r="N374" s="16" t="str">
        <f t="shared" si="57"/>
        <v/>
      </c>
      <c r="O374" s="16" t="str">
        <f t="shared" si="58"/>
        <v/>
      </c>
      <c r="P374" s="16" t="str">
        <f t="shared" si="59"/>
        <v/>
      </c>
      <c r="Q374" s="16" t="str">
        <f t="shared" si="60"/>
        <v/>
      </c>
      <c r="R374" s="16" t="str">
        <f t="shared" si="61"/>
        <v/>
      </c>
      <c r="S374" s="16" t="str">
        <f t="shared" si="62"/>
        <v/>
      </c>
      <c r="T374" s="16" t="str">
        <f t="shared" si="63"/>
        <v/>
      </c>
      <c r="U374" s="16" t="str">
        <f t="shared" si="64"/>
        <v/>
      </c>
      <c r="V374" s="16" t="str">
        <f t="shared" si="65"/>
        <v/>
      </c>
    </row>
    <row r="375" spans="13:22" x14ac:dyDescent="0.25">
      <c r="M375" s="16" t="str">
        <f t="shared" si="56"/>
        <v/>
      </c>
      <c r="N375" s="16" t="str">
        <f t="shared" si="57"/>
        <v/>
      </c>
      <c r="O375" s="16" t="str">
        <f t="shared" si="58"/>
        <v/>
      </c>
      <c r="P375" s="16" t="str">
        <f t="shared" si="59"/>
        <v/>
      </c>
      <c r="Q375" s="16" t="str">
        <f t="shared" si="60"/>
        <v/>
      </c>
      <c r="R375" s="16" t="str">
        <f t="shared" si="61"/>
        <v/>
      </c>
      <c r="S375" s="16" t="str">
        <f t="shared" si="62"/>
        <v/>
      </c>
      <c r="T375" s="16" t="str">
        <f t="shared" si="63"/>
        <v/>
      </c>
      <c r="U375" s="16" t="str">
        <f t="shared" si="64"/>
        <v/>
      </c>
      <c r="V375" s="16" t="str">
        <f t="shared" si="65"/>
        <v/>
      </c>
    </row>
    <row r="376" spans="13:22" x14ac:dyDescent="0.25">
      <c r="M376" s="16" t="str">
        <f t="shared" si="56"/>
        <v/>
      </c>
      <c r="N376" s="16" t="str">
        <f t="shared" si="57"/>
        <v/>
      </c>
      <c r="O376" s="16" t="str">
        <f t="shared" si="58"/>
        <v/>
      </c>
      <c r="P376" s="16" t="str">
        <f t="shared" si="59"/>
        <v/>
      </c>
      <c r="Q376" s="16" t="str">
        <f t="shared" si="60"/>
        <v/>
      </c>
      <c r="R376" s="16" t="str">
        <f t="shared" si="61"/>
        <v/>
      </c>
      <c r="S376" s="16" t="str">
        <f t="shared" si="62"/>
        <v/>
      </c>
      <c r="T376" s="16" t="str">
        <f t="shared" si="63"/>
        <v/>
      </c>
      <c r="U376" s="16" t="str">
        <f t="shared" si="64"/>
        <v/>
      </c>
      <c r="V376" s="16" t="str">
        <f t="shared" si="65"/>
        <v/>
      </c>
    </row>
    <row r="377" spans="13:22" x14ac:dyDescent="0.25">
      <c r="M377" s="16" t="str">
        <f t="shared" si="56"/>
        <v/>
      </c>
      <c r="N377" s="16" t="str">
        <f t="shared" si="57"/>
        <v/>
      </c>
      <c r="O377" s="16" t="str">
        <f t="shared" si="58"/>
        <v/>
      </c>
      <c r="P377" s="16" t="str">
        <f t="shared" si="59"/>
        <v/>
      </c>
      <c r="Q377" s="16" t="str">
        <f t="shared" si="60"/>
        <v/>
      </c>
      <c r="R377" s="16" t="str">
        <f t="shared" si="61"/>
        <v/>
      </c>
      <c r="S377" s="16" t="str">
        <f t="shared" si="62"/>
        <v/>
      </c>
      <c r="T377" s="16" t="str">
        <f t="shared" si="63"/>
        <v/>
      </c>
      <c r="U377" s="16" t="str">
        <f t="shared" si="64"/>
        <v/>
      </c>
      <c r="V377" s="16" t="str">
        <f t="shared" si="65"/>
        <v/>
      </c>
    </row>
    <row r="378" spans="13:22" x14ac:dyDescent="0.25">
      <c r="M378" s="16" t="str">
        <f t="shared" si="56"/>
        <v/>
      </c>
      <c r="N378" s="16" t="str">
        <f t="shared" si="57"/>
        <v/>
      </c>
      <c r="O378" s="16" t="str">
        <f t="shared" si="58"/>
        <v/>
      </c>
      <c r="P378" s="16" t="str">
        <f t="shared" si="59"/>
        <v/>
      </c>
      <c r="Q378" s="16" t="str">
        <f t="shared" si="60"/>
        <v/>
      </c>
      <c r="R378" s="16" t="str">
        <f t="shared" si="61"/>
        <v/>
      </c>
      <c r="S378" s="16" t="str">
        <f t="shared" si="62"/>
        <v/>
      </c>
      <c r="T378" s="16" t="str">
        <f t="shared" si="63"/>
        <v/>
      </c>
      <c r="U378" s="16" t="str">
        <f t="shared" si="64"/>
        <v/>
      </c>
      <c r="V378" s="16" t="str">
        <f t="shared" si="65"/>
        <v/>
      </c>
    </row>
    <row r="379" spans="13:22" x14ac:dyDescent="0.25">
      <c r="M379" s="16" t="str">
        <f t="shared" si="56"/>
        <v/>
      </c>
      <c r="N379" s="16" t="str">
        <f t="shared" si="57"/>
        <v/>
      </c>
      <c r="O379" s="16" t="str">
        <f t="shared" si="58"/>
        <v/>
      </c>
      <c r="P379" s="16" t="str">
        <f t="shared" si="59"/>
        <v/>
      </c>
      <c r="Q379" s="16" t="str">
        <f t="shared" si="60"/>
        <v/>
      </c>
      <c r="R379" s="16" t="str">
        <f t="shared" si="61"/>
        <v/>
      </c>
      <c r="S379" s="16" t="str">
        <f t="shared" si="62"/>
        <v/>
      </c>
      <c r="T379" s="16" t="str">
        <f t="shared" si="63"/>
        <v/>
      </c>
      <c r="U379" s="16" t="str">
        <f t="shared" si="64"/>
        <v/>
      </c>
      <c r="V379" s="16" t="str">
        <f t="shared" si="65"/>
        <v/>
      </c>
    </row>
    <row r="380" spans="13:22" x14ac:dyDescent="0.25">
      <c r="M380" s="16" t="str">
        <f t="shared" si="56"/>
        <v/>
      </c>
      <c r="N380" s="16" t="str">
        <f t="shared" si="57"/>
        <v/>
      </c>
      <c r="O380" s="16" t="str">
        <f t="shared" si="58"/>
        <v/>
      </c>
      <c r="P380" s="16" t="str">
        <f t="shared" si="59"/>
        <v/>
      </c>
      <c r="Q380" s="16" t="str">
        <f t="shared" si="60"/>
        <v/>
      </c>
      <c r="R380" s="16" t="str">
        <f t="shared" si="61"/>
        <v/>
      </c>
      <c r="S380" s="16" t="str">
        <f t="shared" si="62"/>
        <v/>
      </c>
      <c r="T380" s="16" t="str">
        <f t="shared" si="63"/>
        <v/>
      </c>
      <c r="U380" s="16" t="str">
        <f t="shared" si="64"/>
        <v/>
      </c>
      <c r="V380" s="16" t="str">
        <f t="shared" si="65"/>
        <v/>
      </c>
    </row>
    <row r="381" spans="13:22" x14ac:dyDescent="0.25">
      <c r="M381" s="16" t="str">
        <f t="shared" si="56"/>
        <v/>
      </c>
      <c r="N381" s="16" t="str">
        <f t="shared" si="57"/>
        <v/>
      </c>
      <c r="O381" s="16" t="str">
        <f t="shared" si="58"/>
        <v/>
      </c>
      <c r="P381" s="16" t="str">
        <f t="shared" si="59"/>
        <v/>
      </c>
      <c r="Q381" s="16" t="str">
        <f t="shared" si="60"/>
        <v/>
      </c>
      <c r="R381" s="16" t="str">
        <f t="shared" si="61"/>
        <v/>
      </c>
      <c r="S381" s="16" t="str">
        <f t="shared" si="62"/>
        <v/>
      </c>
      <c r="T381" s="16" t="str">
        <f t="shared" si="63"/>
        <v/>
      </c>
      <c r="U381" s="16" t="str">
        <f t="shared" si="64"/>
        <v/>
      </c>
      <c r="V381" s="16" t="str">
        <f t="shared" si="65"/>
        <v/>
      </c>
    </row>
    <row r="382" spans="13:22" x14ac:dyDescent="0.25">
      <c r="M382" s="16" t="str">
        <f t="shared" si="56"/>
        <v/>
      </c>
      <c r="N382" s="16" t="str">
        <f t="shared" si="57"/>
        <v/>
      </c>
      <c r="O382" s="16" t="str">
        <f t="shared" si="58"/>
        <v/>
      </c>
      <c r="P382" s="16" t="str">
        <f t="shared" si="59"/>
        <v/>
      </c>
      <c r="Q382" s="16" t="str">
        <f t="shared" si="60"/>
        <v/>
      </c>
      <c r="R382" s="16" t="str">
        <f t="shared" si="61"/>
        <v/>
      </c>
      <c r="S382" s="16" t="str">
        <f t="shared" si="62"/>
        <v/>
      </c>
      <c r="T382" s="16" t="str">
        <f t="shared" si="63"/>
        <v/>
      </c>
      <c r="U382" s="16" t="str">
        <f t="shared" si="64"/>
        <v/>
      </c>
      <c r="V382" s="16" t="str">
        <f t="shared" si="65"/>
        <v/>
      </c>
    </row>
    <row r="383" spans="13:22" x14ac:dyDescent="0.25">
      <c r="M383" s="16" t="str">
        <f t="shared" si="56"/>
        <v/>
      </c>
      <c r="N383" s="16" t="str">
        <f t="shared" si="57"/>
        <v/>
      </c>
      <c r="O383" s="16" t="str">
        <f t="shared" si="58"/>
        <v/>
      </c>
      <c r="P383" s="16" t="str">
        <f t="shared" si="59"/>
        <v/>
      </c>
      <c r="Q383" s="16" t="str">
        <f t="shared" si="60"/>
        <v/>
      </c>
      <c r="R383" s="16" t="str">
        <f t="shared" si="61"/>
        <v/>
      </c>
      <c r="S383" s="16" t="str">
        <f t="shared" si="62"/>
        <v/>
      </c>
      <c r="T383" s="16" t="str">
        <f t="shared" si="63"/>
        <v/>
      </c>
      <c r="U383" s="16" t="str">
        <f t="shared" si="64"/>
        <v/>
      </c>
      <c r="V383" s="16" t="str">
        <f t="shared" si="65"/>
        <v/>
      </c>
    </row>
    <row r="384" spans="13:22" x14ac:dyDescent="0.25">
      <c r="M384" s="16" t="str">
        <f t="shared" si="56"/>
        <v/>
      </c>
      <c r="N384" s="16" t="str">
        <f t="shared" si="57"/>
        <v/>
      </c>
      <c r="O384" s="16" t="str">
        <f t="shared" si="58"/>
        <v/>
      </c>
      <c r="P384" s="16" t="str">
        <f t="shared" si="59"/>
        <v/>
      </c>
      <c r="Q384" s="16" t="str">
        <f t="shared" si="60"/>
        <v/>
      </c>
      <c r="R384" s="16" t="str">
        <f t="shared" si="61"/>
        <v/>
      </c>
      <c r="S384" s="16" t="str">
        <f t="shared" si="62"/>
        <v/>
      </c>
      <c r="T384" s="16" t="str">
        <f t="shared" si="63"/>
        <v/>
      </c>
      <c r="U384" s="16" t="str">
        <f t="shared" si="64"/>
        <v/>
      </c>
      <c r="V384" s="16" t="str">
        <f t="shared" si="65"/>
        <v/>
      </c>
    </row>
    <row r="385" spans="13:22" x14ac:dyDescent="0.25">
      <c r="M385" s="16" t="str">
        <f t="shared" si="56"/>
        <v/>
      </c>
      <c r="N385" s="16" t="str">
        <f t="shared" si="57"/>
        <v/>
      </c>
      <c r="O385" s="16" t="str">
        <f t="shared" si="58"/>
        <v/>
      </c>
      <c r="P385" s="16" t="str">
        <f t="shared" si="59"/>
        <v/>
      </c>
      <c r="Q385" s="16" t="str">
        <f t="shared" si="60"/>
        <v/>
      </c>
      <c r="R385" s="16" t="str">
        <f t="shared" si="61"/>
        <v/>
      </c>
      <c r="S385" s="16" t="str">
        <f t="shared" si="62"/>
        <v/>
      </c>
      <c r="T385" s="16" t="str">
        <f t="shared" si="63"/>
        <v/>
      </c>
      <c r="U385" s="16" t="str">
        <f t="shared" si="64"/>
        <v/>
      </c>
      <c r="V385" s="16" t="str">
        <f t="shared" si="65"/>
        <v/>
      </c>
    </row>
    <row r="386" spans="13:22" x14ac:dyDescent="0.25">
      <c r="M386" s="16" t="str">
        <f t="shared" si="56"/>
        <v/>
      </c>
      <c r="N386" s="16" t="str">
        <f t="shared" si="57"/>
        <v/>
      </c>
      <c r="O386" s="16" t="str">
        <f t="shared" si="58"/>
        <v/>
      </c>
      <c r="P386" s="16" t="str">
        <f t="shared" si="59"/>
        <v/>
      </c>
      <c r="Q386" s="16" t="str">
        <f t="shared" si="60"/>
        <v/>
      </c>
      <c r="R386" s="16" t="str">
        <f t="shared" si="61"/>
        <v/>
      </c>
      <c r="S386" s="16" t="str">
        <f t="shared" si="62"/>
        <v/>
      </c>
      <c r="T386" s="16" t="str">
        <f t="shared" si="63"/>
        <v/>
      </c>
      <c r="U386" s="16" t="str">
        <f t="shared" si="64"/>
        <v/>
      </c>
      <c r="V386" s="16" t="str">
        <f t="shared" si="65"/>
        <v/>
      </c>
    </row>
    <row r="387" spans="13:22" x14ac:dyDescent="0.25">
      <c r="M387" s="16" t="str">
        <f t="shared" si="56"/>
        <v/>
      </c>
      <c r="N387" s="16" t="str">
        <f t="shared" si="57"/>
        <v/>
      </c>
      <c r="O387" s="16" t="str">
        <f t="shared" si="58"/>
        <v/>
      </c>
      <c r="P387" s="16" t="str">
        <f t="shared" si="59"/>
        <v/>
      </c>
      <c r="Q387" s="16" t="str">
        <f t="shared" si="60"/>
        <v/>
      </c>
      <c r="R387" s="16" t="str">
        <f t="shared" si="61"/>
        <v/>
      </c>
      <c r="S387" s="16" t="str">
        <f t="shared" si="62"/>
        <v/>
      </c>
      <c r="T387" s="16" t="str">
        <f t="shared" si="63"/>
        <v/>
      </c>
      <c r="U387" s="16" t="str">
        <f t="shared" si="64"/>
        <v/>
      </c>
      <c r="V387" s="16" t="str">
        <f t="shared" si="65"/>
        <v/>
      </c>
    </row>
    <row r="388" spans="13:22" x14ac:dyDescent="0.25">
      <c r="M388" s="16" t="str">
        <f t="shared" si="56"/>
        <v/>
      </c>
      <c r="N388" s="16" t="str">
        <f t="shared" si="57"/>
        <v/>
      </c>
      <c r="O388" s="16" t="str">
        <f t="shared" si="58"/>
        <v/>
      </c>
      <c r="P388" s="16" t="str">
        <f t="shared" si="59"/>
        <v/>
      </c>
      <c r="Q388" s="16" t="str">
        <f t="shared" si="60"/>
        <v/>
      </c>
      <c r="R388" s="16" t="str">
        <f t="shared" si="61"/>
        <v/>
      </c>
      <c r="S388" s="16" t="str">
        <f t="shared" si="62"/>
        <v/>
      </c>
      <c r="T388" s="16" t="str">
        <f t="shared" si="63"/>
        <v/>
      </c>
      <c r="U388" s="16" t="str">
        <f t="shared" si="64"/>
        <v/>
      </c>
      <c r="V388" s="16" t="str">
        <f t="shared" si="65"/>
        <v/>
      </c>
    </row>
    <row r="389" spans="13:22" x14ac:dyDescent="0.25">
      <c r="M389" s="16" t="str">
        <f t="shared" ref="M389:M452" si="66">(IF(B389="Strongly Disagree",1,IF(B389="Disagree",2,IF(B389="Neutral",3,IF(B389="Agree",4,IF(B389="Strongly Agree",5,IF(OR(B389=1,B389=2,B389=3,B389=4,B389=5),B389,"")))))))</f>
        <v/>
      </c>
      <c r="N389" s="16" t="str">
        <f t="shared" ref="N389:N452" si="67">(IF(C389="Strongly Disagree",1,IF(C389="Disagree",2,IF(C389="Neutral",3,IF(C389="Agree",4,IF(C389="Strongly Agree",5,IF(OR(C389=1,C389=2,C389=3,C389=4,C389=5),C389,"")))))))</f>
        <v/>
      </c>
      <c r="O389" s="16" t="str">
        <f t="shared" ref="O389:O452" si="68">(IF(D389="Strongly Disagree",1,IF(D389="Disagree",2,IF(D389="Neutral",3,IF(D389="Agree",4,IF(D389="Strongly Agree",5,IF(OR(D389=1,D389=2,D389=3,D389=4,D389=5),D389,"")))))))</f>
        <v/>
      </c>
      <c r="P389" s="16" t="str">
        <f t="shared" ref="P389:P452" si="69">(IF(E389="Strongly Disagree",1,IF(E389="Disagree",2,IF(E389="Neutral",3,IF(E389="Agree",4,IF(E389="Strongly Agree",5,IF(OR(E389=1,E389=2,E389=3,E389=4,E389=5),E389,"")))))))</f>
        <v/>
      </c>
      <c r="Q389" s="16" t="str">
        <f t="shared" ref="Q389:Q452" si="70">(IF(F389="Strongly Disagree",1,IF(F389="Disagree",2,IF(F389="Neutral",3,IF(F389="Agree",4,IF(F389="Strongly Agree",5,IF(OR(F389=1,F389=2,F389=3,F389=4,F389=5),F389,"")))))))</f>
        <v/>
      </c>
      <c r="R389" s="16" t="str">
        <f t="shared" ref="R389:R452" si="71">(IF(G389="Strongly Disagree",1,IF(G389="Disagree",2,IF(G389="Neutral",3,IF(G389="Agree",4,IF(G389="Strongly Agree",5,IF(OR(G389=1,G389=2,G389=3,G389=4,G389=5),G389,"")))))))</f>
        <v/>
      </c>
      <c r="S389" s="16" t="str">
        <f t="shared" ref="S389:S452" si="72">(IF(H389="Strongly Disagree",1,IF(H389="Disagree",2,IF(H389="Neutral",3,IF(H389="Agree",4,IF(H389="Strongly Agree",5,IF(OR(H389=1,H389=2,H389=3,H389=4,H389=5),H389,"")))))))</f>
        <v/>
      </c>
      <c r="T389" s="16" t="str">
        <f t="shared" ref="T389:T452" si="73">(IF(I389="Strongly Disagree",1,IF(I389="Disagree",2,IF(I389="Neutral",3,IF(I389="Agree",4,IF(I389="Strongly Agree",5,IF(OR(I389=1,I389=2,I389=3,I389=4,I389=5),I389,"")))))))</f>
        <v/>
      </c>
      <c r="U389" s="16" t="str">
        <f t="shared" ref="U389:U452" si="74">(IF(J389="Strongly Disagree",1,IF(J389="Disagree",2,IF(J389="Neutral",3,IF(J389="Agree",4,IF(J389="Strongly Agree",5,IF(OR(J389=1,J389=2,J389=3,J389=4,J389=5),J389,"")))))))</f>
        <v/>
      </c>
      <c r="V389" s="16" t="str">
        <f t="shared" ref="V389:V452" si="75">(IF(K389="Strongly Disagree",1,IF(K389="Disagree",2,IF(K389="Neutral",3,IF(K389="Agree",4,IF(K389="Strongly Agree",5,IF(OR(K389=1,K389=2,K389=3,K389=4,K389=5),K389,"")))))))</f>
        <v/>
      </c>
    </row>
    <row r="390" spans="13:22" x14ac:dyDescent="0.25">
      <c r="M390" s="16" t="str">
        <f t="shared" si="66"/>
        <v/>
      </c>
      <c r="N390" s="16" t="str">
        <f t="shared" si="67"/>
        <v/>
      </c>
      <c r="O390" s="16" t="str">
        <f t="shared" si="68"/>
        <v/>
      </c>
      <c r="P390" s="16" t="str">
        <f t="shared" si="69"/>
        <v/>
      </c>
      <c r="Q390" s="16" t="str">
        <f t="shared" si="70"/>
        <v/>
      </c>
      <c r="R390" s="16" t="str">
        <f t="shared" si="71"/>
        <v/>
      </c>
      <c r="S390" s="16" t="str">
        <f t="shared" si="72"/>
        <v/>
      </c>
      <c r="T390" s="16" t="str">
        <f t="shared" si="73"/>
        <v/>
      </c>
      <c r="U390" s="16" t="str">
        <f t="shared" si="74"/>
        <v/>
      </c>
      <c r="V390" s="16" t="str">
        <f t="shared" si="75"/>
        <v/>
      </c>
    </row>
    <row r="391" spans="13:22" x14ac:dyDescent="0.25">
      <c r="M391" s="16" t="str">
        <f t="shared" si="66"/>
        <v/>
      </c>
      <c r="N391" s="16" t="str">
        <f t="shared" si="67"/>
        <v/>
      </c>
      <c r="O391" s="16" t="str">
        <f t="shared" si="68"/>
        <v/>
      </c>
      <c r="P391" s="16" t="str">
        <f t="shared" si="69"/>
        <v/>
      </c>
      <c r="Q391" s="16" t="str">
        <f t="shared" si="70"/>
        <v/>
      </c>
      <c r="R391" s="16" t="str">
        <f t="shared" si="71"/>
        <v/>
      </c>
      <c r="S391" s="16" t="str">
        <f t="shared" si="72"/>
        <v/>
      </c>
      <c r="T391" s="16" t="str">
        <f t="shared" si="73"/>
        <v/>
      </c>
      <c r="U391" s="16" t="str">
        <f t="shared" si="74"/>
        <v/>
      </c>
      <c r="V391" s="16" t="str">
        <f t="shared" si="75"/>
        <v/>
      </c>
    </row>
    <row r="392" spans="13:22" x14ac:dyDescent="0.25">
      <c r="M392" s="16" t="str">
        <f t="shared" si="66"/>
        <v/>
      </c>
      <c r="N392" s="16" t="str">
        <f t="shared" si="67"/>
        <v/>
      </c>
      <c r="O392" s="16" t="str">
        <f t="shared" si="68"/>
        <v/>
      </c>
      <c r="P392" s="16" t="str">
        <f t="shared" si="69"/>
        <v/>
      </c>
      <c r="Q392" s="16" t="str">
        <f t="shared" si="70"/>
        <v/>
      </c>
      <c r="R392" s="16" t="str">
        <f t="shared" si="71"/>
        <v/>
      </c>
      <c r="S392" s="16" t="str">
        <f t="shared" si="72"/>
        <v/>
      </c>
      <c r="T392" s="16" t="str">
        <f t="shared" si="73"/>
        <v/>
      </c>
      <c r="U392" s="16" t="str">
        <f t="shared" si="74"/>
        <v/>
      </c>
      <c r="V392" s="16" t="str">
        <f t="shared" si="75"/>
        <v/>
      </c>
    </row>
    <row r="393" spans="13:22" x14ac:dyDescent="0.25">
      <c r="M393" s="16" t="str">
        <f t="shared" si="66"/>
        <v/>
      </c>
      <c r="N393" s="16" t="str">
        <f t="shared" si="67"/>
        <v/>
      </c>
      <c r="O393" s="16" t="str">
        <f t="shared" si="68"/>
        <v/>
      </c>
      <c r="P393" s="16" t="str">
        <f t="shared" si="69"/>
        <v/>
      </c>
      <c r="Q393" s="16" t="str">
        <f t="shared" si="70"/>
        <v/>
      </c>
      <c r="R393" s="16" t="str">
        <f t="shared" si="71"/>
        <v/>
      </c>
      <c r="S393" s="16" t="str">
        <f t="shared" si="72"/>
        <v/>
      </c>
      <c r="T393" s="16" t="str">
        <f t="shared" si="73"/>
        <v/>
      </c>
      <c r="U393" s="16" t="str">
        <f t="shared" si="74"/>
        <v/>
      </c>
      <c r="V393" s="16" t="str">
        <f t="shared" si="75"/>
        <v/>
      </c>
    </row>
    <row r="394" spans="13:22" x14ac:dyDescent="0.25">
      <c r="M394" s="16" t="str">
        <f t="shared" si="66"/>
        <v/>
      </c>
      <c r="N394" s="16" t="str">
        <f t="shared" si="67"/>
        <v/>
      </c>
      <c r="O394" s="16" t="str">
        <f t="shared" si="68"/>
        <v/>
      </c>
      <c r="P394" s="16" t="str">
        <f t="shared" si="69"/>
        <v/>
      </c>
      <c r="Q394" s="16" t="str">
        <f t="shared" si="70"/>
        <v/>
      </c>
      <c r="R394" s="16" t="str">
        <f t="shared" si="71"/>
        <v/>
      </c>
      <c r="S394" s="16" t="str">
        <f t="shared" si="72"/>
        <v/>
      </c>
      <c r="T394" s="16" t="str">
        <f t="shared" si="73"/>
        <v/>
      </c>
      <c r="U394" s="16" t="str">
        <f t="shared" si="74"/>
        <v/>
      </c>
      <c r="V394" s="16" t="str">
        <f t="shared" si="75"/>
        <v/>
      </c>
    </row>
    <row r="395" spans="13:22" x14ac:dyDescent="0.25">
      <c r="M395" s="16" t="str">
        <f t="shared" si="66"/>
        <v/>
      </c>
      <c r="N395" s="16" t="str">
        <f t="shared" si="67"/>
        <v/>
      </c>
      <c r="O395" s="16" t="str">
        <f t="shared" si="68"/>
        <v/>
      </c>
      <c r="P395" s="16" t="str">
        <f t="shared" si="69"/>
        <v/>
      </c>
      <c r="Q395" s="16" t="str">
        <f t="shared" si="70"/>
        <v/>
      </c>
      <c r="R395" s="16" t="str">
        <f t="shared" si="71"/>
        <v/>
      </c>
      <c r="S395" s="16" t="str">
        <f t="shared" si="72"/>
        <v/>
      </c>
      <c r="T395" s="16" t="str">
        <f t="shared" si="73"/>
        <v/>
      </c>
      <c r="U395" s="16" t="str">
        <f t="shared" si="74"/>
        <v/>
      </c>
      <c r="V395" s="16" t="str">
        <f t="shared" si="75"/>
        <v/>
      </c>
    </row>
    <row r="396" spans="13:22" x14ac:dyDescent="0.25">
      <c r="M396" s="16" t="str">
        <f t="shared" si="66"/>
        <v/>
      </c>
      <c r="N396" s="16" t="str">
        <f t="shared" si="67"/>
        <v/>
      </c>
      <c r="O396" s="16" t="str">
        <f t="shared" si="68"/>
        <v/>
      </c>
      <c r="P396" s="16" t="str">
        <f t="shared" si="69"/>
        <v/>
      </c>
      <c r="Q396" s="16" t="str">
        <f t="shared" si="70"/>
        <v/>
      </c>
      <c r="R396" s="16" t="str">
        <f t="shared" si="71"/>
        <v/>
      </c>
      <c r="S396" s="16" t="str">
        <f t="shared" si="72"/>
        <v/>
      </c>
      <c r="T396" s="16" t="str">
        <f t="shared" si="73"/>
        <v/>
      </c>
      <c r="U396" s="16" t="str">
        <f t="shared" si="74"/>
        <v/>
      </c>
      <c r="V396" s="16" t="str">
        <f t="shared" si="75"/>
        <v/>
      </c>
    </row>
    <row r="397" spans="13:22" x14ac:dyDescent="0.25">
      <c r="M397" s="16" t="str">
        <f t="shared" si="66"/>
        <v/>
      </c>
      <c r="N397" s="16" t="str">
        <f t="shared" si="67"/>
        <v/>
      </c>
      <c r="O397" s="16" t="str">
        <f t="shared" si="68"/>
        <v/>
      </c>
      <c r="P397" s="16" t="str">
        <f t="shared" si="69"/>
        <v/>
      </c>
      <c r="Q397" s="16" t="str">
        <f t="shared" si="70"/>
        <v/>
      </c>
      <c r="R397" s="16" t="str">
        <f t="shared" si="71"/>
        <v/>
      </c>
      <c r="S397" s="16" t="str">
        <f t="shared" si="72"/>
        <v/>
      </c>
      <c r="T397" s="16" t="str">
        <f t="shared" si="73"/>
        <v/>
      </c>
      <c r="U397" s="16" t="str">
        <f t="shared" si="74"/>
        <v/>
      </c>
      <c r="V397" s="16" t="str">
        <f t="shared" si="75"/>
        <v/>
      </c>
    </row>
    <row r="398" spans="13:22" x14ac:dyDescent="0.25">
      <c r="M398" s="16" t="str">
        <f t="shared" si="66"/>
        <v/>
      </c>
      <c r="N398" s="16" t="str">
        <f t="shared" si="67"/>
        <v/>
      </c>
      <c r="O398" s="16" t="str">
        <f t="shared" si="68"/>
        <v/>
      </c>
      <c r="P398" s="16" t="str">
        <f t="shared" si="69"/>
        <v/>
      </c>
      <c r="Q398" s="16" t="str">
        <f t="shared" si="70"/>
        <v/>
      </c>
      <c r="R398" s="16" t="str">
        <f t="shared" si="71"/>
        <v/>
      </c>
      <c r="S398" s="16" t="str">
        <f t="shared" si="72"/>
        <v/>
      </c>
      <c r="T398" s="16" t="str">
        <f t="shared" si="73"/>
        <v/>
      </c>
      <c r="U398" s="16" t="str">
        <f t="shared" si="74"/>
        <v/>
      </c>
      <c r="V398" s="16" t="str">
        <f t="shared" si="75"/>
        <v/>
      </c>
    </row>
    <row r="399" spans="13:22" x14ac:dyDescent="0.25">
      <c r="M399" s="16" t="str">
        <f t="shared" si="66"/>
        <v/>
      </c>
      <c r="N399" s="16" t="str">
        <f t="shared" si="67"/>
        <v/>
      </c>
      <c r="O399" s="16" t="str">
        <f t="shared" si="68"/>
        <v/>
      </c>
      <c r="P399" s="16" t="str">
        <f t="shared" si="69"/>
        <v/>
      </c>
      <c r="Q399" s="16" t="str">
        <f t="shared" si="70"/>
        <v/>
      </c>
      <c r="R399" s="16" t="str">
        <f t="shared" si="71"/>
        <v/>
      </c>
      <c r="S399" s="16" t="str">
        <f t="shared" si="72"/>
        <v/>
      </c>
      <c r="T399" s="16" t="str">
        <f t="shared" si="73"/>
        <v/>
      </c>
      <c r="U399" s="16" t="str">
        <f t="shared" si="74"/>
        <v/>
      </c>
      <c r="V399" s="16" t="str">
        <f t="shared" si="75"/>
        <v/>
      </c>
    </row>
    <row r="400" spans="13:22" x14ac:dyDescent="0.25">
      <c r="M400" s="16" t="str">
        <f t="shared" si="66"/>
        <v/>
      </c>
      <c r="N400" s="16" t="str">
        <f t="shared" si="67"/>
        <v/>
      </c>
      <c r="O400" s="16" t="str">
        <f t="shared" si="68"/>
        <v/>
      </c>
      <c r="P400" s="16" t="str">
        <f t="shared" si="69"/>
        <v/>
      </c>
      <c r="Q400" s="16" t="str">
        <f t="shared" si="70"/>
        <v/>
      </c>
      <c r="R400" s="16" t="str">
        <f t="shared" si="71"/>
        <v/>
      </c>
      <c r="S400" s="16" t="str">
        <f t="shared" si="72"/>
        <v/>
      </c>
      <c r="T400" s="16" t="str">
        <f t="shared" si="73"/>
        <v/>
      </c>
      <c r="U400" s="16" t="str">
        <f t="shared" si="74"/>
        <v/>
      </c>
      <c r="V400" s="16" t="str">
        <f t="shared" si="75"/>
        <v/>
      </c>
    </row>
    <row r="401" spans="13:22" x14ac:dyDescent="0.25">
      <c r="M401" s="16" t="str">
        <f t="shared" si="66"/>
        <v/>
      </c>
      <c r="N401" s="16" t="str">
        <f t="shared" si="67"/>
        <v/>
      </c>
      <c r="O401" s="16" t="str">
        <f t="shared" si="68"/>
        <v/>
      </c>
      <c r="P401" s="16" t="str">
        <f t="shared" si="69"/>
        <v/>
      </c>
      <c r="Q401" s="16" t="str">
        <f t="shared" si="70"/>
        <v/>
      </c>
      <c r="R401" s="16" t="str">
        <f t="shared" si="71"/>
        <v/>
      </c>
      <c r="S401" s="16" t="str">
        <f t="shared" si="72"/>
        <v/>
      </c>
      <c r="T401" s="16" t="str">
        <f t="shared" si="73"/>
        <v/>
      </c>
      <c r="U401" s="16" t="str">
        <f t="shared" si="74"/>
        <v/>
      </c>
      <c r="V401" s="16" t="str">
        <f t="shared" si="75"/>
        <v/>
      </c>
    </row>
    <row r="402" spans="13:22" x14ac:dyDescent="0.25">
      <c r="M402" s="16" t="str">
        <f t="shared" si="66"/>
        <v/>
      </c>
      <c r="N402" s="16" t="str">
        <f t="shared" si="67"/>
        <v/>
      </c>
      <c r="O402" s="16" t="str">
        <f t="shared" si="68"/>
        <v/>
      </c>
      <c r="P402" s="16" t="str">
        <f t="shared" si="69"/>
        <v/>
      </c>
      <c r="Q402" s="16" t="str">
        <f t="shared" si="70"/>
        <v/>
      </c>
      <c r="R402" s="16" t="str">
        <f t="shared" si="71"/>
        <v/>
      </c>
      <c r="S402" s="16" t="str">
        <f t="shared" si="72"/>
        <v/>
      </c>
      <c r="T402" s="16" t="str">
        <f t="shared" si="73"/>
        <v/>
      </c>
      <c r="U402" s="16" t="str">
        <f t="shared" si="74"/>
        <v/>
      </c>
      <c r="V402" s="16" t="str">
        <f t="shared" si="75"/>
        <v/>
      </c>
    </row>
    <row r="403" spans="13:22" x14ac:dyDescent="0.25">
      <c r="M403" s="16" t="str">
        <f t="shared" si="66"/>
        <v/>
      </c>
      <c r="N403" s="16" t="str">
        <f t="shared" si="67"/>
        <v/>
      </c>
      <c r="O403" s="16" t="str">
        <f t="shared" si="68"/>
        <v/>
      </c>
      <c r="P403" s="16" t="str">
        <f t="shared" si="69"/>
        <v/>
      </c>
      <c r="Q403" s="16" t="str">
        <f t="shared" si="70"/>
        <v/>
      </c>
      <c r="R403" s="16" t="str">
        <f t="shared" si="71"/>
        <v/>
      </c>
      <c r="S403" s="16" t="str">
        <f t="shared" si="72"/>
        <v/>
      </c>
      <c r="T403" s="16" t="str">
        <f t="shared" si="73"/>
        <v/>
      </c>
      <c r="U403" s="16" t="str">
        <f t="shared" si="74"/>
        <v/>
      </c>
      <c r="V403" s="16" t="str">
        <f t="shared" si="75"/>
        <v/>
      </c>
    </row>
    <row r="404" spans="13:22" x14ac:dyDescent="0.25">
      <c r="M404" s="16" t="str">
        <f t="shared" si="66"/>
        <v/>
      </c>
      <c r="N404" s="16" t="str">
        <f t="shared" si="67"/>
        <v/>
      </c>
      <c r="O404" s="16" t="str">
        <f t="shared" si="68"/>
        <v/>
      </c>
      <c r="P404" s="16" t="str">
        <f t="shared" si="69"/>
        <v/>
      </c>
      <c r="Q404" s="16" t="str">
        <f t="shared" si="70"/>
        <v/>
      </c>
      <c r="R404" s="16" t="str">
        <f t="shared" si="71"/>
        <v/>
      </c>
      <c r="S404" s="16" t="str">
        <f t="shared" si="72"/>
        <v/>
      </c>
      <c r="T404" s="16" t="str">
        <f t="shared" si="73"/>
        <v/>
      </c>
      <c r="U404" s="16" t="str">
        <f t="shared" si="74"/>
        <v/>
      </c>
      <c r="V404" s="16" t="str">
        <f t="shared" si="75"/>
        <v/>
      </c>
    </row>
    <row r="405" spans="13:22" x14ac:dyDescent="0.25">
      <c r="M405" s="16" t="str">
        <f t="shared" si="66"/>
        <v/>
      </c>
      <c r="N405" s="16" t="str">
        <f t="shared" si="67"/>
        <v/>
      </c>
      <c r="O405" s="16" t="str">
        <f t="shared" si="68"/>
        <v/>
      </c>
      <c r="P405" s="16" t="str">
        <f t="shared" si="69"/>
        <v/>
      </c>
      <c r="Q405" s="16" t="str">
        <f t="shared" si="70"/>
        <v/>
      </c>
      <c r="R405" s="16" t="str">
        <f t="shared" si="71"/>
        <v/>
      </c>
      <c r="S405" s="16" t="str">
        <f t="shared" si="72"/>
        <v/>
      </c>
      <c r="T405" s="16" t="str">
        <f t="shared" si="73"/>
        <v/>
      </c>
      <c r="U405" s="16" t="str">
        <f t="shared" si="74"/>
        <v/>
      </c>
      <c r="V405" s="16" t="str">
        <f t="shared" si="75"/>
        <v/>
      </c>
    </row>
    <row r="406" spans="13:22" x14ac:dyDescent="0.25">
      <c r="M406" s="16" t="str">
        <f t="shared" si="66"/>
        <v/>
      </c>
      <c r="N406" s="16" t="str">
        <f t="shared" si="67"/>
        <v/>
      </c>
      <c r="O406" s="16" t="str">
        <f t="shared" si="68"/>
        <v/>
      </c>
      <c r="P406" s="16" t="str">
        <f t="shared" si="69"/>
        <v/>
      </c>
      <c r="Q406" s="16" t="str">
        <f t="shared" si="70"/>
        <v/>
      </c>
      <c r="R406" s="16" t="str">
        <f t="shared" si="71"/>
        <v/>
      </c>
      <c r="S406" s="16" t="str">
        <f t="shared" si="72"/>
        <v/>
      </c>
      <c r="T406" s="16" t="str">
        <f t="shared" si="73"/>
        <v/>
      </c>
      <c r="U406" s="16" t="str">
        <f t="shared" si="74"/>
        <v/>
      </c>
      <c r="V406" s="16" t="str">
        <f t="shared" si="75"/>
        <v/>
      </c>
    </row>
    <row r="407" spans="13:22" x14ac:dyDescent="0.25">
      <c r="M407" s="16" t="str">
        <f t="shared" si="66"/>
        <v/>
      </c>
      <c r="N407" s="16" t="str">
        <f t="shared" si="67"/>
        <v/>
      </c>
      <c r="O407" s="16" t="str">
        <f t="shared" si="68"/>
        <v/>
      </c>
      <c r="P407" s="16" t="str">
        <f t="shared" si="69"/>
        <v/>
      </c>
      <c r="Q407" s="16" t="str">
        <f t="shared" si="70"/>
        <v/>
      </c>
      <c r="R407" s="16" t="str">
        <f t="shared" si="71"/>
        <v/>
      </c>
      <c r="S407" s="16" t="str">
        <f t="shared" si="72"/>
        <v/>
      </c>
      <c r="T407" s="16" t="str">
        <f t="shared" si="73"/>
        <v/>
      </c>
      <c r="U407" s="16" t="str">
        <f t="shared" si="74"/>
        <v/>
      </c>
      <c r="V407" s="16" t="str">
        <f t="shared" si="75"/>
        <v/>
      </c>
    </row>
    <row r="408" spans="13:22" x14ac:dyDescent="0.25">
      <c r="M408" s="16" t="str">
        <f t="shared" si="66"/>
        <v/>
      </c>
      <c r="N408" s="16" t="str">
        <f t="shared" si="67"/>
        <v/>
      </c>
      <c r="O408" s="16" t="str">
        <f t="shared" si="68"/>
        <v/>
      </c>
      <c r="P408" s="16" t="str">
        <f t="shared" si="69"/>
        <v/>
      </c>
      <c r="Q408" s="16" t="str">
        <f t="shared" si="70"/>
        <v/>
      </c>
      <c r="R408" s="16" t="str">
        <f t="shared" si="71"/>
        <v/>
      </c>
      <c r="S408" s="16" t="str">
        <f t="shared" si="72"/>
        <v/>
      </c>
      <c r="T408" s="16" t="str">
        <f t="shared" si="73"/>
        <v/>
      </c>
      <c r="U408" s="16" t="str">
        <f t="shared" si="74"/>
        <v/>
      </c>
      <c r="V408" s="16" t="str">
        <f t="shared" si="75"/>
        <v/>
      </c>
    </row>
    <row r="409" spans="13:22" x14ac:dyDescent="0.25">
      <c r="M409" s="16" t="str">
        <f t="shared" si="66"/>
        <v/>
      </c>
      <c r="N409" s="16" t="str">
        <f t="shared" si="67"/>
        <v/>
      </c>
      <c r="O409" s="16" t="str">
        <f t="shared" si="68"/>
        <v/>
      </c>
      <c r="P409" s="16" t="str">
        <f t="shared" si="69"/>
        <v/>
      </c>
      <c r="Q409" s="16" t="str">
        <f t="shared" si="70"/>
        <v/>
      </c>
      <c r="R409" s="16" t="str">
        <f t="shared" si="71"/>
        <v/>
      </c>
      <c r="S409" s="16" t="str">
        <f t="shared" si="72"/>
        <v/>
      </c>
      <c r="T409" s="16" t="str">
        <f t="shared" si="73"/>
        <v/>
      </c>
      <c r="U409" s="16" t="str">
        <f t="shared" si="74"/>
        <v/>
      </c>
      <c r="V409" s="16" t="str">
        <f t="shared" si="75"/>
        <v/>
      </c>
    </row>
    <row r="410" spans="13:22" x14ac:dyDescent="0.25">
      <c r="M410" s="16" t="str">
        <f t="shared" si="66"/>
        <v/>
      </c>
      <c r="N410" s="16" t="str">
        <f t="shared" si="67"/>
        <v/>
      </c>
      <c r="O410" s="16" t="str">
        <f t="shared" si="68"/>
        <v/>
      </c>
      <c r="P410" s="16" t="str">
        <f t="shared" si="69"/>
        <v/>
      </c>
      <c r="Q410" s="16" t="str">
        <f t="shared" si="70"/>
        <v/>
      </c>
      <c r="R410" s="16" t="str">
        <f t="shared" si="71"/>
        <v/>
      </c>
      <c r="S410" s="16" t="str">
        <f t="shared" si="72"/>
        <v/>
      </c>
      <c r="T410" s="16" t="str">
        <f t="shared" si="73"/>
        <v/>
      </c>
      <c r="U410" s="16" t="str">
        <f t="shared" si="74"/>
        <v/>
      </c>
      <c r="V410" s="16" t="str">
        <f t="shared" si="75"/>
        <v/>
      </c>
    </row>
    <row r="411" spans="13:22" x14ac:dyDescent="0.25">
      <c r="M411" s="16" t="str">
        <f t="shared" si="66"/>
        <v/>
      </c>
      <c r="N411" s="16" t="str">
        <f t="shared" si="67"/>
        <v/>
      </c>
      <c r="O411" s="16" t="str">
        <f t="shared" si="68"/>
        <v/>
      </c>
      <c r="P411" s="16" t="str">
        <f t="shared" si="69"/>
        <v/>
      </c>
      <c r="Q411" s="16" t="str">
        <f t="shared" si="70"/>
        <v/>
      </c>
      <c r="R411" s="16" t="str">
        <f t="shared" si="71"/>
        <v/>
      </c>
      <c r="S411" s="16" t="str">
        <f t="shared" si="72"/>
        <v/>
      </c>
      <c r="T411" s="16" t="str">
        <f t="shared" si="73"/>
        <v/>
      </c>
      <c r="U411" s="16" t="str">
        <f t="shared" si="74"/>
        <v/>
      </c>
      <c r="V411" s="16" t="str">
        <f t="shared" si="75"/>
        <v/>
      </c>
    </row>
    <row r="412" spans="13:22" x14ac:dyDescent="0.25">
      <c r="M412" s="16" t="str">
        <f t="shared" si="66"/>
        <v/>
      </c>
      <c r="N412" s="16" t="str">
        <f t="shared" si="67"/>
        <v/>
      </c>
      <c r="O412" s="16" t="str">
        <f t="shared" si="68"/>
        <v/>
      </c>
      <c r="P412" s="16" t="str">
        <f t="shared" si="69"/>
        <v/>
      </c>
      <c r="Q412" s="16" t="str">
        <f t="shared" si="70"/>
        <v/>
      </c>
      <c r="R412" s="16" t="str">
        <f t="shared" si="71"/>
        <v/>
      </c>
      <c r="S412" s="16" t="str">
        <f t="shared" si="72"/>
        <v/>
      </c>
      <c r="T412" s="16" t="str">
        <f t="shared" si="73"/>
        <v/>
      </c>
      <c r="U412" s="16" t="str">
        <f t="shared" si="74"/>
        <v/>
      </c>
      <c r="V412" s="16" t="str">
        <f t="shared" si="75"/>
        <v/>
      </c>
    </row>
    <row r="413" spans="13:22" x14ac:dyDescent="0.25">
      <c r="M413" s="16" t="str">
        <f t="shared" si="66"/>
        <v/>
      </c>
      <c r="N413" s="16" t="str">
        <f t="shared" si="67"/>
        <v/>
      </c>
      <c r="O413" s="16" t="str">
        <f t="shared" si="68"/>
        <v/>
      </c>
      <c r="P413" s="16" t="str">
        <f t="shared" si="69"/>
        <v/>
      </c>
      <c r="Q413" s="16" t="str">
        <f t="shared" si="70"/>
        <v/>
      </c>
      <c r="R413" s="16" t="str">
        <f t="shared" si="71"/>
        <v/>
      </c>
      <c r="S413" s="16" t="str">
        <f t="shared" si="72"/>
        <v/>
      </c>
      <c r="T413" s="16" t="str">
        <f t="shared" si="73"/>
        <v/>
      </c>
      <c r="U413" s="16" t="str">
        <f t="shared" si="74"/>
        <v/>
      </c>
      <c r="V413" s="16" t="str">
        <f t="shared" si="75"/>
        <v/>
      </c>
    </row>
    <row r="414" spans="13:22" x14ac:dyDescent="0.25">
      <c r="M414" s="16" t="str">
        <f t="shared" si="66"/>
        <v/>
      </c>
      <c r="N414" s="16" t="str">
        <f t="shared" si="67"/>
        <v/>
      </c>
      <c r="O414" s="16" t="str">
        <f t="shared" si="68"/>
        <v/>
      </c>
      <c r="P414" s="16" t="str">
        <f t="shared" si="69"/>
        <v/>
      </c>
      <c r="Q414" s="16" t="str">
        <f t="shared" si="70"/>
        <v/>
      </c>
      <c r="R414" s="16" t="str">
        <f t="shared" si="71"/>
        <v/>
      </c>
      <c r="S414" s="16" t="str">
        <f t="shared" si="72"/>
        <v/>
      </c>
      <c r="T414" s="16" t="str">
        <f t="shared" si="73"/>
        <v/>
      </c>
      <c r="U414" s="16" t="str">
        <f t="shared" si="74"/>
        <v/>
      </c>
      <c r="V414" s="16" t="str">
        <f t="shared" si="75"/>
        <v/>
      </c>
    </row>
    <row r="415" spans="13:22" x14ac:dyDescent="0.25">
      <c r="M415" s="16" t="str">
        <f t="shared" si="66"/>
        <v/>
      </c>
      <c r="N415" s="16" t="str">
        <f t="shared" si="67"/>
        <v/>
      </c>
      <c r="O415" s="16" t="str">
        <f t="shared" si="68"/>
        <v/>
      </c>
      <c r="P415" s="16" t="str">
        <f t="shared" si="69"/>
        <v/>
      </c>
      <c r="Q415" s="16" t="str">
        <f t="shared" si="70"/>
        <v/>
      </c>
      <c r="R415" s="16" t="str">
        <f t="shared" si="71"/>
        <v/>
      </c>
      <c r="S415" s="16" t="str">
        <f t="shared" si="72"/>
        <v/>
      </c>
      <c r="T415" s="16" t="str">
        <f t="shared" si="73"/>
        <v/>
      </c>
      <c r="U415" s="16" t="str">
        <f t="shared" si="74"/>
        <v/>
      </c>
      <c r="V415" s="16" t="str">
        <f t="shared" si="75"/>
        <v/>
      </c>
    </row>
    <row r="416" spans="13:22" x14ac:dyDescent="0.25">
      <c r="M416" s="16" t="str">
        <f t="shared" si="66"/>
        <v/>
      </c>
      <c r="N416" s="16" t="str">
        <f t="shared" si="67"/>
        <v/>
      </c>
      <c r="O416" s="16" t="str">
        <f t="shared" si="68"/>
        <v/>
      </c>
      <c r="P416" s="16" t="str">
        <f t="shared" si="69"/>
        <v/>
      </c>
      <c r="Q416" s="16" t="str">
        <f t="shared" si="70"/>
        <v/>
      </c>
      <c r="R416" s="16" t="str">
        <f t="shared" si="71"/>
        <v/>
      </c>
      <c r="S416" s="16" t="str">
        <f t="shared" si="72"/>
        <v/>
      </c>
      <c r="T416" s="16" t="str">
        <f t="shared" si="73"/>
        <v/>
      </c>
      <c r="U416" s="16" t="str">
        <f t="shared" si="74"/>
        <v/>
      </c>
      <c r="V416" s="16" t="str">
        <f t="shared" si="75"/>
        <v/>
      </c>
    </row>
    <row r="417" spans="13:22" x14ac:dyDescent="0.25">
      <c r="M417" s="16" t="str">
        <f t="shared" si="66"/>
        <v/>
      </c>
      <c r="N417" s="16" t="str">
        <f t="shared" si="67"/>
        <v/>
      </c>
      <c r="O417" s="16" t="str">
        <f t="shared" si="68"/>
        <v/>
      </c>
      <c r="P417" s="16" t="str">
        <f t="shared" si="69"/>
        <v/>
      </c>
      <c r="Q417" s="16" t="str">
        <f t="shared" si="70"/>
        <v/>
      </c>
      <c r="R417" s="16" t="str">
        <f t="shared" si="71"/>
        <v/>
      </c>
      <c r="S417" s="16" t="str">
        <f t="shared" si="72"/>
        <v/>
      </c>
      <c r="T417" s="16" t="str">
        <f t="shared" si="73"/>
        <v/>
      </c>
      <c r="U417" s="16" t="str">
        <f t="shared" si="74"/>
        <v/>
      </c>
      <c r="V417" s="16" t="str">
        <f t="shared" si="75"/>
        <v/>
      </c>
    </row>
    <row r="418" spans="13:22" x14ac:dyDescent="0.25">
      <c r="M418" s="16" t="str">
        <f t="shared" si="66"/>
        <v/>
      </c>
      <c r="N418" s="16" t="str">
        <f t="shared" si="67"/>
        <v/>
      </c>
      <c r="O418" s="16" t="str">
        <f t="shared" si="68"/>
        <v/>
      </c>
      <c r="P418" s="16" t="str">
        <f t="shared" si="69"/>
        <v/>
      </c>
      <c r="Q418" s="16" t="str">
        <f t="shared" si="70"/>
        <v/>
      </c>
      <c r="R418" s="16" t="str">
        <f t="shared" si="71"/>
        <v/>
      </c>
      <c r="S418" s="16" t="str">
        <f t="shared" si="72"/>
        <v/>
      </c>
      <c r="T418" s="16" t="str">
        <f t="shared" si="73"/>
        <v/>
      </c>
      <c r="U418" s="16" t="str">
        <f t="shared" si="74"/>
        <v/>
      </c>
      <c r="V418" s="16" t="str">
        <f t="shared" si="75"/>
        <v/>
      </c>
    </row>
    <row r="419" spans="13:22" x14ac:dyDescent="0.25">
      <c r="M419" s="16" t="str">
        <f t="shared" si="66"/>
        <v/>
      </c>
      <c r="N419" s="16" t="str">
        <f t="shared" si="67"/>
        <v/>
      </c>
      <c r="O419" s="16" t="str">
        <f t="shared" si="68"/>
        <v/>
      </c>
      <c r="P419" s="16" t="str">
        <f t="shared" si="69"/>
        <v/>
      </c>
      <c r="Q419" s="16" t="str">
        <f t="shared" si="70"/>
        <v/>
      </c>
      <c r="R419" s="16" t="str">
        <f t="shared" si="71"/>
        <v/>
      </c>
      <c r="S419" s="16" t="str">
        <f t="shared" si="72"/>
        <v/>
      </c>
      <c r="T419" s="16" t="str">
        <f t="shared" si="73"/>
        <v/>
      </c>
      <c r="U419" s="16" t="str">
        <f t="shared" si="74"/>
        <v/>
      </c>
      <c r="V419" s="16" t="str">
        <f t="shared" si="75"/>
        <v/>
      </c>
    </row>
    <row r="420" spans="13:22" x14ac:dyDescent="0.25">
      <c r="M420" s="16" t="str">
        <f t="shared" si="66"/>
        <v/>
      </c>
      <c r="N420" s="16" t="str">
        <f t="shared" si="67"/>
        <v/>
      </c>
      <c r="O420" s="16" t="str">
        <f t="shared" si="68"/>
        <v/>
      </c>
      <c r="P420" s="16" t="str">
        <f t="shared" si="69"/>
        <v/>
      </c>
      <c r="Q420" s="16" t="str">
        <f t="shared" si="70"/>
        <v/>
      </c>
      <c r="R420" s="16" t="str">
        <f t="shared" si="71"/>
        <v/>
      </c>
      <c r="S420" s="16" t="str">
        <f t="shared" si="72"/>
        <v/>
      </c>
      <c r="T420" s="16" t="str">
        <f t="shared" si="73"/>
        <v/>
      </c>
      <c r="U420" s="16" t="str">
        <f t="shared" si="74"/>
        <v/>
      </c>
      <c r="V420" s="16" t="str">
        <f t="shared" si="75"/>
        <v/>
      </c>
    </row>
    <row r="421" spans="13:22" x14ac:dyDescent="0.25">
      <c r="M421" s="16" t="str">
        <f t="shared" si="66"/>
        <v/>
      </c>
      <c r="N421" s="16" t="str">
        <f t="shared" si="67"/>
        <v/>
      </c>
      <c r="O421" s="16" t="str">
        <f t="shared" si="68"/>
        <v/>
      </c>
      <c r="P421" s="16" t="str">
        <f t="shared" si="69"/>
        <v/>
      </c>
      <c r="Q421" s="16" t="str">
        <f t="shared" si="70"/>
        <v/>
      </c>
      <c r="R421" s="16" t="str">
        <f t="shared" si="71"/>
        <v/>
      </c>
      <c r="S421" s="16" t="str">
        <f t="shared" si="72"/>
        <v/>
      </c>
      <c r="T421" s="16" t="str">
        <f t="shared" si="73"/>
        <v/>
      </c>
      <c r="U421" s="16" t="str">
        <f t="shared" si="74"/>
        <v/>
      </c>
      <c r="V421" s="16" t="str">
        <f t="shared" si="75"/>
        <v/>
      </c>
    </row>
    <row r="422" spans="13:22" x14ac:dyDescent="0.25">
      <c r="M422" s="16" t="str">
        <f t="shared" si="66"/>
        <v/>
      </c>
      <c r="N422" s="16" t="str">
        <f t="shared" si="67"/>
        <v/>
      </c>
      <c r="O422" s="16" t="str">
        <f t="shared" si="68"/>
        <v/>
      </c>
      <c r="P422" s="16" t="str">
        <f t="shared" si="69"/>
        <v/>
      </c>
      <c r="Q422" s="16" t="str">
        <f t="shared" si="70"/>
        <v/>
      </c>
      <c r="R422" s="16" t="str">
        <f t="shared" si="71"/>
        <v/>
      </c>
      <c r="S422" s="16" t="str">
        <f t="shared" si="72"/>
        <v/>
      </c>
      <c r="T422" s="16" t="str">
        <f t="shared" si="73"/>
        <v/>
      </c>
      <c r="U422" s="16" t="str">
        <f t="shared" si="74"/>
        <v/>
      </c>
      <c r="V422" s="16" t="str">
        <f t="shared" si="75"/>
        <v/>
      </c>
    </row>
    <row r="423" spans="13:22" x14ac:dyDescent="0.25">
      <c r="M423" s="16" t="str">
        <f t="shared" si="66"/>
        <v/>
      </c>
      <c r="N423" s="16" t="str">
        <f t="shared" si="67"/>
        <v/>
      </c>
      <c r="O423" s="16" t="str">
        <f t="shared" si="68"/>
        <v/>
      </c>
      <c r="P423" s="16" t="str">
        <f t="shared" si="69"/>
        <v/>
      </c>
      <c r="Q423" s="16" t="str">
        <f t="shared" si="70"/>
        <v/>
      </c>
      <c r="R423" s="16" t="str">
        <f t="shared" si="71"/>
        <v/>
      </c>
      <c r="S423" s="16" t="str">
        <f t="shared" si="72"/>
        <v/>
      </c>
      <c r="T423" s="16" t="str">
        <f t="shared" si="73"/>
        <v/>
      </c>
      <c r="U423" s="16" t="str">
        <f t="shared" si="74"/>
        <v/>
      </c>
      <c r="V423" s="16" t="str">
        <f t="shared" si="75"/>
        <v/>
      </c>
    </row>
    <row r="424" spans="13:22" x14ac:dyDescent="0.25">
      <c r="M424" s="16" t="str">
        <f t="shared" si="66"/>
        <v/>
      </c>
      <c r="N424" s="16" t="str">
        <f t="shared" si="67"/>
        <v/>
      </c>
      <c r="O424" s="16" t="str">
        <f t="shared" si="68"/>
        <v/>
      </c>
      <c r="P424" s="16" t="str">
        <f t="shared" si="69"/>
        <v/>
      </c>
      <c r="Q424" s="16" t="str">
        <f t="shared" si="70"/>
        <v/>
      </c>
      <c r="R424" s="16" t="str">
        <f t="shared" si="71"/>
        <v/>
      </c>
      <c r="S424" s="16" t="str">
        <f t="shared" si="72"/>
        <v/>
      </c>
      <c r="T424" s="16" t="str">
        <f t="shared" si="73"/>
        <v/>
      </c>
      <c r="U424" s="16" t="str">
        <f t="shared" si="74"/>
        <v/>
      </c>
      <c r="V424" s="16" t="str">
        <f t="shared" si="75"/>
        <v/>
      </c>
    </row>
    <row r="425" spans="13:22" x14ac:dyDescent="0.25">
      <c r="M425" s="16" t="str">
        <f t="shared" si="66"/>
        <v/>
      </c>
      <c r="N425" s="16" t="str">
        <f t="shared" si="67"/>
        <v/>
      </c>
      <c r="O425" s="16" t="str">
        <f t="shared" si="68"/>
        <v/>
      </c>
      <c r="P425" s="16" t="str">
        <f t="shared" si="69"/>
        <v/>
      </c>
      <c r="Q425" s="16" t="str">
        <f t="shared" si="70"/>
        <v/>
      </c>
      <c r="R425" s="16" t="str">
        <f t="shared" si="71"/>
        <v/>
      </c>
      <c r="S425" s="16" t="str">
        <f t="shared" si="72"/>
        <v/>
      </c>
      <c r="T425" s="16" t="str">
        <f t="shared" si="73"/>
        <v/>
      </c>
      <c r="U425" s="16" t="str">
        <f t="shared" si="74"/>
        <v/>
      </c>
      <c r="V425" s="16" t="str">
        <f t="shared" si="75"/>
        <v/>
      </c>
    </row>
    <row r="426" spans="13:22" x14ac:dyDescent="0.25">
      <c r="M426" s="16" t="str">
        <f t="shared" si="66"/>
        <v/>
      </c>
      <c r="N426" s="16" t="str">
        <f t="shared" si="67"/>
        <v/>
      </c>
      <c r="O426" s="16" t="str">
        <f t="shared" si="68"/>
        <v/>
      </c>
      <c r="P426" s="16" t="str">
        <f t="shared" si="69"/>
        <v/>
      </c>
      <c r="Q426" s="16" t="str">
        <f t="shared" si="70"/>
        <v/>
      </c>
      <c r="R426" s="16" t="str">
        <f t="shared" si="71"/>
        <v/>
      </c>
      <c r="S426" s="16" t="str">
        <f t="shared" si="72"/>
        <v/>
      </c>
      <c r="T426" s="16" t="str">
        <f t="shared" si="73"/>
        <v/>
      </c>
      <c r="U426" s="16" t="str">
        <f t="shared" si="74"/>
        <v/>
      </c>
      <c r="V426" s="16" t="str">
        <f t="shared" si="75"/>
        <v/>
      </c>
    </row>
    <row r="427" spans="13:22" x14ac:dyDescent="0.25">
      <c r="M427" s="16" t="str">
        <f t="shared" si="66"/>
        <v/>
      </c>
      <c r="N427" s="16" t="str">
        <f t="shared" si="67"/>
        <v/>
      </c>
      <c r="O427" s="16" t="str">
        <f t="shared" si="68"/>
        <v/>
      </c>
      <c r="P427" s="16" t="str">
        <f t="shared" si="69"/>
        <v/>
      </c>
      <c r="Q427" s="16" t="str">
        <f t="shared" si="70"/>
        <v/>
      </c>
      <c r="R427" s="16" t="str">
        <f t="shared" si="71"/>
        <v/>
      </c>
      <c r="S427" s="16" t="str">
        <f t="shared" si="72"/>
        <v/>
      </c>
      <c r="T427" s="16" t="str">
        <f t="shared" si="73"/>
        <v/>
      </c>
      <c r="U427" s="16" t="str">
        <f t="shared" si="74"/>
        <v/>
      </c>
      <c r="V427" s="16" t="str">
        <f t="shared" si="75"/>
        <v/>
      </c>
    </row>
    <row r="428" spans="13:22" x14ac:dyDescent="0.25">
      <c r="M428" s="16" t="str">
        <f t="shared" si="66"/>
        <v/>
      </c>
      <c r="N428" s="16" t="str">
        <f t="shared" si="67"/>
        <v/>
      </c>
      <c r="O428" s="16" t="str">
        <f t="shared" si="68"/>
        <v/>
      </c>
      <c r="P428" s="16" t="str">
        <f t="shared" si="69"/>
        <v/>
      </c>
      <c r="Q428" s="16" t="str">
        <f t="shared" si="70"/>
        <v/>
      </c>
      <c r="R428" s="16" t="str">
        <f t="shared" si="71"/>
        <v/>
      </c>
      <c r="S428" s="16" t="str">
        <f t="shared" si="72"/>
        <v/>
      </c>
      <c r="T428" s="16" t="str">
        <f t="shared" si="73"/>
        <v/>
      </c>
      <c r="U428" s="16" t="str">
        <f t="shared" si="74"/>
        <v/>
      </c>
      <c r="V428" s="16" t="str">
        <f t="shared" si="75"/>
        <v/>
      </c>
    </row>
    <row r="429" spans="13:22" x14ac:dyDescent="0.25">
      <c r="M429" s="16" t="str">
        <f t="shared" si="66"/>
        <v/>
      </c>
      <c r="N429" s="16" t="str">
        <f t="shared" si="67"/>
        <v/>
      </c>
      <c r="O429" s="16" t="str">
        <f t="shared" si="68"/>
        <v/>
      </c>
      <c r="P429" s="16" t="str">
        <f t="shared" si="69"/>
        <v/>
      </c>
      <c r="Q429" s="16" t="str">
        <f t="shared" si="70"/>
        <v/>
      </c>
      <c r="R429" s="16" t="str">
        <f t="shared" si="71"/>
        <v/>
      </c>
      <c r="S429" s="16" t="str">
        <f t="shared" si="72"/>
        <v/>
      </c>
      <c r="T429" s="16" t="str">
        <f t="shared" si="73"/>
        <v/>
      </c>
      <c r="U429" s="16" t="str">
        <f t="shared" si="74"/>
        <v/>
      </c>
      <c r="V429" s="16" t="str">
        <f t="shared" si="75"/>
        <v/>
      </c>
    </row>
    <row r="430" spans="13:22" x14ac:dyDescent="0.25">
      <c r="M430" s="16" t="str">
        <f t="shared" si="66"/>
        <v/>
      </c>
      <c r="N430" s="16" t="str">
        <f t="shared" si="67"/>
        <v/>
      </c>
      <c r="O430" s="16" t="str">
        <f t="shared" si="68"/>
        <v/>
      </c>
      <c r="P430" s="16" t="str">
        <f t="shared" si="69"/>
        <v/>
      </c>
      <c r="Q430" s="16" t="str">
        <f t="shared" si="70"/>
        <v/>
      </c>
      <c r="R430" s="16" t="str">
        <f t="shared" si="71"/>
        <v/>
      </c>
      <c r="S430" s="16" t="str">
        <f t="shared" si="72"/>
        <v/>
      </c>
      <c r="T430" s="16" t="str">
        <f t="shared" si="73"/>
        <v/>
      </c>
      <c r="U430" s="16" t="str">
        <f t="shared" si="74"/>
        <v/>
      </c>
      <c r="V430" s="16" t="str">
        <f t="shared" si="75"/>
        <v/>
      </c>
    </row>
    <row r="431" spans="13:22" x14ac:dyDescent="0.25">
      <c r="M431" s="16" t="str">
        <f t="shared" si="66"/>
        <v/>
      </c>
      <c r="N431" s="16" t="str">
        <f t="shared" si="67"/>
        <v/>
      </c>
      <c r="O431" s="16" t="str">
        <f t="shared" si="68"/>
        <v/>
      </c>
      <c r="P431" s="16" t="str">
        <f t="shared" si="69"/>
        <v/>
      </c>
      <c r="Q431" s="16" t="str">
        <f t="shared" si="70"/>
        <v/>
      </c>
      <c r="R431" s="16" t="str">
        <f t="shared" si="71"/>
        <v/>
      </c>
      <c r="S431" s="16" t="str">
        <f t="shared" si="72"/>
        <v/>
      </c>
      <c r="T431" s="16" t="str">
        <f t="shared" si="73"/>
        <v/>
      </c>
      <c r="U431" s="16" t="str">
        <f t="shared" si="74"/>
        <v/>
      </c>
      <c r="V431" s="16" t="str">
        <f t="shared" si="75"/>
        <v/>
      </c>
    </row>
    <row r="432" spans="13:22" x14ac:dyDescent="0.25">
      <c r="M432" s="16" t="str">
        <f t="shared" si="66"/>
        <v/>
      </c>
      <c r="N432" s="16" t="str">
        <f t="shared" si="67"/>
        <v/>
      </c>
      <c r="O432" s="16" t="str">
        <f t="shared" si="68"/>
        <v/>
      </c>
      <c r="P432" s="16" t="str">
        <f t="shared" si="69"/>
        <v/>
      </c>
      <c r="Q432" s="16" t="str">
        <f t="shared" si="70"/>
        <v/>
      </c>
      <c r="R432" s="16" t="str">
        <f t="shared" si="71"/>
        <v/>
      </c>
      <c r="S432" s="16" t="str">
        <f t="shared" si="72"/>
        <v/>
      </c>
      <c r="T432" s="16" t="str">
        <f t="shared" si="73"/>
        <v/>
      </c>
      <c r="U432" s="16" t="str">
        <f t="shared" si="74"/>
        <v/>
      </c>
      <c r="V432" s="16" t="str">
        <f t="shared" si="75"/>
        <v/>
      </c>
    </row>
    <row r="433" spans="13:22" x14ac:dyDescent="0.25">
      <c r="M433" s="16" t="str">
        <f t="shared" si="66"/>
        <v/>
      </c>
      <c r="N433" s="16" t="str">
        <f t="shared" si="67"/>
        <v/>
      </c>
      <c r="O433" s="16" t="str">
        <f t="shared" si="68"/>
        <v/>
      </c>
      <c r="P433" s="16" t="str">
        <f t="shared" si="69"/>
        <v/>
      </c>
      <c r="Q433" s="16" t="str">
        <f t="shared" si="70"/>
        <v/>
      </c>
      <c r="R433" s="16" t="str">
        <f t="shared" si="71"/>
        <v/>
      </c>
      <c r="S433" s="16" t="str">
        <f t="shared" si="72"/>
        <v/>
      </c>
      <c r="T433" s="16" t="str">
        <f t="shared" si="73"/>
        <v/>
      </c>
      <c r="U433" s="16" t="str">
        <f t="shared" si="74"/>
        <v/>
      </c>
      <c r="V433" s="16" t="str">
        <f t="shared" si="75"/>
        <v/>
      </c>
    </row>
    <row r="434" spans="13:22" x14ac:dyDescent="0.25">
      <c r="M434" s="16" t="str">
        <f t="shared" si="66"/>
        <v/>
      </c>
      <c r="N434" s="16" t="str">
        <f t="shared" si="67"/>
        <v/>
      </c>
      <c r="O434" s="16" t="str">
        <f t="shared" si="68"/>
        <v/>
      </c>
      <c r="P434" s="16" t="str">
        <f t="shared" si="69"/>
        <v/>
      </c>
      <c r="Q434" s="16" t="str">
        <f t="shared" si="70"/>
        <v/>
      </c>
      <c r="R434" s="16" t="str">
        <f t="shared" si="71"/>
        <v/>
      </c>
      <c r="S434" s="16" t="str">
        <f t="shared" si="72"/>
        <v/>
      </c>
      <c r="T434" s="16" t="str">
        <f t="shared" si="73"/>
        <v/>
      </c>
      <c r="U434" s="16" t="str">
        <f t="shared" si="74"/>
        <v/>
      </c>
      <c r="V434" s="16" t="str">
        <f t="shared" si="75"/>
        <v/>
      </c>
    </row>
    <row r="435" spans="13:22" x14ac:dyDescent="0.25">
      <c r="M435" s="16" t="str">
        <f t="shared" si="66"/>
        <v/>
      </c>
      <c r="N435" s="16" t="str">
        <f t="shared" si="67"/>
        <v/>
      </c>
      <c r="O435" s="16" t="str">
        <f t="shared" si="68"/>
        <v/>
      </c>
      <c r="P435" s="16" t="str">
        <f t="shared" si="69"/>
        <v/>
      </c>
      <c r="Q435" s="16" t="str">
        <f t="shared" si="70"/>
        <v/>
      </c>
      <c r="R435" s="16" t="str">
        <f t="shared" si="71"/>
        <v/>
      </c>
      <c r="S435" s="16" t="str">
        <f t="shared" si="72"/>
        <v/>
      </c>
      <c r="T435" s="16" t="str">
        <f t="shared" si="73"/>
        <v/>
      </c>
      <c r="U435" s="16" t="str">
        <f t="shared" si="74"/>
        <v/>
      </c>
      <c r="V435" s="16" t="str">
        <f t="shared" si="75"/>
        <v/>
      </c>
    </row>
    <row r="436" spans="13:22" x14ac:dyDescent="0.25">
      <c r="M436" s="16" t="str">
        <f t="shared" si="66"/>
        <v/>
      </c>
      <c r="N436" s="16" t="str">
        <f t="shared" si="67"/>
        <v/>
      </c>
      <c r="O436" s="16" t="str">
        <f t="shared" si="68"/>
        <v/>
      </c>
      <c r="P436" s="16" t="str">
        <f t="shared" si="69"/>
        <v/>
      </c>
      <c r="Q436" s="16" t="str">
        <f t="shared" si="70"/>
        <v/>
      </c>
      <c r="R436" s="16" t="str">
        <f t="shared" si="71"/>
        <v/>
      </c>
      <c r="S436" s="16" t="str">
        <f t="shared" si="72"/>
        <v/>
      </c>
      <c r="T436" s="16" t="str">
        <f t="shared" si="73"/>
        <v/>
      </c>
      <c r="U436" s="16" t="str">
        <f t="shared" si="74"/>
        <v/>
      </c>
      <c r="V436" s="16" t="str">
        <f t="shared" si="75"/>
        <v/>
      </c>
    </row>
    <row r="437" spans="13:22" x14ac:dyDescent="0.25">
      <c r="M437" s="16" t="str">
        <f t="shared" si="66"/>
        <v/>
      </c>
      <c r="N437" s="16" t="str">
        <f t="shared" si="67"/>
        <v/>
      </c>
      <c r="O437" s="16" t="str">
        <f t="shared" si="68"/>
        <v/>
      </c>
      <c r="P437" s="16" t="str">
        <f t="shared" si="69"/>
        <v/>
      </c>
      <c r="Q437" s="16" t="str">
        <f t="shared" si="70"/>
        <v/>
      </c>
      <c r="R437" s="16" t="str">
        <f t="shared" si="71"/>
        <v/>
      </c>
      <c r="S437" s="16" t="str">
        <f t="shared" si="72"/>
        <v/>
      </c>
      <c r="T437" s="16" t="str">
        <f t="shared" si="73"/>
        <v/>
      </c>
      <c r="U437" s="16" t="str">
        <f t="shared" si="74"/>
        <v/>
      </c>
      <c r="V437" s="16" t="str">
        <f t="shared" si="75"/>
        <v/>
      </c>
    </row>
    <row r="438" spans="13:22" x14ac:dyDescent="0.25">
      <c r="M438" s="16" t="str">
        <f t="shared" si="66"/>
        <v/>
      </c>
      <c r="N438" s="16" t="str">
        <f t="shared" si="67"/>
        <v/>
      </c>
      <c r="O438" s="16" t="str">
        <f t="shared" si="68"/>
        <v/>
      </c>
      <c r="P438" s="16" t="str">
        <f t="shared" si="69"/>
        <v/>
      </c>
      <c r="Q438" s="16" t="str">
        <f t="shared" si="70"/>
        <v/>
      </c>
      <c r="R438" s="16" t="str">
        <f t="shared" si="71"/>
        <v/>
      </c>
      <c r="S438" s="16" t="str">
        <f t="shared" si="72"/>
        <v/>
      </c>
      <c r="T438" s="16" t="str">
        <f t="shared" si="73"/>
        <v/>
      </c>
      <c r="U438" s="16" t="str">
        <f t="shared" si="74"/>
        <v/>
      </c>
      <c r="V438" s="16" t="str">
        <f t="shared" si="75"/>
        <v/>
      </c>
    </row>
    <row r="439" spans="13:22" x14ac:dyDescent="0.25">
      <c r="M439" s="16" t="str">
        <f t="shared" si="66"/>
        <v/>
      </c>
      <c r="N439" s="16" t="str">
        <f t="shared" si="67"/>
        <v/>
      </c>
      <c r="O439" s="16" t="str">
        <f t="shared" si="68"/>
        <v/>
      </c>
      <c r="P439" s="16" t="str">
        <f t="shared" si="69"/>
        <v/>
      </c>
      <c r="Q439" s="16" t="str">
        <f t="shared" si="70"/>
        <v/>
      </c>
      <c r="R439" s="16" t="str">
        <f t="shared" si="71"/>
        <v/>
      </c>
      <c r="S439" s="16" t="str">
        <f t="shared" si="72"/>
        <v/>
      </c>
      <c r="T439" s="16" t="str">
        <f t="shared" si="73"/>
        <v/>
      </c>
      <c r="U439" s="16" t="str">
        <f t="shared" si="74"/>
        <v/>
      </c>
      <c r="V439" s="16" t="str">
        <f t="shared" si="75"/>
        <v/>
      </c>
    </row>
    <row r="440" spans="13:22" x14ac:dyDescent="0.25">
      <c r="M440" s="16" t="str">
        <f t="shared" si="66"/>
        <v/>
      </c>
      <c r="N440" s="16" t="str">
        <f t="shared" si="67"/>
        <v/>
      </c>
      <c r="O440" s="16" t="str">
        <f t="shared" si="68"/>
        <v/>
      </c>
      <c r="P440" s="16" t="str">
        <f t="shared" si="69"/>
        <v/>
      </c>
      <c r="Q440" s="16" t="str">
        <f t="shared" si="70"/>
        <v/>
      </c>
      <c r="R440" s="16" t="str">
        <f t="shared" si="71"/>
        <v/>
      </c>
      <c r="S440" s="16" t="str">
        <f t="shared" si="72"/>
        <v/>
      </c>
      <c r="T440" s="16" t="str">
        <f t="shared" si="73"/>
        <v/>
      </c>
      <c r="U440" s="16" t="str">
        <f t="shared" si="74"/>
        <v/>
      </c>
      <c r="V440" s="16" t="str">
        <f t="shared" si="75"/>
        <v/>
      </c>
    </row>
    <row r="441" spans="13:22" x14ac:dyDescent="0.25">
      <c r="M441" s="16" t="str">
        <f t="shared" si="66"/>
        <v/>
      </c>
      <c r="N441" s="16" t="str">
        <f t="shared" si="67"/>
        <v/>
      </c>
      <c r="O441" s="16" t="str">
        <f t="shared" si="68"/>
        <v/>
      </c>
      <c r="P441" s="16" t="str">
        <f t="shared" si="69"/>
        <v/>
      </c>
      <c r="Q441" s="16" t="str">
        <f t="shared" si="70"/>
        <v/>
      </c>
      <c r="R441" s="16" t="str">
        <f t="shared" si="71"/>
        <v/>
      </c>
      <c r="S441" s="16" t="str">
        <f t="shared" si="72"/>
        <v/>
      </c>
      <c r="T441" s="16" t="str">
        <f t="shared" si="73"/>
        <v/>
      </c>
      <c r="U441" s="16" t="str">
        <f t="shared" si="74"/>
        <v/>
      </c>
      <c r="V441" s="16" t="str">
        <f t="shared" si="75"/>
        <v/>
      </c>
    </row>
    <row r="442" spans="13:22" x14ac:dyDescent="0.25">
      <c r="M442" s="16" t="str">
        <f t="shared" si="66"/>
        <v/>
      </c>
      <c r="N442" s="16" t="str">
        <f t="shared" si="67"/>
        <v/>
      </c>
      <c r="O442" s="16" t="str">
        <f t="shared" si="68"/>
        <v/>
      </c>
      <c r="P442" s="16" t="str">
        <f t="shared" si="69"/>
        <v/>
      </c>
      <c r="Q442" s="16" t="str">
        <f t="shared" si="70"/>
        <v/>
      </c>
      <c r="R442" s="16" t="str">
        <f t="shared" si="71"/>
        <v/>
      </c>
      <c r="S442" s="16" t="str">
        <f t="shared" si="72"/>
        <v/>
      </c>
      <c r="T442" s="16" t="str">
        <f t="shared" si="73"/>
        <v/>
      </c>
      <c r="U442" s="16" t="str">
        <f t="shared" si="74"/>
        <v/>
      </c>
      <c r="V442" s="16" t="str">
        <f t="shared" si="75"/>
        <v/>
      </c>
    </row>
    <row r="443" spans="13:22" x14ac:dyDescent="0.25">
      <c r="M443" s="16" t="str">
        <f t="shared" si="66"/>
        <v/>
      </c>
      <c r="N443" s="16" t="str">
        <f t="shared" si="67"/>
        <v/>
      </c>
      <c r="O443" s="16" t="str">
        <f t="shared" si="68"/>
        <v/>
      </c>
      <c r="P443" s="16" t="str">
        <f t="shared" si="69"/>
        <v/>
      </c>
      <c r="Q443" s="16" t="str">
        <f t="shared" si="70"/>
        <v/>
      </c>
      <c r="R443" s="16" t="str">
        <f t="shared" si="71"/>
        <v/>
      </c>
      <c r="S443" s="16" t="str">
        <f t="shared" si="72"/>
        <v/>
      </c>
      <c r="T443" s="16" t="str">
        <f t="shared" si="73"/>
        <v/>
      </c>
      <c r="U443" s="16" t="str">
        <f t="shared" si="74"/>
        <v/>
      </c>
      <c r="V443" s="16" t="str">
        <f t="shared" si="75"/>
        <v/>
      </c>
    </row>
    <row r="444" spans="13:22" x14ac:dyDescent="0.25">
      <c r="M444" s="16" t="str">
        <f t="shared" si="66"/>
        <v/>
      </c>
      <c r="N444" s="16" t="str">
        <f t="shared" si="67"/>
        <v/>
      </c>
      <c r="O444" s="16" t="str">
        <f t="shared" si="68"/>
        <v/>
      </c>
      <c r="P444" s="16" t="str">
        <f t="shared" si="69"/>
        <v/>
      </c>
      <c r="Q444" s="16" t="str">
        <f t="shared" si="70"/>
        <v/>
      </c>
      <c r="R444" s="16" t="str">
        <f t="shared" si="71"/>
        <v/>
      </c>
      <c r="S444" s="16" t="str">
        <f t="shared" si="72"/>
        <v/>
      </c>
      <c r="T444" s="16" t="str">
        <f t="shared" si="73"/>
        <v/>
      </c>
      <c r="U444" s="16" t="str">
        <f t="shared" si="74"/>
        <v/>
      </c>
      <c r="V444" s="16" t="str">
        <f t="shared" si="75"/>
        <v/>
      </c>
    </row>
    <row r="445" spans="13:22" x14ac:dyDescent="0.25">
      <c r="M445" s="16" t="str">
        <f t="shared" si="66"/>
        <v/>
      </c>
      <c r="N445" s="16" t="str">
        <f t="shared" si="67"/>
        <v/>
      </c>
      <c r="O445" s="16" t="str">
        <f t="shared" si="68"/>
        <v/>
      </c>
      <c r="P445" s="16" t="str">
        <f t="shared" si="69"/>
        <v/>
      </c>
      <c r="Q445" s="16" t="str">
        <f t="shared" si="70"/>
        <v/>
      </c>
      <c r="R445" s="16" t="str">
        <f t="shared" si="71"/>
        <v/>
      </c>
      <c r="S445" s="16" t="str">
        <f t="shared" si="72"/>
        <v/>
      </c>
      <c r="T445" s="16" t="str">
        <f t="shared" si="73"/>
        <v/>
      </c>
      <c r="U445" s="16" t="str">
        <f t="shared" si="74"/>
        <v/>
      </c>
      <c r="V445" s="16" t="str">
        <f t="shared" si="75"/>
        <v/>
      </c>
    </row>
    <row r="446" spans="13:22" x14ac:dyDescent="0.25">
      <c r="M446" s="16" t="str">
        <f t="shared" si="66"/>
        <v/>
      </c>
      <c r="N446" s="16" t="str">
        <f t="shared" si="67"/>
        <v/>
      </c>
      <c r="O446" s="16" t="str">
        <f t="shared" si="68"/>
        <v/>
      </c>
      <c r="P446" s="16" t="str">
        <f t="shared" si="69"/>
        <v/>
      </c>
      <c r="Q446" s="16" t="str">
        <f t="shared" si="70"/>
        <v/>
      </c>
      <c r="R446" s="16" t="str">
        <f t="shared" si="71"/>
        <v/>
      </c>
      <c r="S446" s="16" t="str">
        <f t="shared" si="72"/>
        <v/>
      </c>
      <c r="T446" s="16" t="str">
        <f t="shared" si="73"/>
        <v/>
      </c>
      <c r="U446" s="16" t="str">
        <f t="shared" si="74"/>
        <v/>
      </c>
      <c r="V446" s="16" t="str">
        <f t="shared" si="75"/>
        <v/>
      </c>
    </row>
    <row r="447" spans="13:22" x14ac:dyDescent="0.25">
      <c r="M447" s="16" t="str">
        <f t="shared" si="66"/>
        <v/>
      </c>
      <c r="N447" s="16" t="str">
        <f t="shared" si="67"/>
        <v/>
      </c>
      <c r="O447" s="16" t="str">
        <f t="shared" si="68"/>
        <v/>
      </c>
      <c r="P447" s="16" t="str">
        <f t="shared" si="69"/>
        <v/>
      </c>
      <c r="Q447" s="16" t="str">
        <f t="shared" si="70"/>
        <v/>
      </c>
      <c r="R447" s="16" t="str">
        <f t="shared" si="71"/>
        <v/>
      </c>
      <c r="S447" s="16" t="str">
        <f t="shared" si="72"/>
        <v/>
      </c>
      <c r="T447" s="16" t="str">
        <f t="shared" si="73"/>
        <v/>
      </c>
      <c r="U447" s="16" t="str">
        <f t="shared" si="74"/>
        <v/>
      </c>
      <c r="V447" s="16" t="str">
        <f t="shared" si="75"/>
        <v/>
      </c>
    </row>
    <row r="448" spans="13:22" x14ac:dyDescent="0.25">
      <c r="M448" s="16" t="str">
        <f t="shared" si="66"/>
        <v/>
      </c>
      <c r="N448" s="16" t="str">
        <f t="shared" si="67"/>
        <v/>
      </c>
      <c r="O448" s="16" t="str">
        <f t="shared" si="68"/>
        <v/>
      </c>
      <c r="P448" s="16" t="str">
        <f t="shared" si="69"/>
        <v/>
      </c>
      <c r="Q448" s="16" t="str">
        <f t="shared" si="70"/>
        <v/>
      </c>
      <c r="R448" s="16" t="str">
        <f t="shared" si="71"/>
        <v/>
      </c>
      <c r="S448" s="16" t="str">
        <f t="shared" si="72"/>
        <v/>
      </c>
      <c r="T448" s="16" t="str">
        <f t="shared" si="73"/>
        <v/>
      </c>
      <c r="U448" s="16" t="str">
        <f t="shared" si="74"/>
        <v/>
      </c>
      <c r="V448" s="16" t="str">
        <f t="shared" si="75"/>
        <v/>
      </c>
    </row>
    <row r="449" spans="13:22" x14ac:dyDescent="0.25">
      <c r="M449" s="16" t="str">
        <f t="shared" si="66"/>
        <v/>
      </c>
      <c r="N449" s="16" t="str">
        <f t="shared" si="67"/>
        <v/>
      </c>
      <c r="O449" s="16" t="str">
        <f t="shared" si="68"/>
        <v/>
      </c>
      <c r="P449" s="16" t="str">
        <f t="shared" si="69"/>
        <v/>
      </c>
      <c r="Q449" s="16" t="str">
        <f t="shared" si="70"/>
        <v/>
      </c>
      <c r="R449" s="16" t="str">
        <f t="shared" si="71"/>
        <v/>
      </c>
      <c r="S449" s="16" t="str">
        <f t="shared" si="72"/>
        <v/>
      </c>
      <c r="T449" s="16" t="str">
        <f t="shared" si="73"/>
        <v/>
      </c>
      <c r="U449" s="16" t="str">
        <f t="shared" si="74"/>
        <v/>
      </c>
      <c r="V449" s="16" t="str">
        <f t="shared" si="75"/>
        <v/>
      </c>
    </row>
    <row r="450" spans="13:22" x14ac:dyDescent="0.25">
      <c r="M450" s="16" t="str">
        <f t="shared" si="66"/>
        <v/>
      </c>
      <c r="N450" s="16" t="str">
        <f t="shared" si="67"/>
        <v/>
      </c>
      <c r="O450" s="16" t="str">
        <f t="shared" si="68"/>
        <v/>
      </c>
      <c r="P450" s="16" t="str">
        <f t="shared" si="69"/>
        <v/>
      </c>
      <c r="Q450" s="16" t="str">
        <f t="shared" si="70"/>
        <v/>
      </c>
      <c r="R450" s="16" t="str">
        <f t="shared" si="71"/>
        <v/>
      </c>
      <c r="S450" s="16" t="str">
        <f t="shared" si="72"/>
        <v/>
      </c>
      <c r="T450" s="16" t="str">
        <f t="shared" si="73"/>
        <v/>
      </c>
      <c r="U450" s="16" t="str">
        <f t="shared" si="74"/>
        <v/>
      </c>
      <c r="V450" s="16" t="str">
        <f t="shared" si="75"/>
        <v/>
      </c>
    </row>
    <row r="451" spans="13:22" x14ac:dyDescent="0.25">
      <c r="M451" s="16" t="str">
        <f t="shared" si="66"/>
        <v/>
      </c>
      <c r="N451" s="16" t="str">
        <f t="shared" si="67"/>
        <v/>
      </c>
      <c r="O451" s="16" t="str">
        <f t="shared" si="68"/>
        <v/>
      </c>
      <c r="P451" s="16" t="str">
        <f t="shared" si="69"/>
        <v/>
      </c>
      <c r="Q451" s="16" t="str">
        <f t="shared" si="70"/>
        <v/>
      </c>
      <c r="R451" s="16" t="str">
        <f t="shared" si="71"/>
        <v/>
      </c>
      <c r="S451" s="16" t="str">
        <f t="shared" si="72"/>
        <v/>
      </c>
      <c r="T451" s="16" t="str">
        <f t="shared" si="73"/>
        <v/>
      </c>
      <c r="U451" s="16" t="str">
        <f t="shared" si="74"/>
        <v/>
      </c>
      <c r="V451" s="16" t="str">
        <f t="shared" si="75"/>
        <v/>
      </c>
    </row>
    <row r="452" spans="13:22" x14ac:dyDescent="0.25">
      <c r="M452" s="16" t="str">
        <f t="shared" si="66"/>
        <v/>
      </c>
      <c r="N452" s="16" t="str">
        <f t="shared" si="67"/>
        <v/>
      </c>
      <c r="O452" s="16" t="str">
        <f t="shared" si="68"/>
        <v/>
      </c>
      <c r="P452" s="16" t="str">
        <f t="shared" si="69"/>
        <v/>
      </c>
      <c r="Q452" s="16" t="str">
        <f t="shared" si="70"/>
        <v/>
      </c>
      <c r="R452" s="16" t="str">
        <f t="shared" si="71"/>
        <v/>
      </c>
      <c r="S452" s="16" t="str">
        <f t="shared" si="72"/>
        <v/>
      </c>
      <c r="T452" s="16" t="str">
        <f t="shared" si="73"/>
        <v/>
      </c>
      <c r="U452" s="16" t="str">
        <f t="shared" si="74"/>
        <v/>
      </c>
      <c r="V452" s="16" t="str">
        <f t="shared" si="75"/>
        <v/>
      </c>
    </row>
    <row r="453" spans="13:22" x14ac:dyDescent="0.25">
      <c r="M453" s="16" t="str">
        <f t="shared" ref="M453:M516" si="76">(IF(B453="Strongly Disagree",1,IF(B453="Disagree",2,IF(B453="Neutral",3,IF(B453="Agree",4,IF(B453="Strongly Agree",5,IF(OR(B453=1,B453=2,B453=3,B453=4,B453=5),B453,"")))))))</f>
        <v/>
      </c>
      <c r="N453" s="16" t="str">
        <f t="shared" ref="N453:N516" si="77">(IF(C453="Strongly Disagree",1,IF(C453="Disagree",2,IF(C453="Neutral",3,IF(C453="Agree",4,IF(C453="Strongly Agree",5,IF(OR(C453=1,C453=2,C453=3,C453=4,C453=5),C453,"")))))))</f>
        <v/>
      </c>
      <c r="O453" s="16" t="str">
        <f t="shared" ref="O453:O516" si="78">(IF(D453="Strongly Disagree",1,IF(D453="Disagree",2,IF(D453="Neutral",3,IF(D453="Agree",4,IF(D453="Strongly Agree",5,IF(OR(D453=1,D453=2,D453=3,D453=4,D453=5),D453,"")))))))</f>
        <v/>
      </c>
      <c r="P453" s="16" t="str">
        <f t="shared" ref="P453:P516" si="79">(IF(E453="Strongly Disagree",1,IF(E453="Disagree",2,IF(E453="Neutral",3,IF(E453="Agree",4,IF(E453="Strongly Agree",5,IF(OR(E453=1,E453=2,E453=3,E453=4,E453=5),E453,"")))))))</f>
        <v/>
      </c>
      <c r="Q453" s="16" t="str">
        <f t="shared" ref="Q453:Q516" si="80">(IF(F453="Strongly Disagree",1,IF(F453="Disagree",2,IF(F453="Neutral",3,IF(F453="Agree",4,IF(F453="Strongly Agree",5,IF(OR(F453=1,F453=2,F453=3,F453=4,F453=5),F453,"")))))))</f>
        <v/>
      </c>
      <c r="R453" s="16" t="str">
        <f t="shared" ref="R453:R516" si="81">(IF(G453="Strongly Disagree",1,IF(G453="Disagree",2,IF(G453="Neutral",3,IF(G453="Agree",4,IF(G453="Strongly Agree",5,IF(OR(G453=1,G453=2,G453=3,G453=4,G453=5),G453,"")))))))</f>
        <v/>
      </c>
      <c r="S453" s="16" t="str">
        <f t="shared" ref="S453:S516" si="82">(IF(H453="Strongly Disagree",1,IF(H453="Disagree",2,IF(H453="Neutral",3,IF(H453="Agree",4,IF(H453="Strongly Agree",5,IF(OR(H453=1,H453=2,H453=3,H453=4,H453=5),H453,"")))))))</f>
        <v/>
      </c>
      <c r="T453" s="16" t="str">
        <f t="shared" ref="T453:T516" si="83">(IF(I453="Strongly Disagree",1,IF(I453="Disagree",2,IF(I453="Neutral",3,IF(I453="Agree",4,IF(I453="Strongly Agree",5,IF(OR(I453=1,I453=2,I453=3,I453=4,I453=5),I453,"")))))))</f>
        <v/>
      </c>
      <c r="U453" s="16" t="str">
        <f t="shared" ref="U453:U516" si="84">(IF(J453="Strongly Disagree",1,IF(J453="Disagree",2,IF(J453="Neutral",3,IF(J453="Agree",4,IF(J453="Strongly Agree",5,IF(OR(J453=1,J453=2,J453=3,J453=4,J453=5),J453,"")))))))</f>
        <v/>
      </c>
      <c r="V453" s="16" t="str">
        <f t="shared" ref="V453:V516" si="85">(IF(K453="Strongly Disagree",1,IF(K453="Disagree",2,IF(K453="Neutral",3,IF(K453="Agree",4,IF(K453="Strongly Agree",5,IF(OR(K453=1,K453=2,K453=3,K453=4,K453=5),K453,"")))))))</f>
        <v/>
      </c>
    </row>
    <row r="454" spans="13:22" x14ac:dyDescent="0.25">
      <c r="M454" s="16" t="str">
        <f t="shared" si="76"/>
        <v/>
      </c>
      <c r="N454" s="16" t="str">
        <f t="shared" si="77"/>
        <v/>
      </c>
      <c r="O454" s="16" t="str">
        <f t="shared" si="78"/>
        <v/>
      </c>
      <c r="P454" s="16" t="str">
        <f t="shared" si="79"/>
        <v/>
      </c>
      <c r="Q454" s="16" t="str">
        <f t="shared" si="80"/>
        <v/>
      </c>
      <c r="R454" s="16" t="str">
        <f t="shared" si="81"/>
        <v/>
      </c>
      <c r="S454" s="16" t="str">
        <f t="shared" si="82"/>
        <v/>
      </c>
      <c r="T454" s="16" t="str">
        <f t="shared" si="83"/>
        <v/>
      </c>
      <c r="U454" s="16" t="str">
        <f t="shared" si="84"/>
        <v/>
      </c>
      <c r="V454" s="16" t="str">
        <f t="shared" si="85"/>
        <v/>
      </c>
    </row>
    <row r="455" spans="13:22" x14ac:dyDescent="0.25">
      <c r="M455" s="16" t="str">
        <f t="shared" si="76"/>
        <v/>
      </c>
      <c r="N455" s="16" t="str">
        <f t="shared" si="77"/>
        <v/>
      </c>
      <c r="O455" s="16" t="str">
        <f t="shared" si="78"/>
        <v/>
      </c>
      <c r="P455" s="16" t="str">
        <f t="shared" si="79"/>
        <v/>
      </c>
      <c r="Q455" s="16" t="str">
        <f t="shared" si="80"/>
        <v/>
      </c>
      <c r="R455" s="16" t="str">
        <f t="shared" si="81"/>
        <v/>
      </c>
      <c r="S455" s="16" t="str">
        <f t="shared" si="82"/>
        <v/>
      </c>
      <c r="T455" s="16" t="str">
        <f t="shared" si="83"/>
        <v/>
      </c>
      <c r="U455" s="16" t="str">
        <f t="shared" si="84"/>
        <v/>
      </c>
      <c r="V455" s="16" t="str">
        <f t="shared" si="85"/>
        <v/>
      </c>
    </row>
    <row r="456" spans="13:22" x14ac:dyDescent="0.25">
      <c r="M456" s="16" t="str">
        <f t="shared" si="76"/>
        <v/>
      </c>
      <c r="N456" s="16" t="str">
        <f t="shared" si="77"/>
        <v/>
      </c>
      <c r="O456" s="16" t="str">
        <f t="shared" si="78"/>
        <v/>
      </c>
      <c r="P456" s="16" t="str">
        <f t="shared" si="79"/>
        <v/>
      </c>
      <c r="Q456" s="16" t="str">
        <f t="shared" si="80"/>
        <v/>
      </c>
      <c r="R456" s="16" t="str">
        <f t="shared" si="81"/>
        <v/>
      </c>
      <c r="S456" s="16" t="str">
        <f t="shared" si="82"/>
        <v/>
      </c>
      <c r="T456" s="16" t="str">
        <f t="shared" si="83"/>
        <v/>
      </c>
      <c r="U456" s="16" t="str">
        <f t="shared" si="84"/>
        <v/>
      </c>
      <c r="V456" s="16" t="str">
        <f t="shared" si="85"/>
        <v/>
      </c>
    </row>
    <row r="457" spans="13:22" x14ac:dyDescent="0.25">
      <c r="M457" s="16" t="str">
        <f t="shared" si="76"/>
        <v/>
      </c>
      <c r="N457" s="16" t="str">
        <f t="shared" si="77"/>
        <v/>
      </c>
      <c r="O457" s="16" t="str">
        <f t="shared" si="78"/>
        <v/>
      </c>
      <c r="P457" s="16" t="str">
        <f t="shared" si="79"/>
        <v/>
      </c>
      <c r="Q457" s="16" t="str">
        <f t="shared" si="80"/>
        <v/>
      </c>
      <c r="R457" s="16" t="str">
        <f t="shared" si="81"/>
        <v/>
      </c>
      <c r="S457" s="16" t="str">
        <f t="shared" si="82"/>
        <v/>
      </c>
      <c r="T457" s="16" t="str">
        <f t="shared" si="83"/>
        <v/>
      </c>
      <c r="U457" s="16" t="str">
        <f t="shared" si="84"/>
        <v/>
      </c>
      <c r="V457" s="16" t="str">
        <f t="shared" si="85"/>
        <v/>
      </c>
    </row>
    <row r="458" spans="13:22" x14ac:dyDescent="0.25">
      <c r="M458" s="16" t="str">
        <f t="shared" si="76"/>
        <v/>
      </c>
      <c r="N458" s="16" t="str">
        <f t="shared" si="77"/>
        <v/>
      </c>
      <c r="O458" s="16" t="str">
        <f t="shared" si="78"/>
        <v/>
      </c>
      <c r="P458" s="16" t="str">
        <f t="shared" si="79"/>
        <v/>
      </c>
      <c r="Q458" s="16" t="str">
        <f t="shared" si="80"/>
        <v/>
      </c>
      <c r="R458" s="16" t="str">
        <f t="shared" si="81"/>
        <v/>
      </c>
      <c r="S458" s="16" t="str">
        <f t="shared" si="82"/>
        <v/>
      </c>
      <c r="T458" s="16" t="str">
        <f t="shared" si="83"/>
        <v/>
      </c>
      <c r="U458" s="16" t="str">
        <f t="shared" si="84"/>
        <v/>
      </c>
      <c r="V458" s="16" t="str">
        <f t="shared" si="85"/>
        <v/>
      </c>
    </row>
    <row r="459" spans="13:22" x14ac:dyDescent="0.25">
      <c r="M459" s="16" t="str">
        <f t="shared" si="76"/>
        <v/>
      </c>
      <c r="N459" s="16" t="str">
        <f t="shared" si="77"/>
        <v/>
      </c>
      <c r="O459" s="16" t="str">
        <f t="shared" si="78"/>
        <v/>
      </c>
      <c r="P459" s="16" t="str">
        <f t="shared" si="79"/>
        <v/>
      </c>
      <c r="Q459" s="16" t="str">
        <f t="shared" si="80"/>
        <v/>
      </c>
      <c r="R459" s="16" t="str">
        <f t="shared" si="81"/>
        <v/>
      </c>
      <c r="S459" s="16" t="str">
        <f t="shared" si="82"/>
        <v/>
      </c>
      <c r="T459" s="16" t="str">
        <f t="shared" si="83"/>
        <v/>
      </c>
      <c r="U459" s="16" t="str">
        <f t="shared" si="84"/>
        <v/>
      </c>
      <c r="V459" s="16" t="str">
        <f t="shared" si="85"/>
        <v/>
      </c>
    </row>
    <row r="460" spans="13:22" x14ac:dyDescent="0.25">
      <c r="M460" s="16" t="str">
        <f t="shared" si="76"/>
        <v/>
      </c>
      <c r="N460" s="16" t="str">
        <f t="shared" si="77"/>
        <v/>
      </c>
      <c r="O460" s="16" t="str">
        <f t="shared" si="78"/>
        <v/>
      </c>
      <c r="P460" s="16" t="str">
        <f t="shared" si="79"/>
        <v/>
      </c>
      <c r="Q460" s="16" t="str">
        <f t="shared" si="80"/>
        <v/>
      </c>
      <c r="R460" s="16" t="str">
        <f t="shared" si="81"/>
        <v/>
      </c>
      <c r="S460" s="16" t="str">
        <f t="shared" si="82"/>
        <v/>
      </c>
      <c r="T460" s="16" t="str">
        <f t="shared" si="83"/>
        <v/>
      </c>
      <c r="U460" s="16" t="str">
        <f t="shared" si="84"/>
        <v/>
      </c>
      <c r="V460" s="16" t="str">
        <f t="shared" si="85"/>
        <v/>
      </c>
    </row>
    <row r="461" spans="13:22" x14ac:dyDescent="0.25">
      <c r="M461" s="16" t="str">
        <f t="shared" si="76"/>
        <v/>
      </c>
      <c r="N461" s="16" t="str">
        <f t="shared" si="77"/>
        <v/>
      </c>
      <c r="O461" s="16" t="str">
        <f t="shared" si="78"/>
        <v/>
      </c>
      <c r="P461" s="16" t="str">
        <f t="shared" si="79"/>
        <v/>
      </c>
      <c r="Q461" s="16" t="str">
        <f t="shared" si="80"/>
        <v/>
      </c>
      <c r="R461" s="16" t="str">
        <f t="shared" si="81"/>
        <v/>
      </c>
      <c r="S461" s="16" t="str">
        <f t="shared" si="82"/>
        <v/>
      </c>
      <c r="T461" s="16" t="str">
        <f t="shared" si="83"/>
        <v/>
      </c>
      <c r="U461" s="16" t="str">
        <f t="shared" si="84"/>
        <v/>
      </c>
      <c r="V461" s="16" t="str">
        <f t="shared" si="85"/>
        <v/>
      </c>
    </row>
    <row r="462" spans="13:22" x14ac:dyDescent="0.25">
      <c r="M462" s="16" t="str">
        <f t="shared" si="76"/>
        <v/>
      </c>
      <c r="N462" s="16" t="str">
        <f t="shared" si="77"/>
        <v/>
      </c>
      <c r="O462" s="16" t="str">
        <f t="shared" si="78"/>
        <v/>
      </c>
      <c r="P462" s="16" t="str">
        <f t="shared" si="79"/>
        <v/>
      </c>
      <c r="Q462" s="16" t="str">
        <f t="shared" si="80"/>
        <v/>
      </c>
      <c r="R462" s="16" t="str">
        <f t="shared" si="81"/>
        <v/>
      </c>
      <c r="S462" s="16" t="str">
        <f t="shared" si="82"/>
        <v/>
      </c>
      <c r="T462" s="16" t="str">
        <f t="shared" si="83"/>
        <v/>
      </c>
      <c r="U462" s="16" t="str">
        <f t="shared" si="84"/>
        <v/>
      </c>
      <c r="V462" s="16" t="str">
        <f t="shared" si="85"/>
        <v/>
      </c>
    </row>
    <row r="463" spans="13:22" x14ac:dyDescent="0.25">
      <c r="M463" s="16" t="str">
        <f t="shared" si="76"/>
        <v/>
      </c>
      <c r="N463" s="16" t="str">
        <f t="shared" si="77"/>
        <v/>
      </c>
      <c r="O463" s="16" t="str">
        <f t="shared" si="78"/>
        <v/>
      </c>
      <c r="P463" s="16" t="str">
        <f t="shared" si="79"/>
        <v/>
      </c>
      <c r="Q463" s="16" t="str">
        <f t="shared" si="80"/>
        <v/>
      </c>
      <c r="R463" s="16" t="str">
        <f t="shared" si="81"/>
        <v/>
      </c>
      <c r="S463" s="16" t="str">
        <f t="shared" si="82"/>
        <v/>
      </c>
      <c r="T463" s="16" t="str">
        <f t="shared" si="83"/>
        <v/>
      </c>
      <c r="U463" s="16" t="str">
        <f t="shared" si="84"/>
        <v/>
      </c>
      <c r="V463" s="16" t="str">
        <f t="shared" si="85"/>
        <v/>
      </c>
    </row>
    <row r="464" spans="13:22" x14ac:dyDescent="0.25">
      <c r="M464" s="16" t="str">
        <f t="shared" si="76"/>
        <v/>
      </c>
      <c r="N464" s="16" t="str">
        <f t="shared" si="77"/>
        <v/>
      </c>
      <c r="O464" s="16" t="str">
        <f t="shared" si="78"/>
        <v/>
      </c>
      <c r="P464" s="16" t="str">
        <f t="shared" si="79"/>
        <v/>
      </c>
      <c r="Q464" s="16" t="str">
        <f t="shared" si="80"/>
        <v/>
      </c>
      <c r="R464" s="16" t="str">
        <f t="shared" si="81"/>
        <v/>
      </c>
      <c r="S464" s="16" t="str">
        <f t="shared" si="82"/>
        <v/>
      </c>
      <c r="T464" s="16" t="str">
        <f t="shared" si="83"/>
        <v/>
      </c>
      <c r="U464" s="16" t="str">
        <f t="shared" si="84"/>
        <v/>
      </c>
      <c r="V464" s="16" t="str">
        <f t="shared" si="85"/>
        <v/>
      </c>
    </row>
    <row r="465" spans="13:22" x14ac:dyDescent="0.25">
      <c r="M465" s="16" t="str">
        <f t="shared" si="76"/>
        <v/>
      </c>
      <c r="N465" s="16" t="str">
        <f t="shared" si="77"/>
        <v/>
      </c>
      <c r="O465" s="16" t="str">
        <f t="shared" si="78"/>
        <v/>
      </c>
      <c r="P465" s="16" t="str">
        <f t="shared" si="79"/>
        <v/>
      </c>
      <c r="Q465" s="16" t="str">
        <f t="shared" si="80"/>
        <v/>
      </c>
      <c r="R465" s="16" t="str">
        <f t="shared" si="81"/>
        <v/>
      </c>
      <c r="S465" s="16" t="str">
        <f t="shared" si="82"/>
        <v/>
      </c>
      <c r="T465" s="16" t="str">
        <f t="shared" si="83"/>
        <v/>
      </c>
      <c r="U465" s="16" t="str">
        <f t="shared" si="84"/>
        <v/>
      </c>
      <c r="V465" s="16" t="str">
        <f t="shared" si="85"/>
        <v/>
      </c>
    </row>
    <row r="466" spans="13:22" x14ac:dyDescent="0.25">
      <c r="M466" s="16" t="str">
        <f t="shared" si="76"/>
        <v/>
      </c>
      <c r="N466" s="16" t="str">
        <f t="shared" si="77"/>
        <v/>
      </c>
      <c r="O466" s="16" t="str">
        <f t="shared" si="78"/>
        <v/>
      </c>
      <c r="P466" s="16" t="str">
        <f t="shared" si="79"/>
        <v/>
      </c>
      <c r="Q466" s="16" t="str">
        <f t="shared" si="80"/>
        <v/>
      </c>
      <c r="R466" s="16" t="str">
        <f t="shared" si="81"/>
        <v/>
      </c>
      <c r="S466" s="16" t="str">
        <f t="shared" si="82"/>
        <v/>
      </c>
      <c r="T466" s="16" t="str">
        <f t="shared" si="83"/>
        <v/>
      </c>
      <c r="U466" s="16" t="str">
        <f t="shared" si="84"/>
        <v/>
      </c>
      <c r="V466" s="16" t="str">
        <f t="shared" si="85"/>
        <v/>
      </c>
    </row>
    <row r="467" spans="13:22" x14ac:dyDescent="0.25">
      <c r="M467" s="16" t="str">
        <f t="shared" si="76"/>
        <v/>
      </c>
      <c r="N467" s="16" t="str">
        <f t="shared" si="77"/>
        <v/>
      </c>
      <c r="O467" s="16" t="str">
        <f t="shared" si="78"/>
        <v/>
      </c>
      <c r="P467" s="16" t="str">
        <f t="shared" si="79"/>
        <v/>
      </c>
      <c r="Q467" s="16" t="str">
        <f t="shared" si="80"/>
        <v/>
      </c>
      <c r="R467" s="16" t="str">
        <f t="shared" si="81"/>
        <v/>
      </c>
      <c r="S467" s="16" t="str">
        <f t="shared" si="82"/>
        <v/>
      </c>
      <c r="T467" s="16" t="str">
        <f t="shared" si="83"/>
        <v/>
      </c>
      <c r="U467" s="16" t="str">
        <f t="shared" si="84"/>
        <v/>
      </c>
      <c r="V467" s="16" t="str">
        <f t="shared" si="85"/>
        <v/>
      </c>
    </row>
    <row r="468" spans="13:22" x14ac:dyDescent="0.25">
      <c r="M468" s="16" t="str">
        <f t="shared" si="76"/>
        <v/>
      </c>
      <c r="N468" s="16" t="str">
        <f t="shared" si="77"/>
        <v/>
      </c>
      <c r="O468" s="16" t="str">
        <f t="shared" si="78"/>
        <v/>
      </c>
      <c r="P468" s="16" t="str">
        <f t="shared" si="79"/>
        <v/>
      </c>
      <c r="Q468" s="16" t="str">
        <f t="shared" si="80"/>
        <v/>
      </c>
      <c r="R468" s="16" t="str">
        <f t="shared" si="81"/>
        <v/>
      </c>
      <c r="S468" s="16" t="str">
        <f t="shared" si="82"/>
        <v/>
      </c>
      <c r="T468" s="16" t="str">
        <f t="shared" si="83"/>
        <v/>
      </c>
      <c r="U468" s="16" t="str">
        <f t="shared" si="84"/>
        <v/>
      </c>
      <c r="V468" s="16" t="str">
        <f t="shared" si="85"/>
        <v/>
      </c>
    </row>
    <row r="469" spans="13:22" x14ac:dyDescent="0.25">
      <c r="M469" s="16" t="str">
        <f t="shared" si="76"/>
        <v/>
      </c>
      <c r="N469" s="16" t="str">
        <f t="shared" si="77"/>
        <v/>
      </c>
      <c r="O469" s="16" t="str">
        <f t="shared" si="78"/>
        <v/>
      </c>
      <c r="P469" s="16" t="str">
        <f t="shared" si="79"/>
        <v/>
      </c>
      <c r="Q469" s="16" t="str">
        <f t="shared" si="80"/>
        <v/>
      </c>
      <c r="R469" s="16" t="str">
        <f t="shared" si="81"/>
        <v/>
      </c>
      <c r="S469" s="16" t="str">
        <f t="shared" si="82"/>
        <v/>
      </c>
      <c r="T469" s="16" t="str">
        <f t="shared" si="83"/>
        <v/>
      </c>
      <c r="U469" s="16" t="str">
        <f t="shared" si="84"/>
        <v/>
      </c>
      <c r="V469" s="16" t="str">
        <f t="shared" si="85"/>
        <v/>
      </c>
    </row>
    <row r="470" spans="13:22" x14ac:dyDescent="0.25">
      <c r="M470" s="16" t="str">
        <f t="shared" si="76"/>
        <v/>
      </c>
      <c r="N470" s="16" t="str">
        <f t="shared" si="77"/>
        <v/>
      </c>
      <c r="O470" s="16" t="str">
        <f t="shared" si="78"/>
        <v/>
      </c>
      <c r="P470" s="16" t="str">
        <f t="shared" si="79"/>
        <v/>
      </c>
      <c r="Q470" s="16" t="str">
        <f t="shared" si="80"/>
        <v/>
      </c>
      <c r="R470" s="16" t="str">
        <f t="shared" si="81"/>
        <v/>
      </c>
      <c r="S470" s="16" t="str">
        <f t="shared" si="82"/>
        <v/>
      </c>
      <c r="T470" s="16" t="str">
        <f t="shared" si="83"/>
        <v/>
      </c>
      <c r="U470" s="16" t="str">
        <f t="shared" si="84"/>
        <v/>
      </c>
      <c r="V470" s="16" t="str">
        <f t="shared" si="85"/>
        <v/>
      </c>
    </row>
    <row r="471" spans="13:22" x14ac:dyDescent="0.25">
      <c r="M471" s="16" t="str">
        <f t="shared" si="76"/>
        <v/>
      </c>
      <c r="N471" s="16" t="str">
        <f t="shared" si="77"/>
        <v/>
      </c>
      <c r="O471" s="16" t="str">
        <f t="shared" si="78"/>
        <v/>
      </c>
      <c r="P471" s="16" t="str">
        <f t="shared" si="79"/>
        <v/>
      </c>
      <c r="Q471" s="16" t="str">
        <f t="shared" si="80"/>
        <v/>
      </c>
      <c r="R471" s="16" t="str">
        <f t="shared" si="81"/>
        <v/>
      </c>
      <c r="S471" s="16" t="str">
        <f t="shared" si="82"/>
        <v/>
      </c>
      <c r="T471" s="16" t="str">
        <f t="shared" si="83"/>
        <v/>
      </c>
      <c r="U471" s="16" t="str">
        <f t="shared" si="84"/>
        <v/>
      </c>
      <c r="V471" s="16" t="str">
        <f t="shared" si="85"/>
        <v/>
      </c>
    </row>
    <row r="472" spans="13:22" x14ac:dyDescent="0.25">
      <c r="M472" s="16" t="str">
        <f t="shared" si="76"/>
        <v/>
      </c>
      <c r="N472" s="16" t="str">
        <f t="shared" si="77"/>
        <v/>
      </c>
      <c r="O472" s="16" t="str">
        <f t="shared" si="78"/>
        <v/>
      </c>
      <c r="P472" s="16" t="str">
        <f t="shared" si="79"/>
        <v/>
      </c>
      <c r="Q472" s="16" t="str">
        <f t="shared" si="80"/>
        <v/>
      </c>
      <c r="R472" s="16" t="str">
        <f t="shared" si="81"/>
        <v/>
      </c>
      <c r="S472" s="16" t="str">
        <f t="shared" si="82"/>
        <v/>
      </c>
      <c r="T472" s="16" t="str">
        <f t="shared" si="83"/>
        <v/>
      </c>
      <c r="U472" s="16" t="str">
        <f t="shared" si="84"/>
        <v/>
      </c>
      <c r="V472" s="16" t="str">
        <f t="shared" si="85"/>
        <v/>
      </c>
    </row>
    <row r="473" spans="13:22" x14ac:dyDescent="0.25">
      <c r="M473" s="16" t="str">
        <f t="shared" si="76"/>
        <v/>
      </c>
      <c r="N473" s="16" t="str">
        <f t="shared" si="77"/>
        <v/>
      </c>
      <c r="O473" s="16" t="str">
        <f t="shared" si="78"/>
        <v/>
      </c>
      <c r="P473" s="16" t="str">
        <f t="shared" si="79"/>
        <v/>
      </c>
      <c r="Q473" s="16" t="str">
        <f t="shared" si="80"/>
        <v/>
      </c>
      <c r="R473" s="16" t="str">
        <f t="shared" si="81"/>
        <v/>
      </c>
      <c r="S473" s="16" t="str">
        <f t="shared" si="82"/>
        <v/>
      </c>
      <c r="T473" s="16" t="str">
        <f t="shared" si="83"/>
        <v/>
      </c>
      <c r="U473" s="16" t="str">
        <f t="shared" si="84"/>
        <v/>
      </c>
      <c r="V473" s="16" t="str">
        <f t="shared" si="85"/>
        <v/>
      </c>
    </row>
    <row r="474" spans="13:22" x14ac:dyDescent="0.25">
      <c r="M474" s="16" t="str">
        <f t="shared" si="76"/>
        <v/>
      </c>
      <c r="N474" s="16" t="str">
        <f t="shared" si="77"/>
        <v/>
      </c>
      <c r="O474" s="16" t="str">
        <f t="shared" si="78"/>
        <v/>
      </c>
      <c r="P474" s="16" t="str">
        <f t="shared" si="79"/>
        <v/>
      </c>
      <c r="Q474" s="16" t="str">
        <f t="shared" si="80"/>
        <v/>
      </c>
      <c r="R474" s="16" t="str">
        <f t="shared" si="81"/>
        <v/>
      </c>
      <c r="S474" s="16" t="str">
        <f t="shared" si="82"/>
        <v/>
      </c>
      <c r="T474" s="16" t="str">
        <f t="shared" si="83"/>
        <v/>
      </c>
      <c r="U474" s="16" t="str">
        <f t="shared" si="84"/>
        <v/>
      </c>
      <c r="V474" s="16" t="str">
        <f t="shared" si="85"/>
        <v/>
      </c>
    </row>
    <row r="475" spans="13:22" x14ac:dyDescent="0.25">
      <c r="M475" s="16" t="str">
        <f t="shared" si="76"/>
        <v/>
      </c>
      <c r="N475" s="16" t="str">
        <f t="shared" si="77"/>
        <v/>
      </c>
      <c r="O475" s="16" t="str">
        <f t="shared" si="78"/>
        <v/>
      </c>
      <c r="P475" s="16" t="str">
        <f t="shared" si="79"/>
        <v/>
      </c>
      <c r="Q475" s="16" t="str">
        <f t="shared" si="80"/>
        <v/>
      </c>
      <c r="R475" s="16" t="str">
        <f t="shared" si="81"/>
        <v/>
      </c>
      <c r="S475" s="16" t="str">
        <f t="shared" si="82"/>
        <v/>
      </c>
      <c r="T475" s="16" t="str">
        <f t="shared" si="83"/>
        <v/>
      </c>
      <c r="U475" s="16" t="str">
        <f t="shared" si="84"/>
        <v/>
      </c>
      <c r="V475" s="16" t="str">
        <f t="shared" si="85"/>
        <v/>
      </c>
    </row>
    <row r="476" spans="13:22" x14ac:dyDescent="0.25">
      <c r="M476" s="16" t="str">
        <f t="shared" si="76"/>
        <v/>
      </c>
      <c r="N476" s="16" t="str">
        <f t="shared" si="77"/>
        <v/>
      </c>
      <c r="O476" s="16" t="str">
        <f t="shared" si="78"/>
        <v/>
      </c>
      <c r="P476" s="16" t="str">
        <f t="shared" si="79"/>
        <v/>
      </c>
      <c r="Q476" s="16" t="str">
        <f t="shared" si="80"/>
        <v/>
      </c>
      <c r="R476" s="16" t="str">
        <f t="shared" si="81"/>
        <v/>
      </c>
      <c r="S476" s="16" t="str">
        <f t="shared" si="82"/>
        <v/>
      </c>
      <c r="T476" s="16" t="str">
        <f t="shared" si="83"/>
        <v/>
      </c>
      <c r="U476" s="16" t="str">
        <f t="shared" si="84"/>
        <v/>
      </c>
      <c r="V476" s="16" t="str">
        <f t="shared" si="85"/>
        <v/>
      </c>
    </row>
    <row r="477" spans="13:22" x14ac:dyDescent="0.25">
      <c r="M477" s="16" t="str">
        <f t="shared" si="76"/>
        <v/>
      </c>
      <c r="N477" s="16" t="str">
        <f t="shared" si="77"/>
        <v/>
      </c>
      <c r="O477" s="16" t="str">
        <f t="shared" si="78"/>
        <v/>
      </c>
      <c r="P477" s="16" t="str">
        <f t="shared" si="79"/>
        <v/>
      </c>
      <c r="Q477" s="16" t="str">
        <f t="shared" si="80"/>
        <v/>
      </c>
      <c r="R477" s="16" t="str">
        <f t="shared" si="81"/>
        <v/>
      </c>
      <c r="S477" s="16" t="str">
        <f t="shared" si="82"/>
        <v/>
      </c>
      <c r="T477" s="16" t="str">
        <f t="shared" si="83"/>
        <v/>
      </c>
      <c r="U477" s="16" t="str">
        <f t="shared" si="84"/>
        <v/>
      </c>
      <c r="V477" s="16" t="str">
        <f t="shared" si="85"/>
        <v/>
      </c>
    </row>
    <row r="478" spans="13:22" x14ac:dyDescent="0.25">
      <c r="M478" s="16" t="str">
        <f t="shared" si="76"/>
        <v/>
      </c>
      <c r="N478" s="16" t="str">
        <f t="shared" si="77"/>
        <v/>
      </c>
      <c r="O478" s="16" t="str">
        <f t="shared" si="78"/>
        <v/>
      </c>
      <c r="P478" s="16" t="str">
        <f t="shared" si="79"/>
        <v/>
      </c>
      <c r="Q478" s="16" t="str">
        <f t="shared" si="80"/>
        <v/>
      </c>
      <c r="R478" s="16" t="str">
        <f t="shared" si="81"/>
        <v/>
      </c>
      <c r="S478" s="16" t="str">
        <f t="shared" si="82"/>
        <v/>
      </c>
      <c r="T478" s="16" t="str">
        <f t="shared" si="83"/>
        <v/>
      </c>
      <c r="U478" s="16" t="str">
        <f t="shared" si="84"/>
        <v/>
      </c>
      <c r="V478" s="16" t="str">
        <f t="shared" si="85"/>
        <v/>
      </c>
    </row>
    <row r="479" spans="13:22" x14ac:dyDescent="0.25">
      <c r="M479" s="16" t="str">
        <f t="shared" si="76"/>
        <v/>
      </c>
      <c r="N479" s="16" t="str">
        <f t="shared" si="77"/>
        <v/>
      </c>
      <c r="O479" s="16" t="str">
        <f t="shared" si="78"/>
        <v/>
      </c>
      <c r="P479" s="16" t="str">
        <f t="shared" si="79"/>
        <v/>
      </c>
      <c r="Q479" s="16" t="str">
        <f t="shared" si="80"/>
        <v/>
      </c>
      <c r="R479" s="16" t="str">
        <f t="shared" si="81"/>
        <v/>
      </c>
      <c r="S479" s="16" t="str">
        <f t="shared" si="82"/>
        <v/>
      </c>
      <c r="T479" s="16" t="str">
        <f t="shared" si="83"/>
        <v/>
      </c>
      <c r="U479" s="16" t="str">
        <f t="shared" si="84"/>
        <v/>
      </c>
      <c r="V479" s="16" t="str">
        <f t="shared" si="85"/>
        <v/>
      </c>
    </row>
    <row r="480" spans="13:22" x14ac:dyDescent="0.25">
      <c r="M480" s="16" t="str">
        <f t="shared" si="76"/>
        <v/>
      </c>
      <c r="N480" s="16" t="str">
        <f t="shared" si="77"/>
        <v/>
      </c>
      <c r="O480" s="16" t="str">
        <f t="shared" si="78"/>
        <v/>
      </c>
      <c r="P480" s="16" t="str">
        <f t="shared" si="79"/>
        <v/>
      </c>
      <c r="Q480" s="16" t="str">
        <f t="shared" si="80"/>
        <v/>
      </c>
      <c r="R480" s="16" t="str">
        <f t="shared" si="81"/>
        <v/>
      </c>
      <c r="S480" s="16" t="str">
        <f t="shared" si="82"/>
        <v/>
      </c>
      <c r="T480" s="16" t="str">
        <f t="shared" si="83"/>
        <v/>
      </c>
      <c r="U480" s="16" t="str">
        <f t="shared" si="84"/>
        <v/>
      </c>
      <c r="V480" s="16" t="str">
        <f t="shared" si="85"/>
        <v/>
      </c>
    </row>
    <row r="481" spans="13:22" x14ac:dyDescent="0.25">
      <c r="M481" s="16" t="str">
        <f t="shared" si="76"/>
        <v/>
      </c>
      <c r="N481" s="16" t="str">
        <f t="shared" si="77"/>
        <v/>
      </c>
      <c r="O481" s="16" t="str">
        <f t="shared" si="78"/>
        <v/>
      </c>
      <c r="P481" s="16" t="str">
        <f t="shared" si="79"/>
        <v/>
      </c>
      <c r="Q481" s="16" t="str">
        <f t="shared" si="80"/>
        <v/>
      </c>
      <c r="R481" s="16" t="str">
        <f t="shared" si="81"/>
        <v/>
      </c>
      <c r="S481" s="16" t="str">
        <f t="shared" si="82"/>
        <v/>
      </c>
      <c r="T481" s="16" t="str">
        <f t="shared" si="83"/>
        <v/>
      </c>
      <c r="U481" s="16" t="str">
        <f t="shared" si="84"/>
        <v/>
      </c>
      <c r="V481" s="16" t="str">
        <f t="shared" si="85"/>
        <v/>
      </c>
    </row>
    <row r="482" spans="13:22" x14ac:dyDescent="0.25">
      <c r="M482" s="16" t="str">
        <f t="shared" si="76"/>
        <v/>
      </c>
      <c r="N482" s="16" t="str">
        <f t="shared" si="77"/>
        <v/>
      </c>
      <c r="O482" s="16" t="str">
        <f t="shared" si="78"/>
        <v/>
      </c>
      <c r="P482" s="16" t="str">
        <f t="shared" si="79"/>
        <v/>
      </c>
      <c r="Q482" s="16" t="str">
        <f t="shared" si="80"/>
        <v/>
      </c>
      <c r="R482" s="16" t="str">
        <f t="shared" si="81"/>
        <v/>
      </c>
      <c r="S482" s="16" t="str">
        <f t="shared" si="82"/>
        <v/>
      </c>
      <c r="T482" s="16" t="str">
        <f t="shared" si="83"/>
        <v/>
      </c>
      <c r="U482" s="16" t="str">
        <f t="shared" si="84"/>
        <v/>
      </c>
      <c r="V482" s="16" t="str">
        <f t="shared" si="85"/>
        <v/>
      </c>
    </row>
    <row r="483" spans="13:22" x14ac:dyDescent="0.25">
      <c r="M483" s="16" t="str">
        <f t="shared" si="76"/>
        <v/>
      </c>
      <c r="N483" s="16" t="str">
        <f t="shared" si="77"/>
        <v/>
      </c>
      <c r="O483" s="16" t="str">
        <f t="shared" si="78"/>
        <v/>
      </c>
      <c r="P483" s="16" t="str">
        <f t="shared" si="79"/>
        <v/>
      </c>
      <c r="Q483" s="16" t="str">
        <f t="shared" si="80"/>
        <v/>
      </c>
      <c r="R483" s="16" t="str">
        <f t="shared" si="81"/>
        <v/>
      </c>
      <c r="S483" s="16" t="str">
        <f t="shared" si="82"/>
        <v/>
      </c>
      <c r="T483" s="16" t="str">
        <f t="shared" si="83"/>
        <v/>
      </c>
      <c r="U483" s="16" t="str">
        <f t="shared" si="84"/>
        <v/>
      </c>
      <c r="V483" s="16" t="str">
        <f t="shared" si="85"/>
        <v/>
      </c>
    </row>
    <row r="484" spans="13:22" x14ac:dyDescent="0.25">
      <c r="M484" s="16" t="str">
        <f t="shared" si="76"/>
        <v/>
      </c>
      <c r="N484" s="16" t="str">
        <f t="shared" si="77"/>
        <v/>
      </c>
      <c r="O484" s="16" t="str">
        <f t="shared" si="78"/>
        <v/>
      </c>
      <c r="P484" s="16" t="str">
        <f t="shared" si="79"/>
        <v/>
      </c>
      <c r="Q484" s="16" t="str">
        <f t="shared" si="80"/>
        <v/>
      </c>
      <c r="R484" s="16" t="str">
        <f t="shared" si="81"/>
        <v/>
      </c>
      <c r="S484" s="16" t="str">
        <f t="shared" si="82"/>
        <v/>
      </c>
      <c r="T484" s="16" t="str">
        <f t="shared" si="83"/>
        <v/>
      </c>
      <c r="U484" s="16" t="str">
        <f t="shared" si="84"/>
        <v/>
      </c>
      <c r="V484" s="16" t="str">
        <f t="shared" si="85"/>
        <v/>
      </c>
    </row>
    <row r="485" spans="13:22" x14ac:dyDescent="0.25">
      <c r="M485" s="16" t="str">
        <f t="shared" si="76"/>
        <v/>
      </c>
      <c r="N485" s="16" t="str">
        <f t="shared" si="77"/>
        <v/>
      </c>
      <c r="O485" s="16" t="str">
        <f t="shared" si="78"/>
        <v/>
      </c>
      <c r="P485" s="16" t="str">
        <f t="shared" si="79"/>
        <v/>
      </c>
      <c r="Q485" s="16" t="str">
        <f t="shared" si="80"/>
        <v/>
      </c>
      <c r="R485" s="16" t="str">
        <f t="shared" si="81"/>
        <v/>
      </c>
      <c r="S485" s="16" t="str">
        <f t="shared" si="82"/>
        <v/>
      </c>
      <c r="T485" s="16" t="str">
        <f t="shared" si="83"/>
        <v/>
      </c>
      <c r="U485" s="16" t="str">
        <f t="shared" si="84"/>
        <v/>
      </c>
      <c r="V485" s="16" t="str">
        <f t="shared" si="85"/>
        <v/>
      </c>
    </row>
    <row r="486" spans="13:22" x14ac:dyDescent="0.25">
      <c r="M486" s="16" t="str">
        <f t="shared" si="76"/>
        <v/>
      </c>
      <c r="N486" s="16" t="str">
        <f t="shared" si="77"/>
        <v/>
      </c>
      <c r="O486" s="16" t="str">
        <f t="shared" si="78"/>
        <v/>
      </c>
      <c r="P486" s="16" t="str">
        <f t="shared" si="79"/>
        <v/>
      </c>
      <c r="Q486" s="16" t="str">
        <f t="shared" si="80"/>
        <v/>
      </c>
      <c r="R486" s="16" t="str">
        <f t="shared" si="81"/>
        <v/>
      </c>
      <c r="S486" s="16" t="str">
        <f t="shared" si="82"/>
        <v/>
      </c>
      <c r="T486" s="16" t="str">
        <f t="shared" si="83"/>
        <v/>
      </c>
      <c r="U486" s="16" t="str">
        <f t="shared" si="84"/>
        <v/>
      </c>
      <c r="V486" s="16" t="str">
        <f t="shared" si="85"/>
        <v/>
      </c>
    </row>
    <row r="487" spans="13:22" x14ac:dyDescent="0.25">
      <c r="M487" s="16" t="str">
        <f t="shared" si="76"/>
        <v/>
      </c>
      <c r="N487" s="16" t="str">
        <f t="shared" si="77"/>
        <v/>
      </c>
      <c r="O487" s="16" t="str">
        <f t="shared" si="78"/>
        <v/>
      </c>
      <c r="P487" s="16" t="str">
        <f t="shared" si="79"/>
        <v/>
      </c>
      <c r="Q487" s="16" t="str">
        <f t="shared" si="80"/>
        <v/>
      </c>
      <c r="R487" s="16" t="str">
        <f t="shared" si="81"/>
        <v/>
      </c>
      <c r="S487" s="16" t="str">
        <f t="shared" si="82"/>
        <v/>
      </c>
      <c r="T487" s="16" t="str">
        <f t="shared" si="83"/>
        <v/>
      </c>
      <c r="U487" s="16" t="str">
        <f t="shared" si="84"/>
        <v/>
      </c>
      <c r="V487" s="16" t="str">
        <f t="shared" si="85"/>
        <v/>
      </c>
    </row>
    <row r="488" spans="13:22" x14ac:dyDescent="0.25">
      <c r="M488" s="16" t="str">
        <f t="shared" si="76"/>
        <v/>
      </c>
      <c r="N488" s="16" t="str">
        <f t="shared" si="77"/>
        <v/>
      </c>
      <c r="O488" s="16" t="str">
        <f t="shared" si="78"/>
        <v/>
      </c>
      <c r="P488" s="16" t="str">
        <f t="shared" si="79"/>
        <v/>
      </c>
      <c r="Q488" s="16" t="str">
        <f t="shared" si="80"/>
        <v/>
      </c>
      <c r="R488" s="16" t="str">
        <f t="shared" si="81"/>
        <v/>
      </c>
      <c r="S488" s="16" t="str">
        <f t="shared" si="82"/>
        <v/>
      </c>
      <c r="T488" s="16" t="str">
        <f t="shared" si="83"/>
        <v/>
      </c>
      <c r="U488" s="16" t="str">
        <f t="shared" si="84"/>
        <v/>
      </c>
      <c r="V488" s="16" t="str">
        <f t="shared" si="85"/>
        <v/>
      </c>
    </row>
    <row r="489" spans="13:22" x14ac:dyDescent="0.25">
      <c r="M489" s="16" t="str">
        <f t="shared" si="76"/>
        <v/>
      </c>
      <c r="N489" s="16" t="str">
        <f t="shared" si="77"/>
        <v/>
      </c>
      <c r="O489" s="16" t="str">
        <f t="shared" si="78"/>
        <v/>
      </c>
      <c r="P489" s="16" t="str">
        <f t="shared" si="79"/>
        <v/>
      </c>
      <c r="Q489" s="16" t="str">
        <f t="shared" si="80"/>
        <v/>
      </c>
      <c r="R489" s="16" t="str">
        <f t="shared" si="81"/>
        <v/>
      </c>
      <c r="S489" s="16" t="str">
        <f t="shared" si="82"/>
        <v/>
      </c>
      <c r="T489" s="16" t="str">
        <f t="shared" si="83"/>
        <v/>
      </c>
      <c r="U489" s="16" t="str">
        <f t="shared" si="84"/>
        <v/>
      </c>
      <c r="V489" s="16" t="str">
        <f t="shared" si="85"/>
        <v/>
      </c>
    </row>
    <row r="490" spans="13:22" x14ac:dyDescent="0.25">
      <c r="M490" s="16" t="str">
        <f t="shared" si="76"/>
        <v/>
      </c>
      <c r="N490" s="16" t="str">
        <f t="shared" si="77"/>
        <v/>
      </c>
      <c r="O490" s="16" t="str">
        <f t="shared" si="78"/>
        <v/>
      </c>
      <c r="P490" s="16" t="str">
        <f t="shared" si="79"/>
        <v/>
      </c>
      <c r="Q490" s="16" t="str">
        <f t="shared" si="80"/>
        <v/>
      </c>
      <c r="R490" s="16" t="str">
        <f t="shared" si="81"/>
        <v/>
      </c>
      <c r="S490" s="16" t="str">
        <f t="shared" si="82"/>
        <v/>
      </c>
      <c r="T490" s="16" t="str">
        <f t="shared" si="83"/>
        <v/>
      </c>
      <c r="U490" s="16" t="str">
        <f t="shared" si="84"/>
        <v/>
      </c>
      <c r="V490" s="16" t="str">
        <f t="shared" si="85"/>
        <v/>
      </c>
    </row>
    <row r="491" spans="13:22" x14ac:dyDescent="0.25">
      <c r="M491" s="16" t="str">
        <f t="shared" si="76"/>
        <v/>
      </c>
      <c r="N491" s="16" t="str">
        <f t="shared" si="77"/>
        <v/>
      </c>
      <c r="O491" s="16" t="str">
        <f t="shared" si="78"/>
        <v/>
      </c>
      <c r="P491" s="16" t="str">
        <f t="shared" si="79"/>
        <v/>
      </c>
      <c r="Q491" s="16" t="str">
        <f t="shared" si="80"/>
        <v/>
      </c>
      <c r="R491" s="16" t="str">
        <f t="shared" si="81"/>
        <v/>
      </c>
      <c r="S491" s="16" t="str">
        <f t="shared" si="82"/>
        <v/>
      </c>
      <c r="T491" s="16" t="str">
        <f t="shared" si="83"/>
        <v/>
      </c>
      <c r="U491" s="16" t="str">
        <f t="shared" si="84"/>
        <v/>
      </c>
      <c r="V491" s="16" t="str">
        <f t="shared" si="85"/>
        <v/>
      </c>
    </row>
    <row r="492" spans="13:22" x14ac:dyDescent="0.25">
      <c r="M492" s="16" t="str">
        <f t="shared" si="76"/>
        <v/>
      </c>
      <c r="N492" s="16" t="str">
        <f t="shared" si="77"/>
        <v/>
      </c>
      <c r="O492" s="16" t="str">
        <f t="shared" si="78"/>
        <v/>
      </c>
      <c r="P492" s="16" t="str">
        <f t="shared" si="79"/>
        <v/>
      </c>
      <c r="Q492" s="16" t="str">
        <f t="shared" si="80"/>
        <v/>
      </c>
      <c r="R492" s="16" t="str">
        <f t="shared" si="81"/>
        <v/>
      </c>
      <c r="S492" s="16" t="str">
        <f t="shared" si="82"/>
        <v/>
      </c>
      <c r="T492" s="16" t="str">
        <f t="shared" si="83"/>
        <v/>
      </c>
      <c r="U492" s="16" t="str">
        <f t="shared" si="84"/>
        <v/>
      </c>
      <c r="V492" s="16" t="str">
        <f t="shared" si="85"/>
        <v/>
      </c>
    </row>
    <row r="493" spans="13:22" x14ac:dyDescent="0.25">
      <c r="M493" s="16" t="str">
        <f t="shared" si="76"/>
        <v/>
      </c>
      <c r="N493" s="16" t="str">
        <f t="shared" si="77"/>
        <v/>
      </c>
      <c r="O493" s="16" t="str">
        <f t="shared" si="78"/>
        <v/>
      </c>
      <c r="P493" s="16" t="str">
        <f t="shared" si="79"/>
        <v/>
      </c>
      <c r="Q493" s="16" t="str">
        <f t="shared" si="80"/>
        <v/>
      </c>
      <c r="R493" s="16" t="str">
        <f t="shared" si="81"/>
        <v/>
      </c>
      <c r="S493" s="16" t="str">
        <f t="shared" si="82"/>
        <v/>
      </c>
      <c r="T493" s="16" t="str">
        <f t="shared" si="83"/>
        <v/>
      </c>
      <c r="U493" s="16" t="str">
        <f t="shared" si="84"/>
        <v/>
      </c>
      <c r="V493" s="16" t="str">
        <f t="shared" si="85"/>
        <v/>
      </c>
    </row>
    <row r="494" spans="13:22" x14ac:dyDescent="0.25">
      <c r="M494" s="16" t="str">
        <f t="shared" si="76"/>
        <v/>
      </c>
      <c r="N494" s="16" t="str">
        <f t="shared" si="77"/>
        <v/>
      </c>
      <c r="O494" s="16" t="str">
        <f t="shared" si="78"/>
        <v/>
      </c>
      <c r="P494" s="16" t="str">
        <f t="shared" si="79"/>
        <v/>
      </c>
      <c r="Q494" s="16" t="str">
        <f t="shared" si="80"/>
        <v/>
      </c>
      <c r="R494" s="16" t="str">
        <f t="shared" si="81"/>
        <v/>
      </c>
      <c r="S494" s="16" t="str">
        <f t="shared" si="82"/>
        <v/>
      </c>
      <c r="T494" s="16" t="str">
        <f t="shared" si="83"/>
        <v/>
      </c>
      <c r="U494" s="16" t="str">
        <f t="shared" si="84"/>
        <v/>
      </c>
      <c r="V494" s="16" t="str">
        <f t="shared" si="85"/>
        <v/>
      </c>
    </row>
    <row r="495" spans="13:22" x14ac:dyDescent="0.25">
      <c r="M495" s="16" t="str">
        <f t="shared" si="76"/>
        <v/>
      </c>
      <c r="N495" s="16" t="str">
        <f t="shared" si="77"/>
        <v/>
      </c>
      <c r="O495" s="16" t="str">
        <f t="shared" si="78"/>
        <v/>
      </c>
      <c r="P495" s="16" t="str">
        <f t="shared" si="79"/>
        <v/>
      </c>
      <c r="Q495" s="16" t="str">
        <f t="shared" si="80"/>
        <v/>
      </c>
      <c r="R495" s="16" t="str">
        <f t="shared" si="81"/>
        <v/>
      </c>
      <c r="S495" s="16" t="str">
        <f t="shared" si="82"/>
        <v/>
      </c>
      <c r="T495" s="16" t="str">
        <f t="shared" si="83"/>
        <v/>
      </c>
      <c r="U495" s="16" t="str">
        <f t="shared" si="84"/>
        <v/>
      </c>
      <c r="V495" s="16" t="str">
        <f t="shared" si="85"/>
        <v/>
      </c>
    </row>
    <row r="496" spans="13:22" x14ac:dyDescent="0.25">
      <c r="M496" s="16" t="str">
        <f t="shared" si="76"/>
        <v/>
      </c>
      <c r="N496" s="16" t="str">
        <f t="shared" si="77"/>
        <v/>
      </c>
      <c r="O496" s="16" t="str">
        <f t="shared" si="78"/>
        <v/>
      </c>
      <c r="P496" s="16" t="str">
        <f t="shared" si="79"/>
        <v/>
      </c>
      <c r="Q496" s="16" t="str">
        <f t="shared" si="80"/>
        <v/>
      </c>
      <c r="R496" s="16" t="str">
        <f t="shared" si="81"/>
        <v/>
      </c>
      <c r="S496" s="16" t="str">
        <f t="shared" si="82"/>
        <v/>
      </c>
      <c r="T496" s="16" t="str">
        <f t="shared" si="83"/>
        <v/>
      </c>
      <c r="U496" s="16" t="str">
        <f t="shared" si="84"/>
        <v/>
      </c>
      <c r="V496" s="16" t="str">
        <f t="shared" si="85"/>
        <v/>
      </c>
    </row>
    <row r="497" spans="13:22" x14ac:dyDescent="0.25">
      <c r="M497" s="16" t="str">
        <f t="shared" si="76"/>
        <v/>
      </c>
      <c r="N497" s="16" t="str">
        <f t="shared" si="77"/>
        <v/>
      </c>
      <c r="O497" s="16" t="str">
        <f t="shared" si="78"/>
        <v/>
      </c>
      <c r="P497" s="16" t="str">
        <f t="shared" si="79"/>
        <v/>
      </c>
      <c r="Q497" s="16" t="str">
        <f t="shared" si="80"/>
        <v/>
      </c>
      <c r="R497" s="16" t="str">
        <f t="shared" si="81"/>
        <v/>
      </c>
      <c r="S497" s="16" t="str">
        <f t="shared" si="82"/>
        <v/>
      </c>
      <c r="T497" s="16" t="str">
        <f t="shared" si="83"/>
        <v/>
      </c>
      <c r="U497" s="16" t="str">
        <f t="shared" si="84"/>
        <v/>
      </c>
      <c r="V497" s="16" t="str">
        <f t="shared" si="85"/>
        <v/>
      </c>
    </row>
    <row r="498" spans="13:22" x14ac:dyDescent="0.25">
      <c r="M498" s="16" t="str">
        <f t="shared" si="76"/>
        <v/>
      </c>
      <c r="N498" s="16" t="str">
        <f t="shared" si="77"/>
        <v/>
      </c>
      <c r="O498" s="16" t="str">
        <f t="shared" si="78"/>
        <v/>
      </c>
      <c r="P498" s="16" t="str">
        <f t="shared" si="79"/>
        <v/>
      </c>
      <c r="Q498" s="16" t="str">
        <f t="shared" si="80"/>
        <v/>
      </c>
      <c r="R498" s="16" t="str">
        <f t="shared" si="81"/>
        <v/>
      </c>
      <c r="S498" s="16" t="str">
        <f t="shared" si="82"/>
        <v/>
      </c>
      <c r="T498" s="16" t="str">
        <f t="shared" si="83"/>
        <v/>
      </c>
      <c r="U498" s="16" t="str">
        <f t="shared" si="84"/>
        <v/>
      </c>
      <c r="V498" s="16" t="str">
        <f t="shared" si="85"/>
        <v/>
      </c>
    </row>
    <row r="499" spans="13:22" x14ac:dyDescent="0.25">
      <c r="M499" s="16" t="str">
        <f t="shared" si="76"/>
        <v/>
      </c>
      <c r="N499" s="16" t="str">
        <f t="shared" si="77"/>
        <v/>
      </c>
      <c r="O499" s="16" t="str">
        <f t="shared" si="78"/>
        <v/>
      </c>
      <c r="P499" s="16" t="str">
        <f t="shared" si="79"/>
        <v/>
      </c>
      <c r="Q499" s="16" t="str">
        <f t="shared" si="80"/>
        <v/>
      </c>
      <c r="R499" s="16" t="str">
        <f t="shared" si="81"/>
        <v/>
      </c>
      <c r="S499" s="16" t="str">
        <f t="shared" si="82"/>
        <v/>
      </c>
      <c r="T499" s="16" t="str">
        <f t="shared" si="83"/>
        <v/>
      </c>
      <c r="U499" s="16" t="str">
        <f t="shared" si="84"/>
        <v/>
      </c>
      <c r="V499" s="16" t="str">
        <f t="shared" si="85"/>
        <v/>
      </c>
    </row>
    <row r="500" spans="13:22" x14ac:dyDescent="0.25">
      <c r="M500" s="16" t="str">
        <f t="shared" si="76"/>
        <v/>
      </c>
      <c r="N500" s="16" t="str">
        <f t="shared" si="77"/>
        <v/>
      </c>
      <c r="O500" s="16" t="str">
        <f t="shared" si="78"/>
        <v/>
      </c>
      <c r="P500" s="16" t="str">
        <f t="shared" si="79"/>
        <v/>
      </c>
      <c r="Q500" s="16" t="str">
        <f t="shared" si="80"/>
        <v/>
      </c>
      <c r="R500" s="16" t="str">
        <f t="shared" si="81"/>
        <v/>
      </c>
      <c r="S500" s="16" t="str">
        <f t="shared" si="82"/>
        <v/>
      </c>
      <c r="T500" s="16" t="str">
        <f t="shared" si="83"/>
        <v/>
      </c>
      <c r="U500" s="16" t="str">
        <f t="shared" si="84"/>
        <v/>
      </c>
      <c r="V500" s="16" t="str">
        <f t="shared" si="85"/>
        <v/>
      </c>
    </row>
    <row r="501" spans="13:22" x14ac:dyDescent="0.25">
      <c r="M501" s="16" t="str">
        <f t="shared" si="76"/>
        <v/>
      </c>
      <c r="N501" s="16" t="str">
        <f t="shared" si="77"/>
        <v/>
      </c>
      <c r="O501" s="16" t="str">
        <f t="shared" si="78"/>
        <v/>
      </c>
      <c r="P501" s="16" t="str">
        <f t="shared" si="79"/>
        <v/>
      </c>
      <c r="Q501" s="16" t="str">
        <f t="shared" si="80"/>
        <v/>
      </c>
      <c r="R501" s="16" t="str">
        <f t="shared" si="81"/>
        <v/>
      </c>
      <c r="S501" s="16" t="str">
        <f t="shared" si="82"/>
        <v/>
      </c>
      <c r="T501" s="16" t="str">
        <f t="shared" si="83"/>
        <v/>
      </c>
      <c r="U501" s="16" t="str">
        <f t="shared" si="84"/>
        <v/>
      </c>
      <c r="V501" s="16" t="str">
        <f t="shared" si="85"/>
        <v/>
      </c>
    </row>
    <row r="502" spans="13:22" x14ac:dyDescent="0.25">
      <c r="M502" s="16" t="str">
        <f t="shared" si="76"/>
        <v/>
      </c>
      <c r="N502" s="16" t="str">
        <f t="shared" si="77"/>
        <v/>
      </c>
      <c r="O502" s="16" t="str">
        <f t="shared" si="78"/>
        <v/>
      </c>
      <c r="P502" s="16" t="str">
        <f t="shared" si="79"/>
        <v/>
      </c>
      <c r="Q502" s="16" t="str">
        <f t="shared" si="80"/>
        <v/>
      </c>
      <c r="R502" s="16" t="str">
        <f t="shared" si="81"/>
        <v/>
      </c>
      <c r="S502" s="16" t="str">
        <f t="shared" si="82"/>
        <v/>
      </c>
      <c r="T502" s="16" t="str">
        <f t="shared" si="83"/>
        <v/>
      </c>
      <c r="U502" s="16" t="str">
        <f t="shared" si="84"/>
        <v/>
      </c>
      <c r="V502" s="16" t="str">
        <f t="shared" si="85"/>
        <v/>
      </c>
    </row>
    <row r="503" spans="13:22" x14ac:dyDescent="0.25">
      <c r="M503" s="16" t="str">
        <f t="shared" si="76"/>
        <v/>
      </c>
      <c r="N503" s="16" t="str">
        <f t="shared" si="77"/>
        <v/>
      </c>
      <c r="O503" s="16" t="str">
        <f t="shared" si="78"/>
        <v/>
      </c>
      <c r="P503" s="16" t="str">
        <f t="shared" si="79"/>
        <v/>
      </c>
      <c r="Q503" s="16" t="str">
        <f t="shared" si="80"/>
        <v/>
      </c>
      <c r="R503" s="16" t="str">
        <f t="shared" si="81"/>
        <v/>
      </c>
      <c r="S503" s="16" t="str">
        <f t="shared" si="82"/>
        <v/>
      </c>
      <c r="T503" s="16" t="str">
        <f t="shared" si="83"/>
        <v/>
      </c>
      <c r="U503" s="16" t="str">
        <f t="shared" si="84"/>
        <v/>
      </c>
      <c r="V503" s="16" t="str">
        <f t="shared" si="85"/>
        <v/>
      </c>
    </row>
    <row r="504" spans="13:22" x14ac:dyDescent="0.25">
      <c r="M504" s="16" t="str">
        <f t="shared" si="76"/>
        <v/>
      </c>
      <c r="N504" s="16" t="str">
        <f t="shared" si="77"/>
        <v/>
      </c>
      <c r="O504" s="16" t="str">
        <f t="shared" si="78"/>
        <v/>
      </c>
      <c r="P504" s="16" t="str">
        <f t="shared" si="79"/>
        <v/>
      </c>
      <c r="Q504" s="16" t="str">
        <f t="shared" si="80"/>
        <v/>
      </c>
      <c r="R504" s="16" t="str">
        <f t="shared" si="81"/>
        <v/>
      </c>
      <c r="S504" s="16" t="str">
        <f t="shared" si="82"/>
        <v/>
      </c>
      <c r="T504" s="16" t="str">
        <f t="shared" si="83"/>
        <v/>
      </c>
      <c r="U504" s="16" t="str">
        <f t="shared" si="84"/>
        <v/>
      </c>
      <c r="V504" s="16" t="str">
        <f t="shared" si="85"/>
        <v/>
      </c>
    </row>
    <row r="505" spans="13:22" x14ac:dyDescent="0.25">
      <c r="M505" s="16" t="str">
        <f t="shared" si="76"/>
        <v/>
      </c>
      <c r="N505" s="16" t="str">
        <f t="shared" si="77"/>
        <v/>
      </c>
      <c r="O505" s="16" t="str">
        <f t="shared" si="78"/>
        <v/>
      </c>
      <c r="P505" s="16" t="str">
        <f t="shared" si="79"/>
        <v/>
      </c>
      <c r="Q505" s="16" t="str">
        <f t="shared" si="80"/>
        <v/>
      </c>
      <c r="R505" s="16" t="str">
        <f t="shared" si="81"/>
        <v/>
      </c>
      <c r="S505" s="16" t="str">
        <f t="shared" si="82"/>
        <v/>
      </c>
      <c r="T505" s="16" t="str">
        <f t="shared" si="83"/>
        <v/>
      </c>
      <c r="U505" s="16" t="str">
        <f t="shared" si="84"/>
        <v/>
      </c>
      <c r="V505" s="16" t="str">
        <f t="shared" si="85"/>
        <v/>
      </c>
    </row>
    <row r="506" spans="13:22" x14ac:dyDescent="0.25">
      <c r="M506" s="16" t="str">
        <f t="shared" si="76"/>
        <v/>
      </c>
      <c r="N506" s="16" t="str">
        <f t="shared" si="77"/>
        <v/>
      </c>
      <c r="O506" s="16" t="str">
        <f t="shared" si="78"/>
        <v/>
      </c>
      <c r="P506" s="16" t="str">
        <f t="shared" si="79"/>
        <v/>
      </c>
      <c r="Q506" s="16" t="str">
        <f t="shared" si="80"/>
        <v/>
      </c>
      <c r="R506" s="16" t="str">
        <f t="shared" si="81"/>
        <v/>
      </c>
      <c r="S506" s="16" t="str">
        <f t="shared" si="82"/>
        <v/>
      </c>
      <c r="T506" s="16" t="str">
        <f t="shared" si="83"/>
        <v/>
      </c>
      <c r="U506" s="16" t="str">
        <f t="shared" si="84"/>
        <v/>
      </c>
      <c r="V506" s="16" t="str">
        <f t="shared" si="85"/>
        <v/>
      </c>
    </row>
    <row r="507" spans="13:22" x14ac:dyDescent="0.25">
      <c r="M507" s="16" t="str">
        <f t="shared" si="76"/>
        <v/>
      </c>
      <c r="N507" s="16" t="str">
        <f t="shared" si="77"/>
        <v/>
      </c>
      <c r="O507" s="16" t="str">
        <f t="shared" si="78"/>
        <v/>
      </c>
      <c r="P507" s="16" t="str">
        <f t="shared" si="79"/>
        <v/>
      </c>
      <c r="Q507" s="16" t="str">
        <f t="shared" si="80"/>
        <v/>
      </c>
      <c r="R507" s="16" t="str">
        <f t="shared" si="81"/>
        <v/>
      </c>
      <c r="S507" s="16" t="str">
        <f t="shared" si="82"/>
        <v/>
      </c>
      <c r="T507" s="16" t="str">
        <f t="shared" si="83"/>
        <v/>
      </c>
      <c r="U507" s="16" t="str">
        <f t="shared" si="84"/>
        <v/>
      </c>
      <c r="V507" s="16" t="str">
        <f t="shared" si="85"/>
        <v/>
      </c>
    </row>
    <row r="508" spans="13:22" x14ac:dyDescent="0.25">
      <c r="M508" s="16" t="str">
        <f t="shared" si="76"/>
        <v/>
      </c>
      <c r="N508" s="16" t="str">
        <f t="shared" si="77"/>
        <v/>
      </c>
      <c r="O508" s="16" t="str">
        <f t="shared" si="78"/>
        <v/>
      </c>
      <c r="P508" s="16" t="str">
        <f t="shared" si="79"/>
        <v/>
      </c>
      <c r="Q508" s="16" t="str">
        <f t="shared" si="80"/>
        <v/>
      </c>
      <c r="R508" s="16" t="str">
        <f t="shared" si="81"/>
        <v/>
      </c>
      <c r="S508" s="16" t="str">
        <f t="shared" si="82"/>
        <v/>
      </c>
      <c r="T508" s="16" t="str">
        <f t="shared" si="83"/>
        <v/>
      </c>
      <c r="U508" s="16" t="str">
        <f t="shared" si="84"/>
        <v/>
      </c>
      <c r="V508" s="16" t="str">
        <f t="shared" si="85"/>
        <v/>
      </c>
    </row>
    <row r="509" spans="13:22" x14ac:dyDescent="0.25">
      <c r="M509" s="16" t="str">
        <f t="shared" si="76"/>
        <v/>
      </c>
      <c r="N509" s="16" t="str">
        <f t="shared" si="77"/>
        <v/>
      </c>
      <c r="O509" s="16" t="str">
        <f t="shared" si="78"/>
        <v/>
      </c>
      <c r="P509" s="16" t="str">
        <f t="shared" si="79"/>
        <v/>
      </c>
      <c r="Q509" s="16" t="str">
        <f t="shared" si="80"/>
        <v/>
      </c>
      <c r="R509" s="16" t="str">
        <f t="shared" si="81"/>
        <v/>
      </c>
      <c r="S509" s="16" t="str">
        <f t="shared" si="82"/>
        <v/>
      </c>
      <c r="T509" s="16" t="str">
        <f t="shared" si="83"/>
        <v/>
      </c>
      <c r="U509" s="16" t="str">
        <f t="shared" si="84"/>
        <v/>
      </c>
      <c r="V509" s="16" t="str">
        <f t="shared" si="85"/>
        <v/>
      </c>
    </row>
    <row r="510" spans="13:22" x14ac:dyDescent="0.25">
      <c r="M510" s="16" t="str">
        <f t="shared" si="76"/>
        <v/>
      </c>
      <c r="N510" s="16" t="str">
        <f t="shared" si="77"/>
        <v/>
      </c>
      <c r="O510" s="16" t="str">
        <f t="shared" si="78"/>
        <v/>
      </c>
      <c r="P510" s="16" t="str">
        <f t="shared" si="79"/>
        <v/>
      </c>
      <c r="Q510" s="16" t="str">
        <f t="shared" si="80"/>
        <v/>
      </c>
      <c r="R510" s="16" t="str">
        <f t="shared" si="81"/>
        <v/>
      </c>
      <c r="S510" s="16" t="str">
        <f t="shared" si="82"/>
        <v/>
      </c>
      <c r="T510" s="16" t="str">
        <f t="shared" si="83"/>
        <v/>
      </c>
      <c r="U510" s="16" t="str">
        <f t="shared" si="84"/>
        <v/>
      </c>
      <c r="V510" s="16" t="str">
        <f t="shared" si="85"/>
        <v/>
      </c>
    </row>
    <row r="511" spans="13:22" x14ac:dyDescent="0.25">
      <c r="M511" s="16" t="str">
        <f t="shared" si="76"/>
        <v/>
      </c>
      <c r="N511" s="16" t="str">
        <f t="shared" si="77"/>
        <v/>
      </c>
      <c r="O511" s="16" t="str">
        <f t="shared" si="78"/>
        <v/>
      </c>
      <c r="P511" s="16" t="str">
        <f t="shared" si="79"/>
        <v/>
      </c>
      <c r="Q511" s="16" t="str">
        <f t="shared" si="80"/>
        <v/>
      </c>
      <c r="R511" s="16" t="str">
        <f t="shared" si="81"/>
        <v/>
      </c>
      <c r="S511" s="16" t="str">
        <f t="shared" si="82"/>
        <v/>
      </c>
      <c r="T511" s="16" t="str">
        <f t="shared" si="83"/>
        <v/>
      </c>
      <c r="U511" s="16" t="str">
        <f t="shared" si="84"/>
        <v/>
      </c>
      <c r="V511" s="16" t="str">
        <f t="shared" si="85"/>
        <v/>
      </c>
    </row>
    <row r="512" spans="13:22" x14ac:dyDescent="0.25">
      <c r="M512" s="16" t="str">
        <f t="shared" si="76"/>
        <v/>
      </c>
      <c r="N512" s="16" t="str">
        <f t="shared" si="77"/>
        <v/>
      </c>
      <c r="O512" s="16" t="str">
        <f t="shared" si="78"/>
        <v/>
      </c>
      <c r="P512" s="16" t="str">
        <f t="shared" si="79"/>
        <v/>
      </c>
      <c r="Q512" s="16" t="str">
        <f t="shared" si="80"/>
        <v/>
      </c>
      <c r="R512" s="16" t="str">
        <f t="shared" si="81"/>
        <v/>
      </c>
      <c r="S512" s="16" t="str">
        <f t="shared" si="82"/>
        <v/>
      </c>
      <c r="T512" s="16" t="str">
        <f t="shared" si="83"/>
        <v/>
      </c>
      <c r="U512" s="16" t="str">
        <f t="shared" si="84"/>
        <v/>
      </c>
      <c r="V512" s="16" t="str">
        <f t="shared" si="85"/>
        <v/>
      </c>
    </row>
    <row r="513" spans="13:22" x14ac:dyDescent="0.25">
      <c r="M513" s="16" t="str">
        <f t="shared" si="76"/>
        <v/>
      </c>
      <c r="N513" s="16" t="str">
        <f t="shared" si="77"/>
        <v/>
      </c>
      <c r="O513" s="16" t="str">
        <f t="shared" si="78"/>
        <v/>
      </c>
      <c r="P513" s="16" t="str">
        <f t="shared" si="79"/>
        <v/>
      </c>
      <c r="Q513" s="16" t="str">
        <f t="shared" si="80"/>
        <v/>
      </c>
      <c r="R513" s="16" t="str">
        <f t="shared" si="81"/>
        <v/>
      </c>
      <c r="S513" s="16" t="str">
        <f t="shared" si="82"/>
        <v/>
      </c>
      <c r="T513" s="16" t="str">
        <f t="shared" si="83"/>
        <v/>
      </c>
      <c r="U513" s="16" t="str">
        <f t="shared" si="84"/>
        <v/>
      </c>
      <c r="V513" s="16" t="str">
        <f t="shared" si="85"/>
        <v/>
      </c>
    </row>
    <row r="514" spans="13:22" x14ac:dyDescent="0.25">
      <c r="M514" s="16" t="str">
        <f t="shared" si="76"/>
        <v/>
      </c>
      <c r="N514" s="16" t="str">
        <f t="shared" si="77"/>
        <v/>
      </c>
      <c r="O514" s="16" t="str">
        <f t="shared" si="78"/>
        <v/>
      </c>
      <c r="P514" s="16" t="str">
        <f t="shared" si="79"/>
        <v/>
      </c>
      <c r="Q514" s="16" t="str">
        <f t="shared" si="80"/>
        <v/>
      </c>
      <c r="R514" s="16" t="str">
        <f t="shared" si="81"/>
        <v/>
      </c>
      <c r="S514" s="16" t="str">
        <f t="shared" si="82"/>
        <v/>
      </c>
      <c r="T514" s="16" t="str">
        <f t="shared" si="83"/>
        <v/>
      </c>
      <c r="U514" s="16" t="str">
        <f t="shared" si="84"/>
        <v/>
      </c>
      <c r="V514" s="16" t="str">
        <f t="shared" si="85"/>
        <v/>
      </c>
    </row>
    <row r="515" spans="13:22" x14ac:dyDescent="0.25">
      <c r="M515" s="16" t="str">
        <f t="shared" si="76"/>
        <v/>
      </c>
      <c r="N515" s="16" t="str">
        <f t="shared" si="77"/>
        <v/>
      </c>
      <c r="O515" s="16" t="str">
        <f t="shared" si="78"/>
        <v/>
      </c>
      <c r="P515" s="16" t="str">
        <f t="shared" si="79"/>
        <v/>
      </c>
      <c r="Q515" s="16" t="str">
        <f t="shared" si="80"/>
        <v/>
      </c>
      <c r="R515" s="16" t="str">
        <f t="shared" si="81"/>
        <v/>
      </c>
      <c r="S515" s="16" t="str">
        <f t="shared" si="82"/>
        <v/>
      </c>
      <c r="T515" s="16" t="str">
        <f t="shared" si="83"/>
        <v/>
      </c>
      <c r="U515" s="16" t="str">
        <f t="shared" si="84"/>
        <v/>
      </c>
      <c r="V515" s="16" t="str">
        <f t="shared" si="85"/>
        <v/>
      </c>
    </row>
    <row r="516" spans="13:22" x14ac:dyDescent="0.25">
      <c r="M516" s="16" t="str">
        <f t="shared" si="76"/>
        <v/>
      </c>
      <c r="N516" s="16" t="str">
        <f t="shared" si="77"/>
        <v/>
      </c>
      <c r="O516" s="16" t="str">
        <f t="shared" si="78"/>
        <v/>
      </c>
      <c r="P516" s="16" t="str">
        <f t="shared" si="79"/>
        <v/>
      </c>
      <c r="Q516" s="16" t="str">
        <f t="shared" si="80"/>
        <v/>
      </c>
      <c r="R516" s="16" t="str">
        <f t="shared" si="81"/>
        <v/>
      </c>
      <c r="S516" s="16" t="str">
        <f t="shared" si="82"/>
        <v/>
      </c>
      <c r="T516" s="16" t="str">
        <f t="shared" si="83"/>
        <v/>
      </c>
      <c r="U516" s="16" t="str">
        <f t="shared" si="84"/>
        <v/>
      </c>
      <c r="V516" s="16" t="str">
        <f t="shared" si="85"/>
        <v/>
      </c>
    </row>
    <row r="517" spans="13:22" x14ac:dyDescent="0.25">
      <c r="M517" s="16" t="str">
        <f t="shared" ref="M517:M580" si="86">(IF(B517="Strongly Disagree",1,IF(B517="Disagree",2,IF(B517="Neutral",3,IF(B517="Agree",4,IF(B517="Strongly Agree",5,IF(OR(B517=1,B517=2,B517=3,B517=4,B517=5),B517,"")))))))</f>
        <v/>
      </c>
      <c r="N517" s="16" t="str">
        <f t="shared" ref="N517:N580" si="87">(IF(C517="Strongly Disagree",1,IF(C517="Disagree",2,IF(C517="Neutral",3,IF(C517="Agree",4,IF(C517="Strongly Agree",5,IF(OR(C517=1,C517=2,C517=3,C517=4,C517=5),C517,"")))))))</f>
        <v/>
      </c>
      <c r="O517" s="16" t="str">
        <f t="shared" ref="O517:O580" si="88">(IF(D517="Strongly Disagree",1,IF(D517="Disagree",2,IF(D517="Neutral",3,IF(D517="Agree",4,IF(D517="Strongly Agree",5,IF(OR(D517=1,D517=2,D517=3,D517=4,D517=5),D517,"")))))))</f>
        <v/>
      </c>
      <c r="P517" s="16" t="str">
        <f t="shared" ref="P517:P580" si="89">(IF(E517="Strongly Disagree",1,IF(E517="Disagree",2,IF(E517="Neutral",3,IF(E517="Agree",4,IF(E517="Strongly Agree",5,IF(OR(E517=1,E517=2,E517=3,E517=4,E517=5),E517,"")))))))</f>
        <v/>
      </c>
      <c r="Q517" s="16" t="str">
        <f t="shared" ref="Q517:Q580" si="90">(IF(F517="Strongly Disagree",1,IF(F517="Disagree",2,IF(F517="Neutral",3,IF(F517="Agree",4,IF(F517="Strongly Agree",5,IF(OR(F517=1,F517=2,F517=3,F517=4,F517=5),F517,"")))))))</f>
        <v/>
      </c>
      <c r="R517" s="16" t="str">
        <f t="shared" ref="R517:R580" si="91">(IF(G517="Strongly Disagree",1,IF(G517="Disagree",2,IF(G517="Neutral",3,IF(G517="Agree",4,IF(G517="Strongly Agree",5,IF(OR(G517=1,G517=2,G517=3,G517=4,G517=5),G517,"")))))))</f>
        <v/>
      </c>
      <c r="S517" s="16" t="str">
        <f t="shared" ref="S517:S580" si="92">(IF(H517="Strongly Disagree",1,IF(H517="Disagree",2,IF(H517="Neutral",3,IF(H517="Agree",4,IF(H517="Strongly Agree",5,IF(OR(H517=1,H517=2,H517=3,H517=4,H517=5),H517,"")))))))</f>
        <v/>
      </c>
      <c r="T517" s="16" t="str">
        <f t="shared" ref="T517:T580" si="93">(IF(I517="Strongly Disagree",1,IF(I517="Disagree",2,IF(I517="Neutral",3,IF(I517="Agree",4,IF(I517="Strongly Agree",5,IF(OR(I517=1,I517=2,I517=3,I517=4,I517=5),I517,"")))))))</f>
        <v/>
      </c>
      <c r="U517" s="16" t="str">
        <f t="shared" ref="U517:U580" si="94">(IF(J517="Strongly Disagree",1,IF(J517="Disagree",2,IF(J517="Neutral",3,IF(J517="Agree",4,IF(J517="Strongly Agree",5,IF(OR(J517=1,J517=2,J517=3,J517=4,J517=5),J517,"")))))))</f>
        <v/>
      </c>
      <c r="V517" s="16" t="str">
        <f t="shared" ref="V517:V580" si="95">(IF(K517="Strongly Disagree",1,IF(K517="Disagree",2,IF(K517="Neutral",3,IF(K517="Agree",4,IF(K517="Strongly Agree",5,IF(OR(K517=1,K517=2,K517=3,K517=4,K517=5),K517,"")))))))</f>
        <v/>
      </c>
    </row>
    <row r="518" spans="13:22" x14ac:dyDescent="0.25">
      <c r="M518" s="16" t="str">
        <f t="shared" si="86"/>
        <v/>
      </c>
      <c r="N518" s="16" t="str">
        <f t="shared" si="87"/>
        <v/>
      </c>
      <c r="O518" s="16" t="str">
        <f t="shared" si="88"/>
        <v/>
      </c>
      <c r="P518" s="16" t="str">
        <f t="shared" si="89"/>
        <v/>
      </c>
      <c r="Q518" s="16" t="str">
        <f t="shared" si="90"/>
        <v/>
      </c>
      <c r="R518" s="16" t="str">
        <f t="shared" si="91"/>
        <v/>
      </c>
      <c r="S518" s="16" t="str">
        <f t="shared" si="92"/>
        <v/>
      </c>
      <c r="T518" s="16" t="str">
        <f t="shared" si="93"/>
        <v/>
      </c>
      <c r="U518" s="16" t="str">
        <f t="shared" si="94"/>
        <v/>
      </c>
      <c r="V518" s="16" t="str">
        <f t="shared" si="95"/>
        <v/>
      </c>
    </row>
    <row r="519" spans="13:22" x14ac:dyDescent="0.25">
      <c r="M519" s="16" t="str">
        <f t="shared" si="86"/>
        <v/>
      </c>
      <c r="N519" s="16" t="str">
        <f t="shared" si="87"/>
        <v/>
      </c>
      <c r="O519" s="16" t="str">
        <f t="shared" si="88"/>
        <v/>
      </c>
      <c r="P519" s="16" t="str">
        <f t="shared" si="89"/>
        <v/>
      </c>
      <c r="Q519" s="16" t="str">
        <f t="shared" si="90"/>
        <v/>
      </c>
      <c r="R519" s="16" t="str">
        <f t="shared" si="91"/>
        <v/>
      </c>
      <c r="S519" s="16" t="str">
        <f t="shared" si="92"/>
        <v/>
      </c>
      <c r="T519" s="16" t="str">
        <f t="shared" si="93"/>
        <v/>
      </c>
      <c r="U519" s="16" t="str">
        <f t="shared" si="94"/>
        <v/>
      </c>
      <c r="V519" s="16" t="str">
        <f t="shared" si="95"/>
        <v/>
      </c>
    </row>
    <row r="520" spans="13:22" x14ac:dyDescent="0.25">
      <c r="M520" s="16" t="str">
        <f t="shared" si="86"/>
        <v/>
      </c>
      <c r="N520" s="16" t="str">
        <f t="shared" si="87"/>
        <v/>
      </c>
      <c r="O520" s="16" t="str">
        <f t="shared" si="88"/>
        <v/>
      </c>
      <c r="P520" s="16" t="str">
        <f t="shared" si="89"/>
        <v/>
      </c>
      <c r="Q520" s="16" t="str">
        <f t="shared" si="90"/>
        <v/>
      </c>
      <c r="R520" s="16" t="str">
        <f t="shared" si="91"/>
        <v/>
      </c>
      <c r="S520" s="16" t="str">
        <f t="shared" si="92"/>
        <v/>
      </c>
      <c r="T520" s="16" t="str">
        <f t="shared" si="93"/>
        <v/>
      </c>
      <c r="U520" s="16" t="str">
        <f t="shared" si="94"/>
        <v/>
      </c>
      <c r="V520" s="16" t="str">
        <f t="shared" si="95"/>
        <v/>
      </c>
    </row>
    <row r="521" spans="13:22" x14ac:dyDescent="0.25">
      <c r="M521" s="16" t="str">
        <f t="shared" si="86"/>
        <v/>
      </c>
      <c r="N521" s="16" t="str">
        <f t="shared" si="87"/>
        <v/>
      </c>
      <c r="O521" s="16" t="str">
        <f t="shared" si="88"/>
        <v/>
      </c>
      <c r="P521" s="16" t="str">
        <f t="shared" si="89"/>
        <v/>
      </c>
      <c r="Q521" s="16" t="str">
        <f t="shared" si="90"/>
        <v/>
      </c>
      <c r="R521" s="16" t="str">
        <f t="shared" si="91"/>
        <v/>
      </c>
      <c r="S521" s="16" t="str">
        <f t="shared" si="92"/>
        <v/>
      </c>
      <c r="T521" s="16" t="str">
        <f t="shared" si="93"/>
        <v/>
      </c>
      <c r="U521" s="16" t="str">
        <f t="shared" si="94"/>
        <v/>
      </c>
      <c r="V521" s="16" t="str">
        <f t="shared" si="95"/>
        <v/>
      </c>
    </row>
    <row r="522" spans="13:22" x14ac:dyDescent="0.25">
      <c r="M522" s="16" t="str">
        <f t="shared" si="86"/>
        <v/>
      </c>
      <c r="N522" s="16" t="str">
        <f t="shared" si="87"/>
        <v/>
      </c>
      <c r="O522" s="16" t="str">
        <f t="shared" si="88"/>
        <v/>
      </c>
      <c r="P522" s="16" t="str">
        <f t="shared" si="89"/>
        <v/>
      </c>
      <c r="Q522" s="16" t="str">
        <f t="shared" si="90"/>
        <v/>
      </c>
      <c r="R522" s="16" t="str">
        <f t="shared" si="91"/>
        <v/>
      </c>
      <c r="S522" s="16" t="str">
        <f t="shared" si="92"/>
        <v/>
      </c>
      <c r="T522" s="16" t="str">
        <f t="shared" si="93"/>
        <v/>
      </c>
      <c r="U522" s="16" t="str">
        <f t="shared" si="94"/>
        <v/>
      </c>
      <c r="V522" s="16" t="str">
        <f t="shared" si="95"/>
        <v/>
      </c>
    </row>
    <row r="523" spans="13:22" x14ac:dyDescent="0.25">
      <c r="M523" s="16" t="str">
        <f t="shared" si="86"/>
        <v/>
      </c>
      <c r="N523" s="16" t="str">
        <f t="shared" si="87"/>
        <v/>
      </c>
      <c r="O523" s="16" t="str">
        <f t="shared" si="88"/>
        <v/>
      </c>
      <c r="P523" s="16" t="str">
        <f t="shared" si="89"/>
        <v/>
      </c>
      <c r="Q523" s="16" t="str">
        <f t="shared" si="90"/>
        <v/>
      </c>
      <c r="R523" s="16" t="str">
        <f t="shared" si="91"/>
        <v/>
      </c>
      <c r="S523" s="16" t="str">
        <f t="shared" si="92"/>
        <v/>
      </c>
      <c r="T523" s="16" t="str">
        <f t="shared" si="93"/>
        <v/>
      </c>
      <c r="U523" s="16" t="str">
        <f t="shared" si="94"/>
        <v/>
      </c>
      <c r="V523" s="16" t="str">
        <f t="shared" si="95"/>
        <v/>
      </c>
    </row>
    <row r="524" spans="13:22" x14ac:dyDescent="0.25">
      <c r="M524" s="16" t="str">
        <f t="shared" si="86"/>
        <v/>
      </c>
      <c r="N524" s="16" t="str">
        <f t="shared" si="87"/>
        <v/>
      </c>
      <c r="O524" s="16" t="str">
        <f t="shared" si="88"/>
        <v/>
      </c>
      <c r="P524" s="16" t="str">
        <f t="shared" si="89"/>
        <v/>
      </c>
      <c r="Q524" s="16" t="str">
        <f t="shared" si="90"/>
        <v/>
      </c>
      <c r="R524" s="16" t="str">
        <f t="shared" si="91"/>
        <v/>
      </c>
      <c r="S524" s="16" t="str">
        <f t="shared" si="92"/>
        <v/>
      </c>
      <c r="T524" s="16" t="str">
        <f t="shared" si="93"/>
        <v/>
      </c>
      <c r="U524" s="16" t="str">
        <f t="shared" si="94"/>
        <v/>
      </c>
      <c r="V524" s="16" t="str">
        <f t="shared" si="95"/>
        <v/>
      </c>
    </row>
    <row r="525" spans="13:22" x14ac:dyDescent="0.25">
      <c r="M525" s="16" t="str">
        <f t="shared" si="86"/>
        <v/>
      </c>
      <c r="N525" s="16" t="str">
        <f t="shared" si="87"/>
        <v/>
      </c>
      <c r="O525" s="16" t="str">
        <f t="shared" si="88"/>
        <v/>
      </c>
      <c r="P525" s="16" t="str">
        <f t="shared" si="89"/>
        <v/>
      </c>
      <c r="Q525" s="16" t="str">
        <f t="shared" si="90"/>
        <v/>
      </c>
      <c r="R525" s="16" t="str">
        <f t="shared" si="91"/>
        <v/>
      </c>
      <c r="S525" s="16" t="str">
        <f t="shared" si="92"/>
        <v/>
      </c>
      <c r="T525" s="16" t="str">
        <f t="shared" si="93"/>
        <v/>
      </c>
      <c r="U525" s="16" t="str">
        <f t="shared" si="94"/>
        <v/>
      </c>
      <c r="V525" s="16" t="str">
        <f t="shared" si="95"/>
        <v/>
      </c>
    </row>
    <row r="526" spans="13:22" x14ac:dyDescent="0.25">
      <c r="M526" s="16" t="str">
        <f t="shared" si="86"/>
        <v/>
      </c>
      <c r="N526" s="16" t="str">
        <f t="shared" si="87"/>
        <v/>
      </c>
      <c r="O526" s="16" t="str">
        <f t="shared" si="88"/>
        <v/>
      </c>
      <c r="P526" s="16" t="str">
        <f t="shared" si="89"/>
        <v/>
      </c>
      <c r="Q526" s="16" t="str">
        <f t="shared" si="90"/>
        <v/>
      </c>
      <c r="R526" s="16" t="str">
        <f t="shared" si="91"/>
        <v/>
      </c>
      <c r="S526" s="16" t="str">
        <f t="shared" si="92"/>
        <v/>
      </c>
      <c r="T526" s="16" t="str">
        <f t="shared" si="93"/>
        <v/>
      </c>
      <c r="U526" s="16" t="str">
        <f t="shared" si="94"/>
        <v/>
      </c>
      <c r="V526" s="16" t="str">
        <f t="shared" si="95"/>
        <v/>
      </c>
    </row>
    <row r="527" spans="13:22" x14ac:dyDescent="0.25">
      <c r="M527" s="16" t="str">
        <f t="shared" si="86"/>
        <v/>
      </c>
      <c r="N527" s="16" t="str">
        <f t="shared" si="87"/>
        <v/>
      </c>
      <c r="O527" s="16" t="str">
        <f t="shared" si="88"/>
        <v/>
      </c>
      <c r="P527" s="16" t="str">
        <f t="shared" si="89"/>
        <v/>
      </c>
      <c r="Q527" s="16" t="str">
        <f t="shared" si="90"/>
        <v/>
      </c>
      <c r="R527" s="16" t="str">
        <f t="shared" si="91"/>
        <v/>
      </c>
      <c r="S527" s="16" t="str">
        <f t="shared" si="92"/>
        <v/>
      </c>
      <c r="T527" s="16" t="str">
        <f t="shared" si="93"/>
        <v/>
      </c>
      <c r="U527" s="16" t="str">
        <f t="shared" si="94"/>
        <v/>
      </c>
      <c r="V527" s="16" t="str">
        <f t="shared" si="95"/>
        <v/>
      </c>
    </row>
    <row r="528" spans="13:22" x14ac:dyDescent="0.25">
      <c r="M528" s="16" t="str">
        <f t="shared" si="86"/>
        <v/>
      </c>
      <c r="N528" s="16" t="str">
        <f t="shared" si="87"/>
        <v/>
      </c>
      <c r="O528" s="16" t="str">
        <f t="shared" si="88"/>
        <v/>
      </c>
      <c r="P528" s="16" t="str">
        <f t="shared" si="89"/>
        <v/>
      </c>
      <c r="Q528" s="16" t="str">
        <f t="shared" si="90"/>
        <v/>
      </c>
      <c r="R528" s="16" t="str">
        <f t="shared" si="91"/>
        <v/>
      </c>
      <c r="S528" s="16" t="str">
        <f t="shared" si="92"/>
        <v/>
      </c>
      <c r="T528" s="16" t="str">
        <f t="shared" si="93"/>
        <v/>
      </c>
      <c r="U528" s="16" t="str">
        <f t="shared" si="94"/>
        <v/>
      </c>
      <c r="V528" s="16" t="str">
        <f t="shared" si="95"/>
        <v/>
      </c>
    </row>
    <row r="529" spans="13:22" x14ac:dyDescent="0.25">
      <c r="M529" s="16" t="str">
        <f t="shared" si="86"/>
        <v/>
      </c>
      <c r="N529" s="16" t="str">
        <f t="shared" si="87"/>
        <v/>
      </c>
      <c r="O529" s="16" t="str">
        <f t="shared" si="88"/>
        <v/>
      </c>
      <c r="P529" s="16" t="str">
        <f t="shared" si="89"/>
        <v/>
      </c>
      <c r="Q529" s="16" t="str">
        <f t="shared" si="90"/>
        <v/>
      </c>
      <c r="R529" s="16" t="str">
        <f t="shared" si="91"/>
        <v/>
      </c>
      <c r="S529" s="16" t="str">
        <f t="shared" si="92"/>
        <v/>
      </c>
      <c r="T529" s="16" t="str">
        <f t="shared" si="93"/>
        <v/>
      </c>
      <c r="U529" s="16" t="str">
        <f t="shared" si="94"/>
        <v/>
      </c>
      <c r="V529" s="16" t="str">
        <f t="shared" si="95"/>
        <v/>
      </c>
    </row>
    <row r="530" spans="13:22" x14ac:dyDescent="0.25">
      <c r="M530" s="16" t="str">
        <f t="shared" si="86"/>
        <v/>
      </c>
      <c r="N530" s="16" t="str">
        <f t="shared" si="87"/>
        <v/>
      </c>
      <c r="O530" s="16" t="str">
        <f t="shared" si="88"/>
        <v/>
      </c>
      <c r="P530" s="16" t="str">
        <f t="shared" si="89"/>
        <v/>
      </c>
      <c r="Q530" s="16" t="str">
        <f t="shared" si="90"/>
        <v/>
      </c>
      <c r="R530" s="16" t="str">
        <f t="shared" si="91"/>
        <v/>
      </c>
      <c r="S530" s="16" t="str">
        <f t="shared" si="92"/>
        <v/>
      </c>
      <c r="T530" s="16" t="str">
        <f t="shared" si="93"/>
        <v/>
      </c>
      <c r="U530" s="16" t="str">
        <f t="shared" si="94"/>
        <v/>
      </c>
      <c r="V530" s="16" t="str">
        <f t="shared" si="95"/>
        <v/>
      </c>
    </row>
    <row r="531" spans="13:22" x14ac:dyDescent="0.25">
      <c r="M531" s="16" t="str">
        <f t="shared" si="86"/>
        <v/>
      </c>
      <c r="N531" s="16" t="str">
        <f t="shared" si="87"/>
        <v/>
      </c>
      <c r="O531" s="16" t="str">
        <f t="shared" si="88"/>
        <v/>
      </c>
      <c r="P531" s="16" t="str">
        <f t="shared" si="89"/>
        <v/>
      </c>
      <c r="Q531" s="16" t="str">
        <f t="shared" si="90"/>
        <v/>
      </c>
      <c r="R531" s="16" t="str">
        <f t="shared" si="91"/>
        <v/>
      </c>
      <c r="S531" s="16" t="str">
        <f t="shared" si="92"/>
        <v/>
      </c>
      <c r="T531" s="16" t="str">
        <f t="shared" si="93"/>
        <v/>
      </c>
      <c r="U531" s="16" t="str">
        <f t="shared" si="94"/>
        <v/>
      </c>
      <c r="V531" s="16" t="str">
        <f t="shared" si="95"/>
        <v/>
      </c>
    </row>
    <row r="532" spans="13:22" x14ac:dyDescent="0.25">
      <c r="M532" s="16" t="str">
        <f t="shared" si="86"/>
        <v/>
      </c>
      <c r="N532" s="16" t="str">
        <f t="shared" si="87"/>
        <v/>
      </c>
      <c r="O532" s="16" t="str">
        <f t="shared" si="88"/>
        <v/>
      </c>
      <c r="P532" s="16" t="str">
        <f t="shared" si="89"/>
        <v/>
      </c>
      <c r="Q532" s="16" t="str">
        <f t="shared" si="90"/>
        <v/>
      </c>
      <c r="R532" s="16" t="str">
        <f t="shared" si="91"/>
        <v/>
      </c>
      <c r="S532" s="16" t="str">
        <f t="shared" si="92"/>
        <v/>
      </c>
      <c r="T532" s="16" t="str">
        <f t="shared" si="93"/>
        <v/>
      </c>
      <c r="U532" s="16" t="str">
        <f t="shared" si="94"/>
        <v/>
      </c>
      <c r="V532" s="16" t="str">
        <f t="shared" si="95"/>
        <v/>
      </c>
    </row>
    <row r="533" spans="13:22" x14ac:dyDescent="0.25">
      <c r="M533" s="16" t="str">
        <f t="shared" si="86"/>
        <v/>
      </c>
      <c r="N533" s="16" t="str">
        <f t="shared" si="87"/>
        <v/>
      </c>
      <c r="O533" s="16" t="str">
        <f t="shared" si="88"/>
        <v/>
      </c>
      <c r="P533" s="16" t="str">
        <f t="shared" si="89"/>
        <v/>
      </c>
      <c r="Q533" s="16" t="str">
        <f t="shared" si="90"/>
        <v/>
      </c>
      <c r="R533" s="16" t="str">
        <f t="shared" si="91"/>
        <v/>
      </c>
      <c r="S533" s="16" t="str">
        <f t="shared" si="92"/>
        <v/>
      </c>
      <c r="T533" s="16" t="str">
        <f t="shared" si="93"/>
        <v/>
      </c>
      <c r="U533" s="16" t="str">
        <f t="shared" si="94"/>
        <v/>
      </c>
      <c r="V533" s="16" t="str">
        <f t="shared" si="95"/>
        <v/>
      </c>
    </row>
    <row r="534" spans="13:22" x14ac:dyDescent="0.25">
      <c r="M534" s="16" t="str">
        <f t="shared" si="86"/>
        <v/>
      </c>
      <c r="N534" s="16" t="str">
        <f t="shared" si="87"/>
        <v/>
      </c>
      <c r="O534" s="16" t="str">
        <f t="shared" si="88"/>
        <v/>
      </c>
      <c r="P534" s="16" t="str">
        <f t="shared" si="89"/>
        <v/>
      </c>
      <c r="Q534" s="16" t="str">
        <f t="shared" si="90"/>
        <v/>
      </c>
      <c r="R534" s="16" t="str">
        <f t="shared" si="91"/>
        <v/>
      </c>
      <c r="S534" s="16" t="str">
        <f t="shared" si="92"/>
        <v/>
      </c>
      <c r="T534" s="16" t="str">
        <f t="shared" si="93"/>
        <v/>
      </c>
      <c r="U534" s="16" t="str">
        <f t="shared" si="94"/>
        <v/>
      </c>
      <c r="V534" s="16" t="str">
        <f t="shared" si="95"/>
        <v/>
      </c>
    </row>
    <row r="535" spans="13:22" x14ac:dyDescent="0.25">
      <c r="M535" s="16" t="str">
        <f t="shared" si="86"/>
        <v/>
      </c>
      <c r="N535" s="16" t="str">
        <f t="shared" si="87"/>
        <v/>
      </c>
      <c r="O535" s="16" t="str">
        <f t="shared" si="88"/>
        <v/>
      </c>
      <c r="P535" s="16" t="str">
        <f t="shared" si="89"/>
        <v/>
      </c>
      <c r="Q535" s="16" t="str">
        <f t="shared" si="90"/>
        <v/>
      </c>
      <c r="R535" s="16" t="str">
        <f t="shared" si="91"/>
        <v/>
      </c>
      <c r="S535" s="16" t="str">
        <f t="shared" si="92"/>
        <v/>
      </c>
      <c r="T535" s="16" t="str">
        <f t="shared" si="93"/>
        <v/>
      </c>
      <c r="U535" s="16" t="str">
        <f t="shared" si="94"/>
        <v/>
      </c>
      <c r="V535" s="16" t="str">
        <f t="shared" si="95"/>
        <v/>
      </c>
    </row>
    <row r="536" spans="13:22" x14ac:dyDescent="0.25">
      <c r="M536" s="16" t="str">
        <f t="shared" si="86"/>
        <v/>
      </c>
      <c r="N536" s="16" t="str">
        <f t="shared" si="87"/>
        <v/>
      </c>
      <c r="O536" s="16" t="str">
        <f t="shared" si="88"/>
        <v/>
      </c>
      <c r="P536" s="16" t="str">
        <f t="shared" si="89"/>
        <v/>
      </c>
      <c r="Q536" s="16" t="str">
        <f t="shared" si="90"/>
        <v/>
      </c>
      <c r="R536" s="16" t="str">
        <f t="shared" si="91"/>
        <v/>
      </c>
      <c r="S536" s="16" t="str">
        <f t="shared" si="92"/>
        <v/>
      </c>
      <c r="T536" s="16" t="str">
        <f t="shared" si="93"/>
        <v/>
      </c>
      <c r="U536" s="16" t="str">
        <f t="shared" si="94"/>
        <v/>
      </c>
      <c r="V536" s="16" t="str">
        <f t="shared" si="95"/>
        <v/>
      </c>
    </row>
    <row r="537" spans="13:22" x14ac:dyDescent="0.25">
      <c r="M537" s="16" t="str">
        <f t="shared" si="86"/>
        <v/>
      </c>
      <c r="N537" s="16" t="str">
        <f t="shared" si="87"/>
        <v/>
      </c>
      <c r="O537" s="16" t="str">
        <f t="shared" si="88"/>
        <v/>
      </c>
      <c r="P537" s="16" t="str">
        <f t="shared" si="89"/>
        <v/>
      </c>
      <c r="Q537" s="16" t="str">
        <f t="shared" si="90"/>
        <v/>
      </c>
      <c r="R537" s="16" t="str">
        <f t="shared" si="91"/>
        <v/>
      </c>
      <c r="S537" s="16" t="str">
        <f t="shared" si="92"/>
        <v/>
      </c>
      <c r="T537" s="16" t="str">
        <f t="shared" si="93"/>
        <v/>
      </c>
      <c r="U537" s="16" t="str">
        <f t="shared" si="94"/>
        <v/>
      </c>
      <c r="V537" s="16" t="str">
        <f t="shared" si="95"/>
        <v/>
      </c>
    </row>
    <row r="538" spans="13:22" x14ac:dyDescent="0.25">
      <c r="M538" s="16" t="str">
        <f t="shared" si="86"/>
        <v/>
      </c>
      <c r="N538" s="16" t="str">
        <f t="shared" si="87"/>
        <v/>
      </c>
      <c r="O538" s="16" t="str">
        <f t="shared" si="88"/>
        <v/>
      </c>
      <c r="P538" s="16" t="str">
        <f t="shared" si="89"/>
        <v/>
      </c>
      <c r="Q538" s="16" t="str">
        <f t="shared" si="90"/>
        <v/>
      </c>
      <c r="R538" s="16" t="str">
        <f t="shared" si="91"/>
        <v/>
      </c>
      <c r="S538" s="16" t="str">
        <f t="shared" si="92"/>
        <v/>
      </c>
      <c r="T538" s="16" t="str">
        <f t="shared" si="93"/>
        <v/>
      </c>
      <c r="U538" s="16" t="str">
        <f t="shared" si="94"/>
        <v/>
      </c>
      <c r="V538" s="16" t="str">
        <f t="shared" si="95"/>
        <v/>
      </c>
    </row>
    <row r="539" spans="13:22" x14ac:dyDescent="0.25">
      <c r="M539" s="16" t="str">
        <f t="shared" si="86"/>
        <v/>
      </c>
      <c r="N539" s="16" t="str">
        <f t="shared" si="87"/>
        <v/>
      </c>
      <c r="O539" s="16" t="str">
        <f t="shared" si="88"/>
        <v/>
      </c>
      <c r="P539" s="16" t="str">
        <f t="shared" si="89"/>
        <v/>
      </c>
      <c r="Q539" s="16" t="str">
        <f t="shared" si="90"/>
        <v/>
      </c>
      <c r="R539" s="16" t="str">
        <f t="shared" si="91"/>
        <v/>
      </c>
      <c r="S539" s="16" t="str">
        <f t="shared" si="92"/>
        <v/>
      </c>
      <c r="T539" s="16" t="str">
        <f t="shared" si="93"/>
        <v/>
      </c>
      <c r="U539" s="16" t="str">
        <f t="shared" si="94"/>
        <v/>
      </c>
      <c r="V539" s="16" t="str">
        <f t="shared" si="95"/>
        <v/>
      </c>
    </row>
    <row r="540" spans="13:22" x14ac:dyDescent="0.25">
      <c r="M540" s="16" t="str">
        <f t="shared" si="86"/>
        <v/>
      </c>
      <c r="N540" s="16" t="str">
        <f t="shared" si="87"/>
        <v/>
      </c>
      <c r="O540" s="16" t="str">
        <f t="shared" si="88"/>
        <v/>
      </c>
      <c r="P540" s="16" t="str">
        <f t="shared" si="89"/>
        <v/>
      </c>
      <c r="Q540" s="16" t="str">
        <f t="shared" si="90"/>
        <v/>
      </c>
      <c r="R540" s="16" t="str">
        <f t="shared" si="91"/>
        <v/>
      </c>
      <c r="S540" s="16" t="str">
        <f t="shared" si="92"/>
        <v/>
      </c>
      <c r="T540" s="16" t="str">
        <f t="shared" si="93"/>
        <v/>
      </c>
      <c r="U540" s="16" t="str">
        <f t="shared" si="94"/>
        <v/>
      </c>
      <c r="V540" s="16" t="str">
        <f t="shared" si="95"/>
        <v/>
      </c>
    </row>
    <row r="541" spans="13:22" x14ac:dyDescent="0.25">
      <c r="M541" s="16" t="str">
        <f t="shared" si="86"/>
        <v/>
      </c>
      <c r="N541" s="16" t="str">
        <f t="shared" si="87"/>
        <v/>
      </c>
      <c r="O541" s="16" t="str">
        <f t="shared" si="88"/>
        <v/>
      </c>
      <c r="P541" s="16" t="str">
        <f t="shared" si="89"/>
        <v/>
      </c>
      <c r="Q541" s="16" t="str">
        <f t="shared" si="90"/>
        <v/>
      </c>
      <c r="R541" s="16" t="str">
        <f t="shared" si="91"/>
        <v/>
      </c>
      <c r="S541" s="16" t="str">
        <f t="shared" si="92"/>
        <v/>
      </c>
      <c r="T541" s="16" t="str">
        <f t="shared" si="93"/>
        <v/>
      </c>
      <c r="U541" s="16" t="str">
        <f t="shared" si="94"/>
        <v/>
      </c>
      <c r="V541" s="16" t="str">
        <f t="shared" si="95"/>
        <v/>
      </c>
    </row>
    <row r="542" spans="13:22" x14ac:dyDescent="0.25">
      <c r="M542" s="16" t="str">
        <f t="shared" si="86"/>
        <v/>
      </c>
      <c r="N542" s="16" t="str">
        <f t="shared" si="87"/>
        <v/>
      </c>
      <c r="O542" s="16" t="str">
        <f t="shared" si="88"/>
        <v/>
      </c>
      <c r="P542" s="16" t="str">
        <f t="shared" si="89"/>
        <v/>
      </c>
      <c r="Q542" s="16" t="str">
        <f t="shared" si="90"/>
        <v/>
      </c>
      <c r="R542" s="16" t="str">
        <f t="shared" si="91"/>
        <v/>
      </c>
      <c r="S542" s="16" t="str">
        <f t="shared" si="92"/>
        <v/>
      </c>
      <c r="T542" s="16" t="str">
        <f t="shared" si="93"/>
        <v/>
      </c>
      <c r="U542" s="16" t="str">
        <f t="shared" si="94"/>
        <v/>
      </c>
      <c r="V542" s="16" t="str">
        <f t="shared" si="95"/>
        <v/>
      </c>
    </row>
    <row r="543" spans="13:22" x14ac:dyDescent="0.25">
      <c r="M543" s="16" t="str">
        <f t="shared" si="86"/>
        <v/>
      </c>
      <c r="N543" s="16" t="str">
        <f t="shared" si="87"/>
        <v/>
      </c>
      <c r="O543" s="16" t="str">
        <f t="shared" si="88"/>
        <v/>
      </c>
      <c r="P543" s="16" t="str">
        <f t="shared" si="89"/>
        <v/>
      </c>
      <c r="Q543" s="16" t="str">
        <f t="shared" si="90"/>
        <v/>
      </c>
      <c r="R543" s="16" t="str">
        <f t="shared" si="91"/>
        <v/>
      </c>
      <c r="S543" s="16" t="str">
        <f t="shared" si="92"/>
        <v/>
      </c>
      <c r="T543" s="16" t="str">
        <f t="shared" si="93"/>
        <v/>
      </c>
      <c r="U543" s="16" t="str">
        <f t="shared" si="94"/>
        <v/>
      </c>
      <c r="V543" s="16" t="str">
        <f t="shared" si="95"/>
        <v/>
      </c>
    </row>
    <row r="544" spans="13:22" x14ac:dyDescent="0.25">
      <c r="M544" s="16" t="str">
        <f t="shared" si="86"/>
        <v/>
      </c>
      <c r="N544" s="16" t="str">
        <f t="shared" si="87"/>
        <v/>
      </c>
      <c r="O544" s="16" t="str">
        <f t="shared" si="88"/>
        <v/>
      </c>
      <c r="P544" s="16" t="str">
        <f t="shared" si="89"/>
        <v/>
      </c>
      <c r="Q544" s="16" t="str">
        <f t="shared" si="90"/>
        <v/>
      </c>
      <c r="R544" s="16" t="str">
        <f t="shared" si="91"/>
        <v/>
      </c>
      <c r="S544" s="16" t="str">
        <f t="shared" si="92"/>
        <v/>
      </c>
      <c r="T544" s="16" t="str">
        <f t="shared" si="93"/>
        <v/>
      </c>
      <c r="U544" s="16" t="str">
        <f t="shared" si="94"/>
        <v/>
      </c>
      <c r="V544" s="16" t="str">
        <f t="shared" si="95"/>
        <v/>
      </c>
    </row>
    <row r="545" spans="13:22" x14ac:dyDescent="0.25">
      <c r="M545" s="16" t="str">
        <f t="shared" si="86"/>
        <v/>
      </c>
      <c r="N545" s="16" t="str">
        <f t="shared" si="87"/>
        <v/>
      </c>
      <c r="O545" s="16" t="str">
        <f t="shared" si="88"/>
        <v/>
      </c>
      <c r="P545" s="16" t="str">
        <f t="shared" si="89"/>
        <v/>
      </c>
      <c r="Q545" s="16" t="str">
        <f t="shared" si="90"/>
        <v/>
      </c>
      <c r="R545" s="16" t="str">
        <f t="shared" si="91"/>
        <v/>
      </c>
      <c r="S545" s="16" t="str">
        <f t="shared" si="92"/>
        <v/>
      </c>
      <c r="T545" s="16" t="str">
        <f t="shared" si="93"/>
        <v/>
      </c>
      <c r="U545" s="16" t="str">
        <f t="shared" si="94"/>
        <v/>
      </c>
      <c r="V545" s="16" t="str">
        <f t="shared" si="95"/>
        <v/>
      </c>
    </row>
    <row r="546" spans="13:22" x14ac:dyDescent="0.25">
      <c r="M546" s="16" t="str">
        <f t="shared" si="86"/>
        <v/>
      </c>
      <c r="N546" s="16" t="str">
        <f t="shared" si="87"/>
        <v/>
      </c>
      <c r="O546" s="16" t="str">
        <f t="shared" si="88"/>
        <v/>
      </c>
      <c r="P546" s="16" t="str">
        <f t="shared" si="89"/>
        <v/>
      </c>
      <c r="Q546" s="16" t="str">
        <f t="shared" si="90"/>
        <v/>
      </c>
      <c r="R546" s="16" t="str">
        <f t="shared" si="91"/>
        <v/>
      </c>
      <c r="S546" s="16" t="str">
        <f t="shared" si="92"/>
        <v/>
      </c>
      <c r="T546" s="16" t="str">
        <f t="shared" si="93"/>
        <v/>
      </c>
      <c r="U546" s="16" t="str">
        <f t="shared" si="94"/>
        <v/>
      </c>
      <c r="V546" s="16" t="str">
        <f t="shared" si="95"/>
        <v/>
      </c>
    </row>
    <row r="547" spans="13:22" x14ac:dyDescent="0.25">
      <c r="M547" s="16" t="str">
        <f t="shared" si="86"/>
        <v/>
      </c>
      <c r="N547" s="16" t="str">
        <f t="shared" si="87"/>
        <v/>
      </c>
      <c r="O547" s="16" t="str">
        <f t="shared" si="88"/>
        <v/>
      </c>
      <c r="P547" s="16" t="str">
        <f t="shared" si="89"/>
        <v/>
      </c>
      <c r="Q547" s="16" t="str">
        <f t="shared" si="90"/>
        <v/>
      </c>
      <c r="R547" s="16" t="str">
        <f t="shared" si="91"/>
        <v/>
      </c>
      <c r="S547" s="16" t="str">
        <f t="shared" si="92"/>
        <v/>
      </c>
      <c r="T547" s="16" t="str">
        <f t="shared" si="93"/>
        <v/>
      </c>
      <c r="U547" s="16" t="str">
        <f t="shared" si="94"/>
        <v/>
      </c>
      <c r="V547" s="16" t="str">
        <f t="shared" si="95"/>
        <v/>
      </c>
    </row>
    <row r="548" spans="13:22" x14ac:dyDescent="0.25">
      <c r="M548" s="16" t="str">
        <f t="shared" si="86"/>
        <v/>
      </c>
      <c r="N548" s="16" t="str">
        <f t="shared" si="87"/>
        <v/>
      </c>
      <c r="O548" s="16" t="str">
        <f t="shared" si="88"/>
        <v/>
      </c>
      <c r="P548" s="16" t="str">
        <f t="shared" si="89"/>
        <v/>
      </c>
      <c r="Q548" s="16" t="str">
        <f t="shared" si="90"/>
        <v/>
      </c>
      <c r="R548" s="16" t="str">
        <f t="shared" si="91"/>
        <v/>
      </c>
      <c r="S548" s="16" t="str">
        <f t="shared" si="92"/>
        <v/>
      </c>
      <c r="T548" s="16" t="str">
        <f t="shared" si="93"/>
        <v/>
      </c>
      <c r="U548" s="16" t="str">
        <f t="shared" si="94"/>
        <v/>
      </c>
      <c r="V548" s="16" t="str">
        <f t="shared" si="95"/>
        <v/>
      </c>
    </row>
    <row r="549" spans="13:22" x14ac:dyDescent="0.25">
      <c r="M549" s="16" t="str">
        <f t="shared" si="86"/>
        <v/>
      </c>
      <c r="N549" s="16" t="str">
        <f t="shared" si="87"/>
        <v/>
      </c>
      <c r="O549" s="16" t="str">
        <f t="shared" si="88"/>
        <v/>
      </c>
      <c r="P549" s="16" t="str">
        <f t="shared" si="89"/>
        <v/>
      </c>
      <c r="Q549" s="16" t="str">
        <f t="shared" si="90"/>
        <v/>
      </c>
      <c r="R549" s="16" t="str">
        <f t="shared" si="91"/>
        <v/>
      </c>
      <c r="S549" s="16" t="str">
        <f t="shared" si="92"/>
        <v/>
      </c>
      <c r="T549" s="16" t="str">
        <f t="shared" si="93"/>
        <v/>
      </c>
      <c r="U549" s="16" t="str">
        <f t="shared" si="94"/>
        <v/>
      </c>
      <c r="V549" s="16" t="str">
        <f t="shared" si="95"/>
        <v/>
      </c>
    </row>
    <row r="550" spans="13:22" x14ac:dyDescent="0.25">
      <c r="M550" s="16" t="str">
        <f t="shared" si="86"/>
        <v/>
      </c>
      <c r="N550" s="16" t="str">
        <f t="shared" si="87"/>
        <v/>
      </c>
      <c r="O550" s="16" t="str">
        <f t="shared" si="88"/>
        <v/>
      </c>
      <c r="P550" s="16" t="str">
        <f t="shared" si="89"/>
        <v/>
      </c>
      <c r="Q550" s="16" t="str">
        <f t="shared" si="90"/>
        <v/>
      </c>
      <c r="R550" s="16" t="str">
        <f t="shared" si="91"/>
        <v/>
      </c>
      <c r="S550" s="16" t="str">
        <f t="shared" si="92"/>
        <v/>
      </c>
      <c r="T550" s="16" t="str">
        <f t="shared" si="93"/>
        <v/>
      </c>
      <c r="U550" s="16" t="str">
        <f t="shared" si="94"/>
        <v/>
      </c>
      <c r="V550" s="16" t="str">
        <f t="shared" si="95"/>
        <v/>
      </c>
    </row>
    <row r="551" spans="13:22" x14ac:dyDescent="0.25">
      <c r="M551" s="16" t="str">
        <f t="shared" si="86"/>
        <v/>
      </c>
      <c r="N551" s="16" t="str">
        <f t="shared" si="87"/>
        <v/>
      </c>
      <c r="O551" s="16" t="str">
        <f t="shared" si="88"/>
        <v/>
      </c>
      <c r="P551" s="16" t="str">
        <f t="shared" si="89"/>
        <v/>
      </c>
      <c r="Q551" s="16" t="str">
        <f t="shared" si="90"/>
        <v/>
      </c>
      <c r="R551" s="16" t="str">
        <f t="shared" si="91"/>
        <v/>
      </c>
      <c r="S551" s="16" t="str">
        <f t="shared" si="92"/>
        <v/>
      </c>
      <c r="T551" s="16" t="str">
        <f t="shared" si="93"/>
        <v/>
      </c>
      <c r="U551" s="16" t="str">
        <f t="shared" si="94"/>
        <v/>
      </c>
      <c r="V551" s="16" t="str">
        <f t="shared" si="95"/>
        <v/>
      </c>
    </row>
    <row r="552" spans="13:22" x14ac:dyDescent="0.25">
      <c r="M552" s="16" t="str">
        <f t="shared" si="86"/>
        <v/>
      </c>
      <c r="N552" s="16" t="str">
        <f t="shared" si="87"/>
        <v/>
      </c>
      <c r="O552" s="16" t="str">
        <f t="shared" si="88"/>
        <v/>
      </c>
      <c r="P552" s="16" t="str">
        <f t="shared" si="89"/>
        <v/>
      </c>
      <c r="Q552" s="16" t="str">
        <f t="shared" si="90"/>
        <v/>
      </c>
      <c r="R552" s="16" t="str">
        <f t="shared" si="91"/>
        <v/>
      </c>
      <c r="S552" s="16" t="str">
        <f t="shared" si="92"/>
        <v/>
      </c>
      <c r="T552" s="16" t="str">
        <f t="shared" si="93"/>
        <v/>
      </c>
      <c r="U552" s="16" t="str">
        <f t="shared" si="94"/>
        <v/>
      </c>
      <c r="V552" s="16" t="str">
        <f t="shared" si="95"/>
        <v/>
      </c>
    </row>
    <row r="553" spans="13:22" x14ac:dyDescent="0.25">
      <c r="M553" s="16" t="str">
        <f t="shared" si="86"/>
        <v/>
      </c>
      <c r="N553" s="16" t="str">
        <f t="shared" si="87"/>
        <v/>
      </c>
      <c r="O553" s="16" t="str">
        <f t="shared" si="88"/>
        <v/>
      </c>
      <c r="P553" s="16" t="str">
        <f t="shared" si="89"/>
        <v/>
      </c>
      <c r="Q553" s="16" t="str">
        <f t="shared" si="90"/>
        <v/>
      </c>
      <c r="R553" s="16" t="str">
        <f t="shared" si="91"/>
        <v/>
      </c>
      <c r="S553" s="16" t="str">
        <f t="shared" si="92"/>
        <v/>
      </c>
      <c r="T553" s="16" t="str">
        <f t="shared" si="93"/>
        <v/>
      </c>
      <c r="U553" s="16" t="str">
        <f t="shared" si="94"/>
        <v/>
      </c>
      <c r="V553" s="16" t="str">
        <f t="shared" si="95"/>
        <v/>
      </c>
    </row>
    <row r="554" spans="13:22" x14ac:dyDescent="0.25">
      <c r="M554" s="16" t="str">
        <f t="shared" si="86"/>
        <v/>
      </c>
      <c r="N554" s="16" t="str">
        <f t="shared" si="87"/>
        <v/>
      </c>
      <c r="O554" s="16" t="str">
        <f t="shared" si="88"/>
        <v/>
      </c>
      <c r="P554" s="16" t="str">
        <f t="shared" si="89"/>
        <v/>
      </c>
      <c r="Q554" s="16" t="str">
        <f t="shared" si="90"/>
        <v/>
      </c>
      <c r="R554" s="16" t="str">
        <f t="shared" si="91"/>
        <v/>
      </c>
      <c r="S554" s="16" t="str">
        <f t="shared" si="92"/>
        <v/>
      </c>
      <c r="T554" s="16" t="str">
        <f t="shared" si="93"/>
        <v/>
      </c>
      <c r="U554" s="16" t="str">
        <f t="shared" si="94"/>
        <v/>
      </c>
      <c r="V554" s="16" t="str">
        <f t="shared" si="95"/>
        <v/>
      </c>
    </row>
    <row r="555" spans="13:22" x14ac:dyDescent="0.25">
      <c r="M555" s="16" t="str">
        <f t="shared" si="86"/>
        <v/>
      </c>
      <c r="N555" s="16" t="str">
        <f t="shared" si="87"/>
        <v/>
      </c>
      <c r="O555" s="16" t="str">
        <f t="shared" si="88"/>
        <v/>
      </c>
      <c r="P555" s="16" t="str">
        <f t="shared" si="89"/>
        <v/>
      </c>
      <c r="Q555" s="16" t="str">
        <f t="shared" si="90"/>
        <v/>
      </c>
      <c r="R555" s="16" t="str">
        <f t="shared" si="91"/>
        <v/>
      </c>
      <c r="S555" s="16" t="str">
        <f t="shared" si="92"/>
        <v/>
      </c>
      <c r="T555" s="16" t="str">
        <f t="shared" si="93"/>
        <v/>
      </c>
      <c r="U555" s="16" t="str">
        <f t="shared" si="94"/>
        <v/>
      </c>
      <c r="V555" s="16" t="str">
        <f t="shared" si="95"/>
        <v/>
      </c>
    </row>
    <row r="556" spans="13:22" x14ac:dyDescent="0.25">
      <c r="M556" s="16" t="str">
        <f t="shared" si="86"/>
        <v/>
      </c>
      <c r="N556" s="16" t="str">
        <f t="shared" si="87"/>
        <v/>
      </c>
      <c r="O556" s="16" t="str">
        <f t="shared" si="88"/>
        <v/>
      </c>
      <c r="P556" s="16" t="str">
        <f t="shared" si="89"/>
        <v/>
      </c>
      <c r="Q556" s="16" t="str">
        <f t="shared" si="90"/>
        <v/>
      </c>
      <c r="R556" s="16" t="str">
        <f t="shared" si="91"/>
        <v/>
      </c>
      <c r="S556" s="16" t="str">
        <f t="shared" si="92"/>
        <v/>
      </c>
      <c r="T556" s="16" t="str">
        <f t="shared" si="93"/>
        <v/>
      </c>
      <c r="U556" s="16" t="str">
        <f t="shared" si="94"/>
        <v/>
      </c>
      <c r="V556" s="16" t="str">
        <f t="shared" si="95"/>
        <v/>
      </c>
    </row>
    <row r="557" spans="13:22" x14ac:dyDescent="0.25">
      <c r="M557" s="16" t="str">
        <f t="shared" si="86"/>
        <v/>
      </c>
      <c r="N557" s="16" t="str">
        <f t="shared" si="87"/>
        <v/>
      </c>
      <c r="O557" s="16" t="str">
        <f t="shared" si="88"/>
        <v/>
      </c>
      <c r="P557" s="16" t="str">
        <f t="shared" si="89"/>
        <v/>
      </c>
      <c r="Q557" s="16" t="str">
        <f t="shared" si="90"/>
        <v/>
      </c>
      <c r="R557" s="16" t="str">
        <f t="shared" si="91"/>
        <v/>
      </c>
      <c r="S557" s="16" t="str">
        <f t="shared" si="92"/>
        <v/>
      </c>
      <c r="T557" s="16" t="str">
        <f t="shared" si="93"/>
        <v/>
      </c>
      <c r="U557" s="16" t="str">
        <f t="shared" si="94"/>
        <v/>
      </c>
      <c r="V557" s="16" t="str">
        <f t="shared" si="95"/>
        <v/>
      </c>
    </row>
    <row r="558" spans="13:22" x14ac:dyDescent="0.25">
      <c r="M558" s="16" t="str">
        <f t="shared" si="86"/>
        <v/>
      </c>
      <c r="N558" s="16" t="str">
        <f t="shared" si="87"/>
        <v/>
      </c>
      <c r="O558" s="16" t="str">
        <f t="shared" si="88"/>
        <v/>
      </c>
      <c r="P558" s="16" t="str">
        <f t="shared" si="89"/>
        <v/>
      </c>
      <c r="Q558" s="16" t="str">
        <f t="shared" si="90"/>
        <v/>
      </c>
      <c r="R558" s="16" t="str">
        <f t="shared" si="91"/>
        <v/>
      </c>
      <c r="S558" s="16" t="str">
        <f t="shared" si="92"/>
        <v/>
      </c>
      <c r="T558" s="16" t="str">
        <f t="shared" si="93"/>
        <v/>
      </c>
      <c r="U558" s="16" t="str">
        <f t="shared" si="94"/>
        <v/>
      </c>
      <c r="V558" s="16" t="str">
        <f t="shared" si="95"/>
        <v/>
      </c>
    </row>
    <row r="559" spans="13:22" x14ac:dyDescent="0.25">
      <c r="M559" s="16" t="str">
        <f t="shared" si="86"/>
        <v/>
      </c>
      <c r="N559" s="16" t="str">
        <f t="shared" si="87"/>
        <v/>
      </c>
      <c r="O559" s="16" t="str">
        <f t="shared" si="88"/>
        <v/>
      </c>
      <c r="P559" s="16" t="str">
        <f t="shared" si="89"/>
        <v/>
      </c>
      <c r="Q559" s="16" t="str">
        <f t="shared" si="90"/>
        <v/>
      </c>
      <c r="R559" s="16" t="str">
        <f t="shared" si="91"/>
        <v/>
      </c>
      <c r="S559" s="16" t="str">
        <f t="shared" si="92"/>
        <v/>
      </c>
      <c r="T559" s="16" t="str">
        <f t="shared" si="93"/>
        <v/>
      </c>
      <c r="U559" s="16" t="str">
        <f t="shared" si="94"/>
        <v/>
      </c>
      <c r="V559" s="16" t="str">
        <f t="shared" si="95"/>
        <v/>
      </c>
    </row>
    <row r="560" spans="13:22" x14ac:dyDescent="0.25">
      <c r="M560" s="16" t="str">
        <f t="shared" si="86"/>
        <v/>
      </c>
      <c r="N560" s="16" t="str">
        <f t="shared" si="87"/>
        <v/>
      </c>
      <c r="O560" s="16" t="str">
        <f t="shared" si="88"/>
        <v/>
      </c>
      <c r="P560" s="16" t="str">
        <f t="shared" si="89"/>
        <v/>
      </c>
      <c r="Q560" s="16" t="str">
        <f t="shared" si="90"/>
        <v/>
      </c>
      <c r="R560" s="16" t="str">
        <f t="shared" si="91"/>
        <v/>
      </c>
      <c r="S560" s="16" t="str">
        <f t="shared" si="92"/>
        <v/>
      </c>
      <c r="T560" s="16" t="str">
        <f t="shared" si="93"/>
        <v/>
      </c>
      <c r="U560" s="16" t="str">
        <f t="shared" si="94"/>
        <v/>
      </c>
      <c r="V560" s="16" t="str">
        <f t="shared" si="95"/>
        <v/>
      </c>
    </row>
    <row r="561" spans="13:22" x14ac:dyDescent="0.25">
      <c r="M561" s="16" t="str">
        <f t="shared" si="86"/>
        <v/>
      </c>
      <c r="N561" s="16" t="str">
        <f t="shared" si="87"/>
        <v/>
      </c>
      <c r="O561" s="16" t="str">
        <f t="shared" si="88"/>
        <v/>
      </c>
      <c r="P561" s="16" t="str">
        <f t="shared" si="89"/>
        <v/>
      </c>
      <c r="Q561" s="16" t="str">
        <f t="shared" si="90"/>
        <v/>
      </c>
      <c r="R561" s="16" t="str">
        <f t="shared" si="91"/>
        <v/>
      </c>
      <c r="S561" s="16" t="str">
        <f t="shared" si="92"/>
        <v/>
      </c>
      <c r="T561" s="16" t="str">
        <f t="shared" si="93"/>
        <v/>
      </c>
      <c r="U561" s="16" t="str">
        <f t="shared" si="94"/>
        <v/>
      </c>
      <c r="V561" s="16" t="str">
        <f t="shared" si="95"/>
        <v/>
      </c>
    </row>
    <row r="562" spans="13:22" x14ac:dyDescent="0.25">
      <c r="M562" s="16" t="str">
        <f t="shared" si="86"/>
        <v/>
      </c>
      <c r="N562" s="16" t="str">
        <f t="shared" si="87"/>
        <v/>
      </c>
      <c r="O562" s="16" t="str">
        <f t="shared" si="88"/>
        <v/>
      </c>
      <c r="P562" s="16" t="str">
        <f t="shared" si="89"/>
        <v/>
      </c>
      <c r="Q562" s="16" t="str">
        <f t="shared" si="90"/>
        <v/>
      </c>
      <c r="R562" s="16" t="str">
        <f t="shared" si="91"/>
        <v/>
      </c>
      <c r="S562" s="16" t="str">
        <f t="shared" si="92"/>
        <v/>
      </c>
      <c r="T562" s="16" t="str">
        <f t="shared" si="93"/>
        <v/>
      </c>
      <c r="U562" s="16" t="str">
        <f t="shared" si="94"/>
        <v/>
      </c>
      <c r="V562" s="16" t="str">
        <f t="shared" si="95"/>
        <v/>
      </c>
    </row>
    <row r="563" spans="13:22" x14ac:dyDescent="0.25">
      <c r="M563" s="16" t="str">
        <f t="shared" si="86"/>
        <v/>
      </c>
      <c r="N563" s="16" t="str">
        <f t="shared" si="87"/>
        <v/>
      </c>
      <c r="O563" s="16" t="str">
        <f t="shared" si="88"/>
        <v/>
      </c>
      <c r="P563" s="16" t="str">
        <f t="shared" si="89"/>
        <v/>
      </c>
      <c r="Q563" s="16" t="str">
        <f t="shared" si="90"/>
        <v/>
      </c>
      <c r="R563" s="16" t="str">
        <f t="shared" si="91"/>
        <v/>
      </c>
      <c r="S563" s="16" t="str">
        <f t="shared" si="92"/>
        <v/>
      </c>
      <c r="T563" s="16" t="str">
        <f t="shared" si="93"/>
        <v/>
      </c>
      <c r="U563" s="16" t="str">
        <f t="shared" si="94"/>
        <v/>
      </c>
      <c r="V563" s="16" t="str">
        <f t="shared" si="95"/>
        <v/>
      </c>
    </row>
    <row r="564" spans="13:22" x14ac:dyDescent="0.25">
      <c r="M564" s="16" t="str">
        <f t="shared" si="86"/>
        <v/>
      </c>
      <c r="N564" s="16" t="str">
        <f t="shared" si="87"/>
        <v/>
      </c>
      <c r="O564" s="16" t="str">
        <f t="shared" si="88"/>
        <v/>
      </c>
      <c r="P564" s="16" t="str">
        <f t="shared" si="89"/>
        <v/>
      </c>
      <c r="Q564" s="16" t="str">
        <f t="shared" si="90"/>
        <v/>
      </c>
      <c r="R564" s="16" t="str">
        <f t="shared" si="91"/>
        <v/>
      </c>
      <c r="S564" s="16" t="str">
        <f t="shared" si="92"/>
        <v/>
      </c>
      <c r="T564" s="16" t="str">
        <f t="shared" si="93"/>
        <v/>
      </c>
      <c r="U564" s="16" t="str">
        <f t="shared" si="94"/>
        <v/>
      </c>
      <c r="V564" s="16" t="str">
        <f t="shared" si="95"/>
        <v/>
      </c>
    </row>
    <row r="565" spans="13:22" x14ac:dyDescent="0.25">
      <c r="M565" s="16" t="str">
        <f t="shared" si="86"/>
        <v/>
      </c>
      <c r="N565" s="16" t="str">
        <f t="shared" si="87"/>
        <v/>
      </c>
      <c r="O565" s="16" t="str">
        <f t="shared" si="88"/>
        <v/>
      </c>
      <c r="P565" s="16" t="str">
        <f t="shared" si="89"/>
        <v/>
      </c>
      <c r="Q565" s="16" t="str">
        <f t="shared" si="90"/>
        <v/>
      </c>
      <c r="R565" s="16" t="str">
        <f t="shared" si="91"/>
        <v/>
      </c>
      <c r="S565" s="16" t="str">
        <f t="shared" si="92"/>
        <v/>
      </c>
      <c r="T565" s="16" t="str">
        <f t="shared" si="93"/>
        <v/>
      </c>
      <c r="U565" s="16" t="str">
        <f t="shared" si="94"/>
        <v/>
      </c>
      <c r="V565" s="16" t="str">
        <f t="shared" si="95"/>
        <v/>
      </c>
    </row>
    <row r="566" spans="13:22" x14ac:dyDescent="0.25">
      <c r="M566" s="16" t="str">
        <f t="shared" si="86"/>
        <v/>
      </c>
      <c r="N566" s="16" t="str">
        <f t="shared" si="87"/>
        <v/>
      </c>
      <c r="O566" s="16" t="str">
        <f t="shared" si="88"/>
        <v/>
      </c>
      <c r="P566" s="16" t="str">
        <f t="shared" si="89"/>
        <v/>
      </c>
      <c r="Q566" s="16" t="str">
        <f t="shared" si="90"/>
        <v/>
      </c>
      <c r="R566" s="16" t="str">
        <f t="shared" si="91"/>
        <v/>
      </c>
      <c r="S566" s="16" t="str">
        <f t="shared" si="92"/>
        <v/>
      </c>
      <c r="T566" s="16" t="str">
        <f t="shared" si="93"/>
        <v/>
      </c>
      <c r="U566" s="16" t="str">
        <f t="shared" si="94"/>
        <v/>
      </c>
      <c r="V566" s="16" t="str">
        <f t="shared" si="95"/>
        <v/>
      </c>
    </row>
    <row r="567" spans="13:22" x14ac:dyDescent="0.25">
      <c r="M567" s="16" t="str">
        <f t="shared" si="86"/>
        <v/>
      </c>
      <c r="N567" s="16" t="str">
        <f t="shared" si="87"/>
        <v/>
      </c>
      <c r="O567" s="16" t="str">
        <f t="shared" si="88"/>
        <v/>
      </c>
      <c r="P567" s="16" t="str">
        <f t="shared" si="89"/>
        <v/>
      </c>
      <c r="Q567" s="16" t="str">
        <f t="shared" si="90"/>
        <v/>
      </c>
      <c r="R567" s="16" t="str">
        <f t="shared" si="91"/>
        <v/>
      </c>
      <c r="S567" s="16" t="str">
        <f t="shared" si="92"/>
        <v/>
      </c>
      <c r="T567" s="16" t="str">
        <f t="shared" si="93"/>
        <v/>
      </c>
      <c r="U567" s="16" t="str">
        <f t="shared" si="94"/>
        <v/>
      </c>
      <c r="V567" s="16" t="str">
        <f t="shared" si="95"/>
        <v/>
      </c>
    </row>
    <row r="568" spans="13:22" x14ac:dyDescent="0.25">
      <c r="M568" s="16" t="str">
        <f t="shared" si="86"/>
        <v/>
      </c>
      <c r="N568" s="16" t="str">
        <f t="shared" si="87"/>
        <v/>
      </c>
      <c r="O568" s="16" t="str">
        <f t="shared" si="88"/>
        <v/>
      </c>
      <c r="P568" s="16" t="str">
        <f t="shared" si="89"/>
        <v/>
      </c>
      <c r="Q568" s="16" t="str">
        <f t="shared" si="90"/>
        <v/>
      </c>
      <c r="R568" s="16" t="str">
        <f t="shared" si="91"/>
        <v/>
      </c>
      <c r="S568" s="16" t="str">
        <f t="shared" si="92"/>
        <v/>
      </c>
      <c r="T568" s="16" t="str">
        <f t="shared" si="93"/>
        <v/>
      </c>
      <c r="U568" s="16" t="str">
        <f t="shared" si="94"/>
        <v/>
      </c>
      <c r="V568" s="16" t="str">
        <f t="shared" si="95"/>
        <v/>
      </c>
    </row>
    <row r="569" spans="13:22" x14ac:dyDescent="0.25">
      <c r="M569" s="16" t="str">
        <f t="shared" si="86"/>
        <v/>
      </c>
      <c r="N569" s="16" t="str">
        <f t="shared" si="87"/>
        <v/>
      </c>
      <c r="O569" s="16" t="str">
        <f t="shared" si="88"/>
        <v/>
      </c>
      <c r="P569" s="16" t="str">
        <f t="shared" si="89"/>
        <v/>
      </c>
      <c r="Q569" s="16" t="str">
        <f t="shared" si="90"/>
        <v/>
      </c>
      <c r="R569" s="16" t="str">
        <f t="shared" si="91"/>
        <v/>
      </c>
      <c r="S569" s="16" t="str">
        <f t="shared" si="92"/>
        <v/>
      </c>
      <c r="T569" s="16" t="str">
        <f t="shared" si="93"/>
        <v/>
      </c>
      <c r="U569" s="16" t="str">
        <f t="shared" si="94"/>
        <v/>
      </c>
      <c r="V569" s="16" t="str">
        <f t="shared" si="95"/>
        <v/>
      </c>
    </row>
    <row r="570" spans="13:22" x14ac:dyDescent="0.25">
      <c r="M570" s="16" t="str">
        <f t="shared" si="86"/>
        <v/>
      </c>
      <c r="N570" s="16" t="str">
        <f t="shared" si="87"/>
        <v/>
      </c>
      <c r="O570" s="16" t="str">
        <f t="shared" si="88"/>
        <v/>
      </c>
      <c r="P570" s="16" t="str">
        <f t="shared" si="89"/>
        <v/>
      </c>
      <c r="Q570" s="16" t="str">
        <f t="shared" si="90"/>
        <v/>
      </c>
      <c r="R570" s="16" t="str">
        <f t="shared" si="91"/>
        <v/>
      </c>
      <c r="S570" s="16" t="str">
        <f t="shared" si="92"/>
        <v/>
      </c>
      <c r="T570" s="16" t="str">
        <f t="shared" si="93"/>
        <v/>
      </c>
      <c r="U570" s="16" t="str">
        <f t="shared" si="94"/>
        <v/>
      </c>
      <c r="V570" s="16" t="str">
        <f t="shared" si="95"/>
        <v/>
      </c>
    </row>
    <row r="571" spans="13:22" x14ac:dyDescent="0.25">
      <c r="M571" s="16" t="str">
        <f t="shared" si="86"/>
        <v/>
      </c>
      <c r="N571" s="16" t="str">
        <f t="shared" si="87"/>
        <v/>
      </c>
      <c r="O571" s="16" t="str">
        <f t="shared" si="88"/>
        <v/>
      </c>
      <c r="P571" s="16" t="str">
        <f t="shared" si="89"/>
        <v/>
      </c>
      <c r="Q571" s="16" t="str">
        <f t="shared" si="90"/>
        <v/>
      </c>
      <c r="R571" s="16" t="str">
        <f t="shared" si="91"/>
        <v/>
      </c>
      <c r="S571" s="16" t="str">
        <f t="shared" si="92"/>
        <v/>
      </c>
      <c r="T571" s="16" t="str">
        <f t="shared" si="93"/>
        <v/>
      </c>
      <c r="U571" s="16" t="str">
        <f t="shared" si="94"/>
        <v/>
      </c>
      <c r="V571" s="16" t="str">
        <f t="shared" si="95"/>
        <v/>
      </c>
    </row>
    <row r="572" spans="13:22" x14ac:dyDescent="0.25">
      <c r="M572" s="16" t="str">
        <f t="shared" si="86"/>
        <v/>
      </c>
      <c r="N572" s="16" t="str">
        <f t="shared" si="87"/>
        <v/>
      </c>
      <c r="O572" s="16" t="str">
        <f t="shared" si="88"/>
        <v/>
      </c>
      <c r="P572" s="16" t="str">
        <f t="shared" si="89"/>
        <v/>
      </c>
      <c r="Q572" s="16" t="str">
        <f t="shared" si="90"/>
        <v/>
      </c>
      <c r="R572" s="16" t="str">
        <f t="shared" si="91"/>
        <v/>
      </c>
      <c r="S572" s="16" t="str">
        <f t="shared" si="92"/>
        <v/>
      </c>
      <c r="T572" s="16" t="str">
        <f t="shared" si="93"/>
        <v/>
      </c>
      <c r="U572" s="16" t="str">
        <f t="shared" si="94"/>
        <v/>
      </c>
      <c r="V572" s="16" t="str">
        <f t="shared" si="95"/>
        <v/>
      </c>
    </row>
    <row r="573" spans="13:22" x14ac:dyDescent="0.25">
      <c r="M573" s="16" t="str">
        <f t="shared" si="86"/>
        <v/>
      </c>
      <c r="N573" s="16" t="str">
        <f t="shared" si="87"/>
        <v/>
      </c>
      <c r="O573" s="16" t="str">
        <f t="shared" si="88"/>
        <v/>
      </c>
      <c r="P573" s="16" t="str">
        <f t="shared" si="89"/>
        <v/>
      </c>
      <c r="Q573" s="16" t="str">
        <f t="shared" si="90"/>
        <v/>
      </c>
      <c r="R573" s="16" t="str">
        <f t="shared" si="91"/>
        <v/>
      </c>
      <c r="S573" s="16" t="str">
        <f t="shared" si="92"/>
        <v/>
      </c>
      <c r="T573" s="16" t="str">
        <f t="shared" si="93"/>
        <v/>
      </c>
      <c r="U573" s="16" t="str">
        <f t="shared" si="94"/>
        <v/>
      </c>
      <c r="V573" s="16" t="str">
        <f t="shared" si="95"/>
        <v/>
      </c>
    </row>
    <row r="574" spans="13:22" x14ac:dyDescent="0.25">
      <c r="M574" s="16" t="str">
        <f t="shared" si="86"/>
        <v/>
      </c>
      <c r="N574" s="16" t="str">
        <f t="shared" si="87"/>
        <v/>
      </c>
      <c r="O574" s="16" t="str">
        <f t="shared" si="88"/>
        <v/>
      </c>
      <c r="P574" s="16" t="str">
        <f t="shared" si="89"/>
        <v/>
      </c>
      <c r="Q574" s="16" t="str">
        <f t="shared" si="90"/>
        <v/>
      </c>
      <c r="R574" s="16" t="str">
        <f t="shared" si="91"/>
        <v/>
      </c>
      <c r="S574" s="16" t="str">
        <f t="shared" si="92"/>
        <v/>
      </c>
      <c r="T574" s="16" t="str">
        <f t="shared" si="93"/>
        <v/>
      </c>
      <c r="U574" s="16" t="str">
        <f t="shared" si="94"/>
        <v/>
      </c>
      <c r="V574" s="16" t="str">
        <f t="shared" si="95"/>
        <v/>
      </c>
    </row>
    <row r="575" spans="13:22" x14ac:dyDescent="0.25">
      <c r="M575" s="16" t="str">
        <f t="shared" si="86"/>
        <v/>
      </c>
      <c r="N575" s="16" t="str">
        <f t="shared" si="87"/>
        <v/>
      </c>
      <c r="O575" s="16" t="str">
        <f t="shared" si="88"/>
        <v/>
      </c>
      <c r="P575" s="16" t="str">
        <f t="shared" si="89"/>
        <v/>
      </c>
      <c r="Q575" s="16" t="str">
        <f t="shared" si="90"/>
        <v/>
      </c>
      <c r="R575" s="16" t="str">
        <f t="shared" si="91"/>
        <v/>
      </c>
      <c r="S575" s="16" t="str">
        <f t="shared" si="92"/>
        <v/>
      </c>
      <c r="T575" s="16" t="str">
        <f t="shared" si="93"/>
        <v/>
      </c>
      <c r="U575" s="16" t="str">
        <f t="shared" si="94"/>
        <v/>
      </c>
      <c r="V575" s="16" t="str">
        <f t="shared" si="95"/>
        <v/>
      </c>
    </row>
    <row r="576" spans="13:22" x14ac:dyDescent="0.25">
      <c r="M576" s="16" t="str">
        <f t="shared" si="86"/>
        <v/>
      </c>
      <c r="N576" s="16" t="str">
        <f t="shared" si="87"/>
        <v/>
      </c>
      <c r="O576" s="16" t="str">
        <f t="shared" si="88"/>
        <v/>
      </c>
      <c r="P576" s="16" t="str">
        <f t="shared" si="89"/>
        <v/>
      </c>
      <c r="Q576" s="16" t="str">
        <f t="shared" si="90"/>
        <v/>
      </c>
      <c r="R576" s="16" t="str">
        <f t="shared" si="91"/>
        <v/>
      </c>
      <c r="S576" s="16" t="str">
        <f t="shared" si="92"/>
        <v/>
      </c>
      <c r="T576" s="16" t="str">
        <f t="shared" si="93"/>
        <v/>
      </c>
      <c r="U576" s="16" t="str">
        <f t="shared" si="94"/>
        <v/>
      </c>
      <c r="V576" s="16" t="str">
        <f t="shared" si="95"/>
        <v/>
      </c>
    </row>
    <row r="577" spans="13:22" x14ac:dyDescent="0.25">
      <c r="M577" s="16" t="str">
        <f t="shared" si="86"/>
        <v/>
      </c>
      <c r="N577" s="16" t="str">
        <f t="shared" si="87"/>
        <v/>
      </c>
      <c r="O577" s="16" t="str">
        <f t="shared" si="88"/>
        <v/>
      </c>
      <c r="P577" s="16" t="str">
        <f t="shared" si="89"/>
        <v/>
      </c>
      <c r="Q577" s="16" t="str">
        <f t="shared" si="90"/>
        <v/>
      </c>
      <c r="R577" s="16" t="str">
        <f t="shared" si="91"/>
        <v/>
      </c>
      <c r="S577" s="16" t="str">
        <f t="shared" si="92"/>
        <v/>
      </c>
      <c r="T577" s="16" t="str">
        <f t="shared" si="93"/>
        <v/>
      </c>
      <c r="U577" s="16" t="str">
        <f t="shared" si="94"/>
        <v/>
      </c>
      <c r="V577" s="16" t="str">
        <f t="shared" si="95"/>
        <v/>
      </c>
    </row>
    <row r="578" spans="13:22" x14ac:dyDescent="0.25">
      <c r="M578" s="16" t="str">
        <f t="shared" si="86"/>
        <v/>
      </c>
      <c r="N578" s="16" t="str">
        <f t="shared" si="87"/>
        <v/>
      </c>
      <c r="O578" s="16" t="str">
        <f t="shared" si="88"/>
        <v/>
      </c>
      <c r="P578" s="16" t="str">
        <f t="shared" si="89"/>
        <v/>
      </c>
      <c r="Q578" s="16" t="str">
        <f t="shared" si="90"/>
        <v/>
      </c>
      <c r="R578" s="16" t="str">
        <f t="shared" si="91"/>
        <v/>
      </c>
      <c r="S578" s="16" t="str">
        <f t="shared" si="92"/>
        <v/>
      </c>
      <c r="T578" s="16" t="str">
        <f t="shared" si="93"/>
        <v/>
      </c>
      <c r="U578" s="16" t="str">
        <f t="shared" si="94"/>
        <v/>
      </c>
      <c r="V578" s="16" t="str">
        <f t="shared" si="95"/>
        <v/>
      </c>
    </row>
    <row r="579" spans="13:22" x14ac:dyDescent="0.25">
      <c r="M579" s="16" t="str">
        <f t="shared" si="86"/>
        <v/>
      </c>
      <c r="N579" s="16" t="str">
        <f t="shared" si="87"/>
        <v/>
      </c>
      <c r="O579" s="16" t="str">
        <f t="shared" si="88"/>
        <v/>
      </c>
      <c r="P579" s="16" t="str">
        <f t="shared" si="89"/>
        <v/>
      </c>
      <c r="Q579" s="16" t="str">
        <f t="shared" si="90"/>
        <v/>
      </c>
      <c r="R579" s="16" t="str">
        <f t="shared" si="91"/>
        <v/>
      </c>
      <c r="S579" s="16" t="str">
        <f t="shared" si="92"/>
        <v/>
      </c>
      <c r="T579" s="16" t="str">
        <f t="shared" si="93"/>
        <v/>
      </c>
      <c r="U579" s="16" t="str">
        <f t="shared" si="94"/>
        <v/>
      </c>
      <c r="V579" s="16" t="str">
        <f t="shared" si="95"/>
        <v/>
      </c>
    </row>
    <row r="580" spans="13:22" x14ac:dyDescent="0.25">
      <c r="M580" s="16" t="str">
        <f t="shared" si="86"/>
        <v/>
      </c>
      <c r="N580" s="16" t="str">
        <f t="shared" si="87"/>
        <v/>
      </c>
      <c r="O580" s="16" t="str">
        <f t="shared" si="88"/>
        <v/>
      </c>
      <c r="P580" s="16" t="str">
        <f t="shared" si="89"/>
        <v/>
      </c>
      <c r="Q580" s="16" t="str">
        <f t="shared" si="90"/>
        <v/>
      </c>
      <c r="R580" s="16" t="str">
        <f t="shared" si="91"/>
        <v/>
      </c>
      <c r="S580" s="16" t="str">
        <f t="shared" si="92"/>
        <v/>
      </c>
      <c r="T580" s="16" t="str">
        <f t="shared" si="93"/>
        <v/>
      </c>
      <c r="U580" s="16" t="str">
        <f t="shared" si="94"/>
        <v/>
      </c>
      <c r="V580" s="16" t="str">
        <f t="shared" si="95"/>
        <v/>
      </c>
    </row>
    <row r="581" spans="13:22" x14ac:dyDescent="0.25">
      <c r="M581" s="16" t="str">
        <f t="shared" ref="M581:M644" si="96">(IF(B581="Strongly Disagree",1,IF(B581="Disagree",2,IF(B581="Neutral",3,IF(B581="Agree",4,IF(B581="Strongly Agree",5,IF(OR(B581=1,B581=2,B581=3,B581=4,B581=5),B581,"")))))))</f>
        <v/>
      </c>
      <c r="N581" s="16" t="str">
        <f t="shared" ref="N581:N644" si="97">(IF(C581="Strongly Disagree",1,IF(C581="Disagree",2,IF(C581="Neutral",3,IF(C581="Agree",4,IF(C581="Strongly Agree",5,IF(OR(C581=1,C581=2,C581=3,C581=4,C581=5),C581,"")))))))</f>
        <v/>
      </c>
      <c r="O581" s="16" t="str">
        <f t="shared" ref="O581:O644" si="98">(IF(D581="Strongly Disagree",1,IF(D581="Disagree",2,IF(D581="Neutral",3,IF(D581="Agree",4,IF(D581="Strongly Agree",5,IF(OR(D581=1,D581=2,D581=3,D581=4,D581=5),D581,"")))))))</f>
        <v/>
      </c>
      <c r="P581" s="16" t="str">
        <f t="shared" ref="P581:P644" si="99">(IF(E581="Strongly Disagree",1,IF(E581="Disagree",2,IF(E581="Neutral",3,IF(E581="Agree",4,IF(E581="Strongly Agree",5,IF(OR(E581=1,E581=2,E581=3,E581=4,E581=5),E581,"")))))))</f>
        <v/>
      </c>
      <c r="Q581" s="16" t="str">
        <f t="shared" ref="Q581:Q644" si="100">(IF(F581="Strongly Disagree",1,IF(F581="Disagree",2,IF(F581="Neutral",3,IF(F581="Agree",4,IF(F581="Strongly Agree",5,IF(OR(F581=1,F581=2,F581=3,F581=4,F581=5),F581,"")))))))</f>
        <v/>
      </c>
      <c r="R581" s="16" t="str">
        <f t="shared" ref="R581:R644" si="101">(IF(G581="Strongly Disagree",1,IF(G581="Disagree",2,IF(G581="Neutral",3,IF(G581="Agree",4,IF(G581="Strongly Agree",5,IF(OR(G581=1,G581=2,G581=3,G581=4,G581=5),G581,"")))))))</f>
        <v/>
      </c>
      <c r="S581" s="16" t="str">
        <f t="shared" ref="S581:S644" si="102">(IF(H581="Strongly Disagree",1,IF(H581="Disagree",2,IF(H581="Neutral",3,IF(H581="Agree",4,IF(H581="Strongly Agree",5,IF(OR(H581=1,H581=2,H581=3,H581=4,H581=5),H581,"")))))))</f>
        <v/>
      </c>
      <c r="T581" s="16" t="str">
        <f t="shared" ref="T581:T644" si="103">(IF(I581="Strongly Disagree",1,IF(I581="Disagree",2,IF(I581="Neutral",3,IF(I581="Agree",4,IF(I581="Strongly Agree",5,IF(OR(I581=1,I581=2,I581=3,I581=4,I581=5),I581,"")))))))</f>
        <v/>
      </c>
      <c r="U581" s="16" t="str">
        <f t="shared" ref="U581:U644" si="104">(IF(J581="Strongly Disagree",1,IF(J581="Disagree",2,IF(J581="Neutral",3,IF(J581="Agree",4,IF(J581="Strongly Agree",5,IF(OR(J581=1,J581=2,J581=3,J581=4,J581=5),J581,"")))))))</f>
        <v/>
      </c>
      <c r="V581" s="16" t="str">
        <f t="shared" ref="V581:V644" si="105">(IF(K581="Strongly Disagree",1,IF(K581="Disagree",2,IF(K581="Neutral",3,IF(K581="Agree",4,IF(K581="Strongly Agree",5,IF(OR(K581=1,K581=2,K581=3,K581=4,K581=5),K581,"")))))))</f>
        <v/>
      </c>
    </row>
    <row r="582" spans="13:22" x14ac:dyDescent="0.25">
      <c r="M582" s="16" t="str">
        <f t="shared" si="96"/>
        <v/>
      </c>
      <c r="N582" s="16" t="str">
        <f t="shared" si="97"/>
        <v/>
      </c>
      <c r="O582" s="16" t="str">
        <f t="shared" si="98"/>
        <v/>
      </c>
      <c r="P582" s="16" t="str">
        <f t="shared" si="99"/>
        <v/>
      </c>
      <c r="Q582" s="16" t="str">
        <f t="shared" si="100"/>
        <v/>
      </c>
      <c r="R582" s="16" t="str">
        <f t="shared" si="101"/>
        <v/>
      </c>
      <c r="S582" s="16" t="str">
        <f t="shared" si="102"/>
        <v/>
      </c>
      <c r="T582" s="16" t="str">
        <f t="shared" si="103"/>
        <v/>
      </c>
      <c r="U582" s="16" t="str">
        <f t="shared" si="104"/>
        <v/>
      </c>
      <c r="V582" s="16" t="str">
        <f t="shared" si="105"/>
        <v/>
      </c>
    </row>
    <row r="583" spans="13:22" x14ac:dyDescent="0.25">
      <c r="M583" s="16" t="str">
        <f t="shared" si="96"/>
        <v/>
      </c>
      <c r="N583" s="16" t="str">
        <f t="shared" si="97"/>
        <v/>
      </c>
      <c r="O583" s="16" t="str">
        <f t="shared" si="98"/>
        <v/>
      </c>
      <c r="P583" s="16" t="str">
        <f t="shared" si="99"/>
        <v/>
      </c>
      <c r="Q583" s="16" t="str">
        <f t="shared" si="100"/>
        <v/>
      </c>
      <c r="R583" s="16" t="str">
        <f t="shared" si="101"/>
        <v/>
      </c>
      <c r="S583" s="16" t="str">
        <f t="shared" si="102"/>
        <v/>
      </c>
      <c r="T583" s="16" t="str">
        <f t="shared" si="103"/>
        <v/>
      </c>
      <c r="U583" s="16" t="str">
        <f t="shared" si="104"/>
        <v/>
      </c>
      <c r="V583" s="16" t="str">
        <f t="shared" si="105"/>
        <v/>
      </c>
    </row>
    <row r="584" spans="13:22" x14ac:dyDescent="0.25">
      <c r="M584" s="16" t="str">
        <f t="shared" si="96"/>
        <v/>
      </c>
      <c r="N584" s="16" t="str">
        <f t="shared" si="97"/>
        <v/>
      </c>
      <c r="O584" s="16" t="str">
        <f t="shared" si="98"/>
        <v/>
      </c>
      <c r="P584" s="16" t="str">
        <f t="shared" si="99"/>
        <v/>
      </c>
      <c r="Q584" s="16" t="str">
        <f t="shared" si="100"/>
        <v/>
      </c>
      <c r="R584" s="16" t="str">
        <f t="shared" si="101"/>
        <v/>
      </c>
      <c r="S584" s="16" t="str">
        <f t="shared" si="102"/>
        <v/>
      </c>
      <c r="T584" s="16" t="str">
        <f t="shared" si="103"/>
        <v/>
      </c>
      <c r="U584" s="16" t="str">
        <f t="shared" si="104"/>
        <v/>
      </c>
      <c r="V584" s="16" t="str">
        <f t="shared" si="105"/>
        <v/>
      </c>
    </row>
    <row r="585" spans="13:22" x14ac:dyDescent="0.25">
      <c r="M585" s="16" t="str">
        <f t="shared" si="96"/>
        <v/>
      </c>
      <c r="N585" s="16" t="str">
        <f t="shared" si="97"/>
        <v/>
      </c>
      <c r="O585" s="16" t="str">
        <f t="shared" si="98"/>
        <v/>
      </c>
      <c r="P585" s="16" t="str">
        <f t="shared" si="99"/>
        <v/>
      </c>
      <c r="Q585" s="16" t="str">
        <f t="shared" si="100"/>
        <v/>
      </c>
      <c r="R585" s="16" t="str">
        <f t="shared" si="101"/>
        <v/>
      </c>
      <c r="S585" s="16" t="str">
        <f t="shared" si="102"/>
        <v/>
      </c>
      <c r="T585" s="16" t="str">
        <f t="shared" si="103"/>
        <v/>
      </c>
      <c r="U585" s="16" t="str">
        <f t="shared" si="104"/>
        <v/>
      </c>
      <c r="V585" s="16" t="str">
        <f t="shared" si="105"/>
        <v/>
      </c>
    </row>
    <row r="586" spans="13:22" x14ac:dyDescent="0.25">
      <c r="M586" s="16" t="str">
        <f t="shared" si="96"/>
        <v/>
      </c>
      <c r="N586" s="16" t="str">
        <f t="shared" si="97"/>
        <v/>
      </c>
      <c r="O586" s="16" t="str">
        <f t="shared" si="98"/>
        <v/>
      </c>
      <c r="P586" s="16" t="str">
        <f t="shared" si="99"/>
        <v/>
      </c>
      <c r="Q586" s="16" t="str">
        <f t="shared" si="100"/>
        <v/>
      </c>
      <c r="R586" s="16" t="str">
        <f t="shared" si="101"/>
        <v/>
      </c>
      <c r="S586" s="16" t="str">
        <f t="shared" si="102"/>
        <v/>
      </c>
      <c r="T586" s="16" t="str">
        <f t="shared" si="103"/>
        <v/>
      </c>
      <c r="U586" s="16" t="str">
        <f t="shared" si="104"/>
        <v/>
      </c>
      <c r="V586" s="16" t="str">
        <f t="shared" si="105"/>
        <v/>
      </c>
    </row>
    <row r="587" spans="13:22" x14ac:dyDescent="0.25">
      <c r="M587" s="16" t="str">
        <f t="shared" si="96"/>
        <v/>
      </c>
      <c r="N587" s="16" t="str">
        <f t="shared" si="97"/>
        <v/>
      </c>
      <c r="O587" s="16" t="str">
        <f t="shared" si="98"/>
        <v/>
      </c>
      <c r="P587" s="16" t="str">
        <f t="shared" si="99"/>
        <v/>
      </c>
      <c r="Q587" s="16" t="str">
        <f t="shared" si="100"/>
        <v/>
      </c>
      <c r="R587" s="16" t="str">
        <f t="shared" si="101"/>
        <v/>
      </c>
      <c r="S587" s="16" t="str">
        <f t="shared" si="102"/>
        <v/>
      </c>
      <c r="T587" s="16" t="str">
        <f t="shared" si="103"/>
        <v/>
      </c>
      <c r="U587" s="16" t="str">
        <f t="shared" si="104"/>
        <v/>
      </c>
      <c r="V587" s="16" t="str">
        <f t="shared" si="105"/>
        <v/>
      </c>
    </row>
    <row r="588" spans="13:22" x14ac:dyDescent="0.25">
      <c r="M588" s="16" t="str">
        <f t="shared" si="96"/>
        <v/>
      </c>
      <c r="N588" s="16" t="str">
        <f t="shared" si="97"/>
        <v/>
      </c>
      <c r="O588" s="16" t="str">
        <f t="shared" si="98"/>
        <v/>
      </c>
      <c r="P588" s="16" t="str">
        <f t="shared" si="99"/>
        <v/>
      </c>
      <c r="Q588" s="16" t="str">
        <f t="shared" si="100"/>
        <v/>
      </c>
      <c r="R588" s="16" t="str">
        <f t="shared" si="101"/>
        <v/>
      </c>
      <c r="S588" s="16" t="str">
        <f t="shared" si="102"/>
        <v/>
      </c>
      <c r="T588" s="16" t="str">
        <f t="shared" si="103"/>
        <v/>
      </c>
      <c r="U588" s="16" t="str">
        <f t="shared" si="104"/>
        <v/>
      </c>
      <c r="V588" s="16" t="str">
        <f t="shared" si="105"/>
        <v/>
      </c>
    </row>
    <row r="589" spans="13:22" x14ac:dyDescent="0.25">
      <c r="M589" s="16" t="str">
        <f t="shared" si="96"/>
        <v/>
      </c>
      <c r="N589" s="16" t="str">
        <f t="shared" si="97"/>
        <v/>
      </c>
      <c r="O589" s="16" t="str">
        <f t="shared" si="98"/>
        <v/>
      </c>
      <c r="P589" s="16" t="str">
        <f t="shared" si="99"/>
        <v/>
      </c>
      <c r="Q589" s="16" t="str">
        <f t="shared" si="100"/>
        <v/>
      </c>
      <c r="R589" s="16" t="str">
        <f t="shared" si="101"/>
        <v/>
      </c>
      <c r="S589" s="16" t="str">
        <f t="shared" si="102"/>
        <v/>
      </c>
      <c r="T589" s="16" t="str">
        <f t="shared" si="103"/>
        <v/>
      </c>
      <c r="U589" s="16" t="str">
        <f t="shared" si="104"/>
        <v/>
      </c>
      <c r="V589" s="16" t="str">
        <f t="shared" si="105"/>
        <v/>
      </c>
    </row>
    <row r="590" spans="13:22" x14ac:dyDescent="0.25">
      <c r="M590" s="16" t="str">
        <f t="shared" si="96"/>
        <v/>
      </c>
      <c r="N590" s="16" t="str">
        <f t="shared" si="97"/>
        <v/>
      </c>
      <c r="O590" s="16" t="str">
        <f t="shared" si="98"/>
        <v/>
      </c>
      <c r="P590" s="16" t="str">
        <f t="shared" si="99"/>
        <v/>
      </c>
      <c r="Q590" s="16" t="str">
        <f t="shared" si="100"/>
        <v/>
      </c>
      <c r="R590" s="16" t="str">
        <f t="shared" si="101"/>
        <v/>
      </c>
      <c r="S590" s="16" t="str">
        <f t="shared" si="102"/>
        <v/>
      </c>
      <c r="T590" s="16" t="str">
        <f t="shared" si="103"/>
        <v/>
      </c>
      <c r="U590" s="16" t="str">
        <f t="shared" si="104"/>
        <v/>
      </c>
      <c r="V590" s="16" t="str">
        <f t="shared" si="105"/>
        <v/>
      </c>
    </row>
    <row r="591" spans="13:22" x14ac:dyDescent="0.25">
      <c r="M591" s="16" t="str">
        <f t="shared" si="96"/>
        <v/>
      </c>
      <c r="N591" s="16" t="str">
        <f t="shared" si="97"/>
        <v/>
      </c>
      <c r="O591" s="16" t="str">
        <f t="shared" si="98"/>
        <v/>
      </c>
      <c r="P591" s="16" t="str">
        <f t="shared" si="99"/>
        <v/>
      </c>
      <c r="Q591" s="16" t="str">
        <f t="shared" si="100"/>
        <v/>
      </c>
      <c r="R591" s="16" t="str">
        <f t="shared" si="101"/>
        <v/>
      </c>
      <c r="S591" s="16" t="str">
        <f t="shared" si="102"/>
        <v/>
      </c>
      <c r="T591" s="16" t="str">
        <f t="shared" si="103"/>
        <v/>
      </c>
      <c r="U591" s="16" t="str">
        <f t="shared" si="104"/>
        <v/>
      </c>
      <c r="V591" s="16" t="str">
        <f t="shared" si="105"/>
        <v/>
      </c>
    </row>
    <row r="592" spans="13:22" x14ac:dyDescent="0.25">
      <c r="M592" s="16" t="str">
        <f t="shared" si="96"/>
        <v/>
      </c>
      <c r="N592" s="16" t="str">
        <f t="shared" si="97"/>
        <v/>
      </c>
      <c r="O592" s="16" t="str">
        <f t="shared" si="98"/>
        <v/>
      </c>
      <c r="P592" s="16" t="str">
        <f t="shared" si="99"/>
        <v/>
      </c>
      <c r="Q592" s="16" t="str">
        <f t="shared" si="100"/>
        <v/>
      </c>
      <c r="R592" s="16" t="str">
        <f t="shared" si="101"/>
        <v/>
      </c>
      <c r="S592" s="16" t="str">
        <f t="shared" si="102"/>
        <v/>
      </c>
      <c r="T592" s="16" t="str">
        <f t="shared" si="103"/>
        <v/>
      </c>
      <c r="U592" s="16" t="str">
        <f t="shared" si="104"/>
        <v/>
      </c>
      <c r="V592" s="16" t="str">
        <f t="shared" si="105"/>
        <v/>
      </c>
    </row>
    <row r="593" spans="13:22" x14ac:dyDescent="0.25">
      <c r="M593" s="16" t="str">
        <f t="shared" si="96"/>
        <v/>
      </c>
      <c r="N593" s="16" t="str">
        <f t="shared" si="97"/>
        <v/>
      </c>
      <c r="O593" s="16" t="str">
        <f t="shared" si="98"/>
        <v/>
      </c>
      <c r="P593" s="16" t="str">
        <f t="shared" si="99"/>
        <v/>
      </c>
      <c r="Q593" s="16" t="str">
        <f t="shared" si="100"/>
        <v/>
      </c>
      <c r="R593" s="16" t="str">
        <f t="shared" si="101"/>
        <v/>
      </c>
      <c r="S593" s="16" t="str">
        <f t="shared" si="102"/>
        <v/>
      </c>
      <c r="T593" s="16" t="str">
        <f t="shared" si="103"/>
        <v/>
      </c>
      <c r="U593" s="16" t="str">
        <f t="shared" si="104"/>
        <v/>
      </c>
      <c r="V593" s="16" t="str">
        <f t="shared" si="105"/>
        <v/>
      </c>
    </row>
    <row r="594" spans="13:22" x14ac:dyDescent="0.25">
      <c r="M594" s="16" t="str">
        <f t="shared" si="96"/>
        <v/>
      </c>
      <c r="N594" s="16" t="str">
        <f t="shared" si="97"/>
        <v/>
      </c>
      <c r="O594" s="16" t="str">
        <f t="shared" si="98"/>
        <v/>
      </c>
      <c r="P594" s="16" t="str">
        <f t="shared" si="99"/>
        <v/>
      </c>
      <c r="Q594" s="16" t="str">
        <f t="shared" si="100"/>
        <v/>
      </c>
      <c r="R594" s="16" t="str">
        <f t="shared" si="101"/>
        <v/>
      </c>
      <c r="S594" s="16" t="str">
        <f t="shared" si="102"/>
        <v/>
      </c>
      <c r="T594" s="16" t="str">
        <f t="shared" si="103"/>
        <v/>
      </c>
      <c r="U594" s="16" t="str">
        <f t="shared" si="104"/>
        <v/>
      </c>
      <c r="V594" s="16" t="str">
        <f t="shared" si="105"/>
        <v/>
      </c>
    </row>
    <row r="595" spans="13:22" x14ac:dyDescent="0.25">
      <c r="M595" s="16" t="str">
        <f t="shared" si="96"/>
        <v/>
      </c>
      <c r="N595" s="16" t="str">
        <f t="shared" si="97"/>
        <v/>
      </c>
      <c r="O595" s="16" t="str">
        <f t="shared" si="98"/>
        <v/>
      </c>
      <c r="P595" s="16" t="str">
        <f t="shared" si="99"/>
        <v/>
      </c>
      <c r="Q595" s="16" t="str">
        <f t="shared" si="100"/>
        <v/>
      </c>
      <c r="R595" s="16" t="str">
        <f t="shared" si="101"/>
        <v/>
      </c>
      <c r="S595" s="16" t="str">
        <f t="shared" si="102"/>
        <v/>
      </c>
      <c r="T595" s="16" t="str">
        <f t="shared" si="103"/>
        <v/>
      </c>
      <c r="U595" s="16" t="str">
        <f t="shared" si="104"/>
        <v/>
      </c>
      <c r="V595" s="16" t="str">
        <f t="shared" si="105"/>
        <v/>
      </c>
    </row>
    <row r="596" spans="13:22" x14ac:dyDescent="0.25">
      <c r="M596" s="16" t="str">
        <f t="shared" si="96"/>
        <v/>
      </c>
      <c r="N596" s="16" t="str">
        <f t="shared" si="97"/>
        <v/>
      </c>
      <c r="O596" s="16" t="str">
        <f t="shared" si="98"/>
        <v/>
      </c>
      <c r="P596" s="16" t="str">
        <f t="shared" si="99"/>
        <v/>
      </c>
      <c r="Q596" s="16" t="str">
        <f t="shared" si="100"/>
        <v/>
      </c>
      <c r="R596" s="16" t="str">
        <f t="shared" si="101"/>
        <v/>
      </c>
      <c r="S596" s="16" t="str">
        <f t="shared" si="102"/>
        <v/>
      </c>
      <c r="T596" s="16" t="str">
        <f t="shared" si="103"/>
        <v/>
      </c>
      <c r="U596" s="16" t="str">
        <f t="shared" si="104"/>
        <v/>
      </c>
      <c r="V596" s="16" t="str">
        <f t="shared" si="105"/>
        <v/>
      </c>
    </row>
    <row r="597" spans="13:22" x14ac:dyDescent="0.25">
      <c r="M597" s="16" t="str">
        <f t="shared" si="96"/>
        <v/>
      </c>
      <c r="N597" s="16" t="str">
        <f t="shared" si="97"/>
        <v/>
      </c>
      <c r="O597" s="16" t="str">
        <f t="shared" si="98"/>
        <v/>
      </c>
      <c r="P597" s="16" t="str">
        <f t="shared" si="99"/>
        <v/>
      </c>
      <c r="Q597" s="16" t="str">
        <f t="shared" si="100"/>
        <v/>
      </c>
      <c r="R597" s="16" t="str">
        <f t="shared" si="101"/>
        <v/>
      </c>
      <c r="S597" s="16" t="str">
        <f t="shared" si="102"/>
        <v/>
      </c>
      <c r="T597" s="16" t="str">
        <f t="shared" si="103"/>
        <v/>
      </c>
      <c r="U597" s="16" t="str">
        <f t="shared" si="104"/>
        <v/>
      </c>
      <c r="V597" s="16" t="str">
        <f t="shared" si="105"/>
        <v/>
      </c>
    </row>
    <row r="598" spans="13:22" x14ac:dyDescent="0.25">
      <c r="M598" s="16" t="str">
        <f t="shared" si="96"/>
        <v/>
      </c>
      <c r="N598" s="16" t="str">
        <f t="shared" si="97"/>
        <v/>
      </c>
      <c r="O598" s="16" t="str">
        <f t="shared" si="98"/>
        <v/>
      </c>
      <c r="P598" s="16" t="str">
        <f t="shared" si="99"/>
        <v/>
      </c>
      <c r="Q598" s="16" t="str">
        <f t="shared" si="100"/>
        <v/>
      </c>
      <c r="R598" s="16" t="str">
        <f t="shared" si="101"/>
        <v/>
      </c>
      <c r="S598" s="16" t="str">
        <f t="shared" si="102"/>
        <v/>
      </c>
      <c r="T598" s="16" t="str">
        <f t="shared" si="103"/>
        <v/>
      </c>
      <c r="U598" s="16" t="str">
        <f t="shared" si="104"/>
        <v/>
      </c>
      <c r="V598" s="16" t="str">
        <f t="shared" si="105"/>
        <v/>
      </c>
    </row>
    <row r="599" spans="13:22" x14ac:dyDescent="0.25">
      <c r="M599" s="16" t="str">
        <f t="shared" si="96"/>
        <v/>
      </c>
      <c r="N599" s="16" t="str">
        <f t="shared" si="97"/>
        <v/>
      </c>
      <c r="O599" s="16" t="str">
        <f t="shared" si="98"/>
        <v/>
      </c>
      <c r="P599" s="16" t="str">
        <f t="shared" si="99"/>
        <v/>
      </c>
      <c r="Q599" s="16" t="str">
        <f t="shared" si="100"/>
        <v/>
      </c>
      <c r="R599" s="16" t="str">
        <f t="shared" si="101"/>
        <v/>
      </c>
      <c r="S599" s="16" t="str">
        <f t="shared" si="102"/>
        <v/>
      </c>
      <c r="T599" s="16" t="str">
        <f t="shared" si="103"/>
        <v/>
      </c>
      <c r="U599" s="16" t="str">
        <f t="shared" si="104"/>
        <v/>
      </c>
      <c r="V599" s="16" t="str">
        <f t="shared" si="105"/>
        <v/>
      </c>
    </row>
    <row r="600" spans="13:22" x14ac:dyDescent="0.25">
      <c r="M600" s="16" t="str">
        <f t="shared" si="96"/>
        <v/>
      </c>
      <c r="N600" s="16" t="str">
        <f t="shared" si="97"/>
        <v/>
      </c>
      <c r="O600" s="16" t="str">
        <f t="shared" si="98"/>
        <v/>
      </c>
      <c r="P600" s="16" t="str">
        <f t="shared" si="99"/>
        <v/>
      </c>
      <c r="Q600" s="16" t="str">
        <f t="shared" si="100"/>
        <v/>
      </c>
      <c r="R600" s="16" t="str">
        <f t="shared" si="101"/>
        <v/>
      </c>
      <c r="S600" s="16" t="str">
        <f t="shared" si="102"/>
        <v/>
      </c>
      <c r="T600" s="16" t="str">
        <f t="shared" si="103"/>
        <v/>
      </c>
      <c r="U600" s="16" t="str">
        <f t="shared" si="104"/>
        <v/>
      </c>
      <c r="V600" s="16" t="str">
        <f t="shared" si="105"/>
        <v/>
      </c>
    </row>
    <row r="601" spans="13:22" x14ac:dyDescent="0.25">
      <c r="M601" s="16" t="str">
        <f t="shared" si="96"/>
        <v/>
      </c>
      <c r="N601" s="16" t="str">
        <f t="shared" si="97"/>
        <v/>
      </c>
      <c r="O601" s="16" t="str">
        <f t="shared" si="98"/>
        <v/>
      </c>
      <c r="P601" s="16" t="str">
        <f t="shared" si="99"/>
        <v/>
      </c>
      <c r="Q601" s="16" t="str">
        <f t="shared" si="100"/>
        <v/>
      </c>
      <c r="R601" s="16" t="str">
        <f t="shared" si="101"/>
        <v/>
      </c>
      <c r="S601" s="16" t="str">
        <f t="shared" si="102"/>
        <v/>
      </c>
      <c r="T601" s="16" t="str">
        <f t="shared" si="103"/>
        <v/>
      </c>
      <c r="U601" s="16" t="str">
        <f t="shared" si="104"/>
        <v/>
      </c>
      <c r="V601" s="16" t="str">
        <f t="shared" si="105"/>
        <v/>
      </c>
    </row>
    <row r="602" spans="13:22" x14ac:dyDescent="0.25">
      <c r="M602" s="16" t="str">
        <f t="shared" si="96"/>
        <v/>
      </c>
      <c r="N602" s="16" t="str">
        <f t="shared" si="97"/>
        <v/>
      </c>
      <c r="O602" s="16" t="str">
        <f t="shared" si="98"/>
        <v/>
      </c>
      <c r="P602" s="16" t="str">
        <f t="shared" si="99"/>
        <v/>
      </c>
      <c r="Q602" s="16" t="str">
        <f t="shared" si="100"/>
        <v/>
      </c>
      <c r="R602" s="16" t="str">
        <f t="shared" si="101"/>
        <v/>
      </c>
      <c r="S602" s="16" t="str">
        <f t="shared" si="102"/>
        <v/>
      </c>
      <c r="T602" s="16" t="str">
        <f t="shared" si="103"/>
        <v/>
      </c>
      <c r="U602" s="16" t="str">
        <f t="shared" si="104"/>
        <v/>
      </c>
      <c r="V602" s="16" t="str">
        <f t="shared" si="105"/>
        <v/>
      </c>
    </row>
    <row r="603" spans="13:22" x14ac:dyDescent="0.25">
      <c r="M603" s="16" t="str">
        <f t="shared" si="96"/>
        <v/>
      </c>
      <c r="N603" s="16" t="str">
        <f t="shared" si="97"/>
        <v/>
      </c>
      <c r="O603" s="16" t="str">
        <f t="shared" si="98"/>
        <v/>
      </c>
      <c r="P603" s="16" t="str">
        <f t="shared" si="99"/>
        <v/>
      </c>
      <c r="Q603" s="16" t="str">
        <f t="shared" si="100"/>
        <v/>
      </c>
      <c r="R603" s="16" t="str">
        <f t="shared" si="101"/>
        <v/>
      </c>
      <c r="S603" s="16" t="str">
        <f t="shared" si="102"/>
        <v/>
      </c>
      <c r="T603" s="16" t="str">
        <f t="shared" si="103"/>
        <v/>
      </c>
      <c r="U603" s="16" t="str">
        <f t="shared" si="104"/>
        <v/>
      </c>
      <c r="V603" s="16" t="str">
        <f t="shared" si="105"/>
        <v/>
      </c>
    </row>
    <row r="604" spans="13:22" x14ac:dyDescent="0.25">
      <c r="M604" s="16" t="str">
        <f t="shared" si="96"/>
        <v/>
      </c>
      <c r="N604" s="16" t="str">
        <f t="shared" si="97"/>
        <v/>
      </c>
      <c r="O604" s="16" t="str">
        <f t="shared" si="98"/>
        <v/>
      </c>
      <c r="P604" s="16" t="str">
        <f t="shared" si="99"/>
        <v/>
      </c>
      <c r="Q604" s="16" t="str">
        <f t="shared" si="100"/>
        <v/>
      </c>
      <c r="R604" s="16" t="str">
        <f t="shared" si="101"/>
        <v/>
      </c>
      <c r="S604" s="16" t="str">
        <f t="shared" si="102"/>
        <v/>
      </c>
      <c r="T604" s="16" t="str">
        <f t="shared" si="103"/>
        <v/>
      </c>
      <c r="U604" s="16" t="str">
        <f t="shared" si="104"/>
        <v/>
      </c>
      <c r="V604" s="16" t="str">
        <f t="shared" si="105"/>
        <v/>
      </c>
    </row>
    <row r="605" spans="13:22" x14ac:dyDescent="0.25">
      <c r="M605" s="16" t="str">
        <f t="shared" si="96"/>
        <v/>
      </c>
      <c r="N605" s="16" t="str">
        <f t="shared" si="97"/>
        <v/>
      </c>
      <c r="O605" s="16" t="str">
        <f t="shared" si="98"/>
        <v/>
      </c>
      <c r="P605" s="16" t="str">
        <f t="shared" si="99"/>
        <v/>
      </c>
      <c r="Q605" s="16" t="str">
        <f t="shared" si="100"/>
        <v/>
      </c>
      <c r="R605" s="16" t="str">
        <f t="shared" si="101"/>
        <v/>
      </c>
      <c r="S605" s="16" t="str">
        <f t="shared" si="102"/>
        <v/>
      </c>
      <c r="T605" s="16" t="str">
        <f t="shared" si="103"/>
        <v/>
      </c>
      <c r="U605" s="16" t="str">
        <f t="shared" si="104"/>
        <v/>
      </c>
      <c r="V605" s="16" t="str">
        <f t="shared" si="105"/>
        <v/>
      </c>
    </row>
    <row r="606" spans="13:22" x14ac:dyDescent="0.25">
      <c r="M606" s="16" t="str">
        <f t="shared" si="96"/>
        <v/>
      </c>
      <c r="N606" s="16" t="str">
        <f t="shared" si="97"/>
        <v/>
      </c>
      <c r="O606" s="16" t="str">
        <f t="shared" si="98"/>
        <v/>
      </c>
      <c r="P606" s="16" t="str">
        <f t="shared" si="99"/>
        <v/>
      </c>
      <c r="Q606" s="16" t="str">
        <f t="shared" si="100"/>
        <v/>
      </c>
      <c r="R606" s="16" t="str">
        <f t="shared" si="101"/>
        <v/>
      </c>
      <c r="S606" s="16" t="str">
        <f t="shared" si="102"/>
        <v/>
      </c>
      <c r="T606" s="16" t="str">
        <f t="shared" si="103"/>
        <v/>
      </c>
      <c r="U606" s="16" t="str">
        <f t="shared" si="104"/>
        <v/>
      </c>
      <c r="V606" s="16" t="str">
        <f t="shared" si="105"/>
        <v/>
      </c>
    </row>
    <row r="607" spans="13:22" x14ac:dyDescent="0.25">
      <c r="M607" s="16" t="str">
        <f t="shared" si="96"/>
        <v/>
      </c>
      <c r="N607" s="16" t="str">
        <f t="shared" si="97"/>
        <v/>
      </c>
      <c r="O607" s="16" t="str">
        <f t="shared" si="98"/>
        <v/>
      </c>
      <c r="P607" s="16" t="str">
        <f t="shared" si="99"/>
        <v/>
      </c>
      <c r="Q607" s="16" t="str">
        <f t="shared" si="100"/>
        <v/>
      </c>
      <c r="R607" s="16" t="str">
        <f t="shared" si="101"/>
        <v/>
      </c>
      <c r="S607" s="16" t="str">
        <f t="shared" si="102"/>
        <v/>
      </c>
      <c r="T607" s="16" t="str">
        <f t="shared" si="103"/>
        <v/>
      </c>
      <c r="U607" s="16" t="str">
        <f t="shared" si="104"/>
        <v/>
      </c>
      <c r="V607" s="16" t="str">
        <f t="shared" si="105"/>
        <v/>
      </c>
    </row>
    <row r="608" spans="13:22" x14ac:dyDescent="0.25">
      <c r="M608" s="16" t="str">
        <f t="shared" si="96"/>
        <v/>
      </c>
      <c r="N608" s="16" t="str">
        <f t="shared" si="97"/>
        <v/>
      </c>
      <c r="O608" s="16" t="str">
        <f t="shared" si="98"/>
        <v/>
      </c>
      <c r="P608" s="16" t="str">
        <f t="shared" si="99"/>
        <v/>
      </c>
      <c r="Q608" s="16" t="str">
        <f t="shared" si="100"/>
        <v/>
      </c>
      <c r="R608" s="16" t="str">
        <f t="shared" si="101"/>
        <v/>
      </c>
      <c r="S608" s="16" t="str">
        <f t="shared" si="102"/>
        <v/>
      </c>
      <c r="T608" s="16" t="str">
        <f t="shared" si="103"/>
        <v/>
      </c>
      <c r="U608" s="16" t="str">
        <f t="shared" si="104"/>
        <v/>
      </c>
      <c r="V608" s="16" t="str">
        <f t="shared" si="105"/>
        <v/>
      </c>
    </row>
    <row r="609" spans="13:22" x14ac:dyDescent="0.25">
      <c r="M609" s="16" t="str">
        <f t="shared" si="96"/>
        <v/>
      </c>
      <c r="N609" s="16" t="str">
        <f t="shared" si="97"/>
        <v/>
      </c>
      <c r="O609" s="16" t="str">
        <f t="shared" si="98"/>
        <v/>
      </c>
      <c r="P609" s="16" t="str">
        <f t="shared" si="99"/>
        <v/>
      </c>
      <c r="Q609" s="16" t="str">
        <f t="shared" si="100"/>
        <v/>
      </c>
      <c r="R609" s="16" t="str">
        <f t="shared" si="101"/>
        <v/>
      </c>
      <c r="S609" s="16" t="str">
        <f t="shared" si="102"/>
        <v/>
      </c>
      <c r="T609" s="16" t="str">
        <f t="shared" si="103"/>
        <v/>
      </c>
      <c r="U609" s="16" t="str">
        <f t="shared" si="104"/>
        <v/>
      </c>
      <c r="V609" s="16" t="str">
        <f t="shared" si="105"/>
        <v/>
      </c>
    </row>
    <row r="610" spans="13:22" x14ac:dyDescent="0.25">
      <c r="M610" s="16" t="str">
        <f t="shared" si="96"/>
        <v/>
      </c>
      <c r="N610" s="16" t="str">
        <f t="shared" si="97"/>
        <v/>
      </c>
      <c r="O610" s="16" t="str">
        <f t="shared" si="98"/>
        <v/>
      </c>
      <c r="P610" s="16" t="str">
        <f t="shared" si="99"/>
        <v/>
      </c>
      <c r="Q610" s="16" t="str">
        <f t="shared" si="100"/>
        <v/>
      </c>
      <c r="R610" s="16" t="str">
        <f t="shared" si="101"/>
        <v/>
      </c>
      <c r="S610" s="16" t="str">
        <f t="shared" si="102"/>
        <v/>
      </c>
      <c r="T610" s="16" t="str">
        <f t="shared" si="103"/>
        <v/>
      </c>
      <c r="U610" s="16" t="str">
        <f t="shared" si="104"/>
        <v/>
      </c>
      <c r="V610" s="16" t="str">
        <f t="shared" si="105"/>
        <v/>
      </c>
    </row>
    <row r="611" spans="13:22" x14ac:dyDescent="0.25">
      <c r="M611" s="16" t="str">
        <f t="shared" si="96"/>
        <v/>
      </c>
      <c r="N611" s="16" t="str">
        <f t="shared" si="97"/>
        <v/>
      </c>
      <c r="O611" s="16" t="str">
        <f t="shared" si="98"/>
        <v/>
      </c>
      <c r="P611" s="16" t="str">
        <f t="shared" si="99"/>
        <v/>
      </c>
      <c r="Q611" s="16" t="str">
        <f t="shared" si="100"/>
        <v/>
      </c>
      <c r="R611" s="16" t="str">
        <f t="shared" si="101"/>
        <v/>
      </c>
      <c r="S611" s="16" t="str">
        <f t="shared" si="102"/>
        <v/>
      </c>
      <c r="T611" s="16" t="str">
        <f t="shared" si="103"/>
        <v/>
      </c>
      <c r="U611" s="16" t="str">
        <f t="shared" si="104"/>
        <v/>
      </c>
      <c r="V611" s="16" t="str">
        <f t="shared" si="105"/>
        <v/>
      </c>
    </row>
    <row r="612" spans="13:22" x14ac:dyDescent="0.25">
      <c r="M612" s="16" t="str">
        <f t="shared" si="96"/>
        <v/>
      </c>
      <c r="N612" s="16" t="str">
        <f t="shared" si="97"/>
        <v/>
      </c>
      <c r="O612" s="16" t="str">
        <f t="shared" si="98"/>
        <v/>
      </c>
      <c r="P612" s="16" t="str">
        <f t="shared" si="99"/>
        <v/>
      </c>
      <c r="Q612" s="16" t="str">
        <f t="shared" si="100"/>
        <v/>
      </c>
      <c r="R612" s="16" t="str">
        <f t="shared" si="101"/>
        <v/>
      </c>
      <c r="S612" s="16" t="str">
        <f t="shared" si="102"/>
        <v/>
      </c>
      <c r="T612" s="16" t="str">
        <f t="shared" si="103"/>
        <v/>
      </c>
      <c r="U612" s="16" t="str">
        <f t="shared" si="104"/>
        <v/>
      </c>
      <c r="V612" s="16" t="str">
        <f t="shared" si="105"/>
        <v/>
      </c>
    </row>
    <row r="613" spans="13:22" x14ac:dyDescent="0.25">
      <c r="M613" s="16" t="str">
        <f t="shared" si="96"/>
        <v/>
      </c>
      <c r="N613" s="16" t="str">
        <f t="shared" si="97"/>
        <v/>
      </c>
      <c r="O613" s="16" t="str">
        <f t="shared" si="98"/>
        <v/>
      </c>
      <c r="P613" s="16" t="str">
        <f t="shared" si="99"/>
        <v/>
      </c>
      <c r="Q613" s="16" t="str">
        <f t="shared" si="100"/>
        <v/>
      </c>
      <c r="R613" s="16" t="str">
        <f t="shared" si="101"/>
        <v/>
      </c>
      <c r="S613" s="16" t="str">
        <f t="shared" si="102"/>
        <v/>
      </c>
      <c r="T613" s="16" t="str">
        <f t="shared" si="103"/>
        <v/>
      </c>
      <c r="U613" s="16" t="str">
        <f t="shared" si="104"/>
        <v/>
      </c>
      <c r="V613" s="16" t="str">
        <f t="shared" si="105"/>
        <v/>
      </c>
    </row>
    <row r="614" spans="13:22" x14ac:dyDescent="0.25">
      <c r="M614" s="16" t="str">
        <f t="shared" si="96"/>
        <v/>
      </c>
      <c r="N614" s="16" t="str">
        <f t="shared" si="97"/>
        <v/>
      </c>
      <c r="O614" s="16" t="str">
        <f t="shared" si="98"/>
        <v/>
      </c>
      <c r="P614" s="16" t="str">
        <f t="shared" si="99"/>
        <v/>
      </c>
      <c r="Q614" s="16" t="str">
        <f t="shared" si="100"/>
        <v/>
      </c>
      <c r="R614" s="16" t="str">
        <f t="shared" si="101"/>
        <v/>
      </c>
      <c r="S614" s="16" t="str">
        <f t="shared" si="102"/>
        <v/>
      </c>
      <c r="T614" s="16" t="str">
        <f t="shared" si="103"/>
        <v/>
      </c>
      <c r="U614" s="16" t="str">
        <f t="shared" si="104"/>
        <v/>
      </c>
      <c r="V614" s="16" t="str">
        <f t="shared" si="105"/>
        <v/>
      </c>
    </row>
    <row r="615" spans="13:22" x14ac:dyDescent="0.25">
      <c r="M615" s="16" t="str">
        <f t="shared" si="96"/>
        <v/>
      </c>
      <c r="N615" s="16" t="str">
        <f t="shared" si="97"/>
        <v/>
      </c>
      <c r="O615" s="16" t="str">
        <f t="shared" si="98"/>
        <v/>
      </c>
      <c r="P615" s="16" t="str">
        <f t="shared" si="99"/>
        <v/>
      </c>
      <c r="Q615" s="16" t="str">
        <f t="shared" si="100"/>
        <v/>
      </c>
      <c r="R615" s="16" t="str">
        <f t="shared" si="101"/>
        <v/>
      </c>
      <c r="S615" s="16" t="str">
        <f t="shared" si="102"/>
        <v/>
      </c>
      <c r="T615" s="16" t="str">
        <f t="shared" si="103"/>
        <v/>
      </c>
      <c r="U615" s="16" t="str">
        <f t="shared" si="104"/>
        <v/>
      </c>
      <c r="V615" s="16" t="str">
        <f t="shared" si="105"/>
        <v/>
      </c>
    </row>
    <row r="616" spans="13:22" x14ac:dyDescent="0.25">
      <c r="M616" s="16" t="str">
        <f t="shared" si="96"/>
        <v/>
      </c>
      <c r="N616" s="16" t="str">
        <f t="shared" si="97"/>
        <v/>
      </c>
      <c r="O616" s="16" t="str">
        <f t="shared" si="98"/>
        <v/>
      </c>
      <c r="P616" s="16" t="str">
        <f t="shared" si="99"/>
        <v/>
      </c>
      <c r="Q616" s="16" t="str">
        <f t="shared" si="100"/>
        <v/>
      </c>
      <c r="R616" s="16" t="str">
        <f t="shared" si="101"/>
        <v/>
      </c>
      <c r="S616" s="16" t="str">
        <f t="shared" si="102"/>
        <v/>
      </c>
      <c r="T616" s="16" t="str">
        <f t="shared" si="103"/>
        <v/>
      </c>
      <c r="U616" s="16" t="str">
        <f t="shared" si="104"/>
        <v/>
      </c>
      <c r="V616" s="16" t="str">
        <f t="shared" si="105"/>
        <v/>
      </c>
    </row>
    <row r="617" spans="13:22" x14ac:dyDescent="0.25">
      <c r="M617" s="16" t="str">
        <f t="shared" si="96"/>
        <v/>
      </c>
      <c r="N617" s="16" t="str">
        <f t="shared" si="97"/>
        <v/>
      </c>
      <c r="O617" s="16" t="str">
        <f t="shared" si="98"/>
        <v/>
      </c>
      <c r="P617" s="16" t="str">
        <f t="shared" si="99"/>
        <v/>
      </c>
      <c r="Q617" s="16" t="str">
        <f t="shared" si="100"/>
        <v/>
      </c>
      <c r="R617" s="16" t="str">
        <f t="shared" si="101"/>
        <v/>
      </c>
      <c r="S617" s="16" t="str">
        <f t="shared" si="102"/>
        <v/>
      </c>
      <c r="T617" s="16" t="str">
        <f t="shared" si="103"/>
        <v/>
      </c>
      <c r="U617" s="16" t="str">
        <f t="shared" si="104"/>
        <v/>
      </c>
      <c r="V617" s="16" t="str">
        <f t="shared" si="105"/>
        <v/>
      </c>
    </row>
    <row r="618" spans="13:22" x14ac:dyDescent="0.25">
      <c r="M618" s="16" t="str">
        <f t="shared" si="96"/>
        <v/>
      </c>
      <c r="N618" s="16" t="str">
        <f t="shared" si="97"/>
        <v/>
      </c>
      <c r="O618" s="16" t="str">
        <f t="shared" si="98"/>
        <v/>
      </c>
      <c r="P618" s="16" t="str">
        <f t="shared" si="99"/>
        <v/>
      </c>
      <c r="Q618" s="16" t="str">
        <f t="shared" si="100"/>
        <v/>
      </c>
      <c r="R618" s="16" t="str">
        <f t="shared" si="101"/>
        <v/>
      </c>
      <c r="S618" s="16" t="str">
        <f t="shared" si="102"/>
        <v/>
      </c>
      <c r="T618" s="16" t="str">
        <f t="shared" si="103"/>
        <v/>
      </c>
      <c r="U618" s="16" t="str">
        <f t="shared" si="104"/>
        <v/>
      </c>
      <c r="V618" s="16" t="str">
        <f t="shared" si="105"/>
        <v/>
      </c>
    </row>
    <row r="619" spans="13:22" x14ac:dyDescent="0.25">
      <c r="M619" s="16" t="str">
        <f t="shared" si="96"/>
        <v/>
      </c>
      <c r="N619" s="16" t="str">
        <f t="shared" si="97"/>
        <v/>
      </c>
      <c r="O619" s="16" t="str">
        <f t="shared" si="98"/>
        <v/>
      </c>
      <c r="P619" s="16" t="str">
        <f t="shared" si="99"/>
        <v/>
      </c>
      <c r="Q619" s="16" t="str">
        <f t="shared" si="100"/>
        <v/>
      </c>
      <c r="R619" s="16" t="str">
        <f t="shared" si="101"/>
        <v/>
      </c>
      <c r="S619" s="16" t="str">
        <f t="shared" si="102"/>
        <v/>
      </c>
      <c r="T619" s="16" t="str">
        <f t="shared" si="103"/>
        <v/>
      </c>
      <c r="U619" s="16" t="str">
        <f t="shared" si="104"/>
        <v/>
      </c>
      <c r="V619" s="16" t="str">
        <f t="shared" si="105"/>
        <v/>
      </c>
    </row>
    <row r="620" spans="13:22" x14ac:dyDescent="0.25">
      <c r="M620" s="16" t="str">
        <f t="shared" si="96"/>
        <v/>
      </c>
      <c r="N620" s="16" t="str">
        <f t="shared" si="97"/>
        <v/>
      </c>
      <c r="O620" s="16" t="str">
        <f t="shared" si="98"/>
        <v/>
      </c>
      <c r="P620" s="16" t="str">
        <f t="shared" si="99"/>
        <v/>
      </c>
      <c r="Q620" s="16" t="str">
        <f t="shared" si="100"/>
        <v/>
      </c>
      <c r="R620" s="16" t="str">
        <f t="shared" si="101"/>
        <v/>
      </c>
      <c r="S620" s="16" t="str">
        <f t="shared" si="102"/>
        <v/>
      </c>
      <c r="T620" s="16" t="str">
        <f t="shared" si="103"/>
        <v/>
      </c>
      <c r="U620" s="16" t="str">
        <f t="shared" si="104"/>
        <v/>
      </c>
      <c r="V620" s="16" t="str">
        <f t="shared" si="105"/>
        <v/>
      </c>
    </row>
    <row r="621" spans="13:22" x14ac:dyDescent="0.25">
      <c r="M621" s="16" t="str">
        <f t="shared" si="96"/>
        <v/>
      </c>
      <c r="N621" s="16" t="str">
        <f t="shared" si="97"/>
        <v/>
      </c>
      <c r="O621" s="16" t="str">
        <f t="shared" si="98"/>
        <v/>
      </c>
      <c r="P621" s="16" t="str">
        <f t="shared" si="99"/>
        <v/>
      </c>
      <c r="Q621" s="16" t="str">
        <f t="shared" si="100"/>
        <v/>
      </c>
      <c r="R621" s="16" t="str">
        <f t="shared" si="101"/>
        <v/>
      </c>
      <c r="S621" s="16" t="str">
        <f t="shared" si="102"/>
        <v/>
      </c>
      <c r="T621" s="16" t="str">
        <f t="shared" si="103"/>
        <v/>
      </c>
      <c r="U621" s="16" t="str">
        <f t="shared" si="104"/>
        <v/>
      </c>
      <c r="V621" s="16" t="str">
        <f t="shared" si="105"/>
        <v/>
      </c>
    </row>
    <row r="622" spans="13:22" x14ac:dyDescent="0.25">
      <c r="M622" s="16" t="str">
        <f t="shared" si="96"/>
        <v/>
      </c>
      <c r="N622" s="16" t="str">
        <f t="shared" si="97"/>
        <v/>
      </c>
      <c r="O622" s="16" t="str">
        <f t="shared" si="98"/>
        <v/>
      </c>
      <c r="P622" s="16" t="str">
        <f t="shared" si="99"/>
        <v/>
      </c>
      <c r="Q622" s="16" t="str">
        <f t="shared" si="100"/>
        <v/>
      </c>
      <c r="R622" s="16" t="str">
        <f t="shared" si="101"/>
        <v/>
      </c>
      <c r="S622" s="16" t="str">
        <f t="shared" si="102"/>
        <v/>
      </c>
      <c r="T622" s="16" t="str">
        <f t="shared" si="103"/>
        <v/>
      </c>
      <c r="U622" s="16" t="str">
        <f t="shared" si="104"/>
        <v/>
      </c>
      <c r="V622" s="16" t="str">
        <f t="shared" si="105"/>
        <v/>
      </c>
    </row>
    <row r="623" spans="13:22" x14ac:dyDescent="0.25">
      <c r="M623" s="16" t="str">
        <f t="shared" si="96"/>
        <v/>
      </c>
      <c r="N623" s="16" t="str">
        <f t="shared" si="97"/>
        <v/>
      </c>
      <c r="O623" s="16" t="str">
        <f t="shared" si="98"/>
        <v/>
      </c>
      <c r="P623" s="16" t="str">
        <f t="shared" si="99"/>
        <v/>
      </c>
      <c r="Q623" s="16" t="str">
        <f t="shared" si="100"/>
        <v/>
      </c>
      <c r="R623" s="16" t="str">
        <f t="shared" si="101"/>
        <v/>
      </c>
      <c r="S623" s="16" t="str">
        <f t="shared" si="102"/>
        <v/>
      </c>
      <c r="T623" s="16" t="str">
        <f t="shared" si="103"/>
        <v/>
      </c>
      <c r="U623" s="16" t="str">
        <f t="shared" si="104"/>
        <v/>
      </c>
      <c r="V623" s="16" t="str">
        <f t="shared" si="105"/>
        <v/>
      </c>
    </row>
    <row r="624" spans="13:22" x14ac:dyDescent="0.25">
      <c r="M624" s="16" t="str">
        <f t="shared" si="96"/>
        <v/>
      </c>
      <c r="N624" s="16" t="str">
        <f t="shared" si="97"/>
        <v/>
      </c>
      <c r="O624" s="16" t="str">
        <f t="shared" si="98"/>
        <v/>
      </c>
      <c r="P624" s="16" t="str">
        <f t="shared" si="99"/>
        <v/>
      </c>
      <c r="Q624" s="16" t="str">
        <f t="shared" si="100"/>
        <v/>
      </c>
      <c r="R624" s="16" t="str">
        <f t="shared" si="101"/>
        <v/>
      </c>
      <c r="S624" s="16" t="str">
        <f t="shared" si="102"/>
        <v/>
      </c>
      <c r="T624" s="16" t="str">
        <f t="shared" si="103"/>
        <v/>
      </c>
      <c r="U624" s="16" t="str">
        <f t="shared" si="104"/>
        <v/>
      </c>
      <c r="V624" s="16" t="str">
        <f t="shared" si="105"/>
        <v/>
      </c>
    </row>
    <row r="625" spans="13:22" x14ac:dyDescent="0.25">
      <c r="M625" s="16" t="str">
        <f t="shared" si="96"/>
        <v/>
      </c>
      <c r="N625" s="16" t="str">
        <f t="shared" si="97"/>
        <v/>
      </c>
      <c r="O625" s="16" t="str">
        <f t="shared" si="98"/>
        <v/>
      </c>
      <c r="P625" s="16" t="str">
        <f t="shared" si="99"/>
        <v/>
      </c>
      <c r="Q625" s="16" t="str">
        <f t="shared" si="100"/>
        <v/>
      </c>
      <c r="R625" s="16" t="str">
        <f t="shared" si="101"/>
        <v/>
      </c>
      <c r="S625" s="16" t="str">
        <f t="shared" si="102"/>
        <v/>
      </c>
      <c r="T625" s="16" t="str">
        <f t="shared" si="103"/>
        <v/>
      </c>
      <c r="U625" s="16" t="str">
        <f t="shared" si="104"/>
        <v/>
      </c>
      <c r="V625" s="16" t="str">
        <f t="shared" si="105"/>
        <v/>
      </c>
    </row>
    <row r="626" spans="13:22" x14ac:dyDescent="0.25">
      <c r="M626" s="16" t="str">
        <f t="shared" si="96"/>
        <v/>
      </c>
      <c r="N626" s="16" t="str">
        <f t="shared" si="97"/>
        <v/>
      </c>
      <c r="O626" s="16" t="str">
        <f t="shared" si="98"/>
        <v/>
      </c>
      <c r="P626" s="16" t="str">
        <f t="shared" si="99"/>
        <v/>
      </c>
      <c r="Q626" s="16" t="str">
        <f t="shared" si="100"/>
        <v/>
      </c>
      <c r="R626" s="16" t="str">
        <f t="shared" si="101"/>
        <v/>
      </c>
      <c r="S626" s="16" t="str">
        <f t="shared" si="102"/>
        <v/>
      </c>
      <c r="T626" s="16" t="str">
        <f t="shared" si="103"/>
        <v/>
      </c>
      <c r="U626" s="16" t="str">
        <f t="shared" si="104"/>
        <v/>
      </c>
      <c r="V626" s="16" t="str">
        <f t="shared" si="105"/>
        <v/>
      </c>
    </row>
    <row r="627" spans="13:22" x14ac:dyDescent="0.25">
      <c r="M627" s="16" t="str">
        <f t="shared" si="96"/>
        <v/>
      </c>
      <c r="N627" s="16" t="str">
        <f t="shared" si="97"/>
        <v/>
      </c>
      <c r="O627" s="16" t="str">
        <f t="shared" si="98"/>
        <v/>
      </c>
      <c r="P627" s="16" t="str">
        <f t="shared" si="99"/>
        <v/>
      </c>
      <c r="Q627" s="16" t="str">
        <f t="shared" si="100"/>
        <v/>
      </c>
      <c r="R627" s="16" t="str">
        <f t="shared" si="101"/>
        <v/>
      </c>
      <c r="S627" s="16" t="str">
        <f t="shared" si="102"/>
        <v/>
      </c>
      <c r="T627" s="16" t="str">
        <f t="shared" si="103"/>
        <v/>
      </c>
      <c r="U627" s="16" t="str">
        <f t="shared" si="104"/>
        <v/>
      </c>
      <c r="V627" s="16" t="str">
        <f t="shared" si="105"/>
        <v/>
      </c>
    </row>
    <row r="628" spans="13:22" x14ac:dyDescent="0.25">
      <c r="M628" s="16" t="str">
        <f t="shared" si="96"/>
        <v/>
      </c>
      <c r="N628" s="16" t="str">
        <f t="shared" si="97"/>
        <v/>
      </c>
      <c r="O628" s="16" t="str">
        <f t="shared" si="98"/>
        <v/>
      </c>
      <c r="P628" s="16" t="str">
        <f t="shared" si="99"/>
        <v/>
      </c>
      <c r="Q628" s="16" t="str">
        <f t="shared" si="100"/>
        <v/>
      </c>
      <c r="R628" s="16" t="str">
        <f t="shared" si="101"/>
        <v/>
      </c>
      <c r="S628" s="16" t="str">
        <f t="shared" si="102"/>
        <v/>
      </c>
      <c r="T628" s="16" t="str">
        <f t="shared" si="103"/>
        <v/>
      </c>
      <c r="U628" s="16" t="str">
        <f t="shared" si="104"/>
        <v/>
      </c>
      <c r="V628" s="16" t="str">
        <f t="shared" si="105"/>
        <v/>
      </c>
    </row>
    <row r="629" spans="13:22" x14ac:dyDescent="0.25">
      <c r="M629" s="16" t="str">
        <f t="shared" si="96"/>
        <v/>
      </c>
      <c r="N629" s="16" t="str">
        <f t="shared" si="97"/>
        <v/>
      </c>
      <c r="O629" s="16" t="str">
        <f t="shared" si="98"/>
        <v/>
      </c>
      <c r="P629" s="16" t="str">
        <f t="shared" si="99"/>
        <v/>
      </c>
      <c r="Q629" s="16" t="str">
        <f t="shared" si="100"/>
        <v/>
      </c>
      <c r="R629" s="16" t="str">
        <f t="shared" si="101"/>
        <v/>
      </c>
      <c r="S629" s="16" t="str">
        <f t="shared" si="102"/>
        <v/>
      </c>
      <c r="T629" s="16" t="str">
        <f t="shared" si="103"/>
        <v/>
      </c>
      <c r="U629" s="16" t="str">
        <f t="shared" si="104"/>
        <v/>
      </c>
      <c r="V629" s="16" t="str">
        <f t="shared" si="105"/>
        <v/>
      </c>
    </row>
    <row r="630" spans="13:22" x14ac:dyDescent="0.25">
      <c r="M630" s="16" t="str">
        <f t="shared" si="96"/>
        <v/>
      </c>
      <c r="N630" s="16" t="str">
        <f t="shared" si="97"/>
        <v/>
      </c>
      <c r="O630" s="16" t="str">
        <f t="shared" si="98"/>
        <v/>
      </c>
      <c r="P630" s="16" t="str">
        <f t="shared" si="99"/>
        <v/>
      </c>
      <c r="Q630" s="16" t="str">
        <f t="shared" si="100"/>
        <v/>
      </c>
      <c r="R630" s="16" t="str">
        <f t="shared" si="101"/>
        <v/>
      </c>
      <c r="S630" s="16" t="str">
        <f t="shared" si="102"/>
        <v/>
      </c>
      <c r="T630" s="16" t="str">
        <f t="shared" si="103"/>
        <v/>
      </c>
      <c r="U630" s="16" t="str">
        <f t="shared" si="104"/>
        <v/>
      </c>
      <c r="V630" s="16" t="str">
        <f t="shared" si="105"/>
        <v/>
      </c>
    </row>
    <row r="631" spans="13:22" x14ac:dyDescent="0.25">
      <c r="M631" s="16" t="str">
        <f t="shared" si="96"/>
        <v/>
      </c>
      <c r="N631" s="16" t="str">
        <f t="shared" si="97"/>
        <v/>
      </c>
      <c r="O631" s="16" t="str">
        <f t="shared" si="98"/>
        <v/>
      </c>
      <c r="P631" s="16" t="str">
        <f t="shared" si="99"/>
        <v/>
      </c>
      <c r="Q631" s="16" t="str">
        <f t="shared" si="100"/>
        <v/>
      </c>
      <c r="R631" s="16" t="str">
        <f t="shared" si="101"/>
        <v/>
      </c>
      <c r="S631" s="16" t="str">
        <f t="shared" si="102"/>
        <v/>
      </c>
      <c r="T631" s="16" t="str">
        <f t="shared" si="103"/>
        <v/>
      </c>
      <c r="U631" s="16" t="str">
        <f t="shared" si="104"/>
        <v/>
      </c>
      <c r="V631" s="16" t="str">
        <f t="shared" si="105"/>
        <v/>
      </c>
    </row>
    <row r="632" spans="13:22" x14ac:dyDescent="0.25">
      <c r="M632" s="16" t="str">
        <f t="shared" si="96"/>
        <v/>
      </c>
      <c r="N632" s="16" t="str">
        <f t="shared" si="97"/>
        <v/>
      </c>
      <c r="O632" s="16" t="str">
        <f t="shared" si="98"/>
        <v/>
      </c>
      <c r="P632" s="16" t="str">
        <f t="shared" si="99"/>
        <v/>
      </c>
      <c r="Q632" s="16" t="str">
        <f t="shared" si="100"/>
        <v/>
      </c>
      <c r="R632" s="16" t="str">
        <f t="shared" si="101"/>
        <v/>
      </c>
      <c r="S632" s="16" t="str">
        <f t="shared" si="102"/>
        <v/>
      </c>
      <c r="T632" s="16" t="str">
        <f t="shared" si="103"/>
        <v/>
      </c>
      <c r="U632" s="16" t="str">
        <f t="shared" si="104"/>
        <v/>
      </c>
      <c r="V632" s="16" t="str">
        <f t="shared" si="105"/>
        <v/>
      </c>
    </row>
    <row r="633" spans="13:22" x14ac:dyDescent="0.25">
      <c r="M633" s="16" t="str">
        <f t="shared" si="96"/>
        <v/>
      </c>
      <c r="N633" s="16" t="str">
        <f t="shared" si="97"/>
        <v/>
      </c>
      <c r="O633" s="16" t="str">
        <f t="shared" si="98"/>
        <v/>
      </c>
      <c r="P633" s="16" t="str">
        <f t="shared" si="99"/>
        <v/>
      </c>
      <c r="Q633" s="16" t="str">
        <f t="shared" si="100"/>
        <v/>
      </c>
      <c r="R633" s="16" t="str">
        <f t="shared" si="101"/>
        <v/>
      </c>
      <c r="S633" s="16" t="str">
        <f t="shared" si="102"/>
        <v/>
      </c>
      <c r="T633" s="16" t="str">
        <f t="shared" si="103"/>
        <v/>
      </c>
      <c r="U633" s="16" t="str">
        <f t="shared" si="104"/>
        <v/>
      </c>
      <c r="V633" s="16" t="str">
        <f t="shared" si="105"/>
        <v/>
      </c>
    </row>
    <row r="634" spans="13:22" x14ac:dyDescent="0.25">
      <c r="M634" s="16" t="str">
        <f t="shared" si="96"/>
        <v/>
      </c>
      <c r="N634" s="16" t="str">
        <f t="shared" si="97"/>
        <v/>
      </c>
      <c r="O634" s="16" t="str">
        <f t="shared" si="98"/>
        <v/>
      </c>
      <c r="P634" s="16" t="str">
        <f t="shared" si="99"/>
        <v/>
      </c>
      <c r="Q634" s="16" t="str">
        <f t="shared" si="100"/>
        <v/>
      </c>
      <c r="R634" s="16" t="str">
        <f t="shared" si="101"/>
        <v/>
      </c>
      <c r="S634" s="16" t="str">
        <f t="shared" si="102"/>
        <v/>
      </c>
      <c r="T634" s="16" t="str">
        <f t="shared" si="103"/>
        <v/>
      </c>
      <c r="U634" s="16" t="str">
        <f t="shared" si="104"/>
        <v/>
      </c>
      <c r="V634" s="16" t="str">
        <f t="shared" si="105"/>
        <v/>
      </c>
    </row>
    <row r="635" spans="13:22" x14ac:dyDescent="0.25">
      <c r="M635" s="16" t="str">
        <f t="shared" si="96"/>
        <v/>
      </c>
      <c r="N635" s="16" t="str">
        <f t="shared" si="97"/>
        <v/>
      </c>
      <c r="O635" s="16" t="str">
        <f t="shared" si="98"/>
        <v/>
      </c>
      <c r="P635" s="16" t="str">
        <f t="shared" si="99"/>
        <v/>
      </c>
      <c r="Q635" s="16" t="str">
        <f t="shared" si="100"/>
        <v/>
      </c>
      <c r="R635" s="16" t="str">
        <f t="shared" si="101"/>
        <v/>
      </c>
      <c r="S635" s="16" t="str">
        <f t="shared" si="102"/>
        <v/>
      </c>
      <c r="T635" s="16" t="str">
        <f t="shared" si="103"/>
        <v/>
      </c>
      <c r="U635" s="16" t="str">
        <f t="shared" si="104"/>
        <v/>
      </c>
      <c r="V635" s="16" t="str">
        <f t="shared" si="105"/>
        <v/>
      </c>
    </row>
    <row r="636" spans="13:22" x14ac:dyDescent="0.25">
      <c r="M636" s="16" t="str">
        <f t="shared" si="96"/>
        <v/>
      </c>
      <c r="N636" s="16" t="str">
        <f t="shared" si="97"/>
        <v/>
      </c>
      <c r="O636" s="16" t="str">
        <f t="shared" si="98"/>
        <v/>
      </c>
      <c r="P636" s="16" t="str">
        <f t="shared" si="99"/>
        <v/>
      </c>
      <c r="Q636" s="16" t="str">
        <f t="shared" si="100"/>
        <v/>
      </c>
      <c r="R636" s="16" t="str">
        <f t="shared" si="101"/>
        <v/>
      </c>
      <c r="S636" s="16" t="str">
        <f t="shared" si="102"/>
        <v/>
      </c>
      <c r="T636" s="16" t="str">
        <f t="shared" si="103"/>
        <v/>
      </c>
      <c r="U636" s="16" t="str">
        <f t="shared" si="104"/>
        <v/>
      </c>
      <c r="V636" s="16" t="str">
        <f t="shared" si="105"/>
        <v/>
      </c>
    </row>
    <row r="637" spans="13:22" x14ac:dyDescent="0.25">
      <c r="M637" s="16" t="str">
        <f t="shared" si="96"/>
        <v/>
      </c>
      <c r="N637" s="16" t="str">
        <f t="shared" si="97"/>
        <v/>
      </c>
      <c r="O637" s="16" t="str">
        <f t="shared" si="98"/>
        <v/>
      </c>
      <c r="P637" s="16" t="str">
        <f t="shared" si="99"/>
        <v/>
      </c>
      <c r="Q637" s="16" t="str">
        <f t="shared" si="100"/>
        <v/>
      </c>
      <c r="R637" s="16" t="str">
        <f t="shared" si="101"/>
        <v/>
      </c>
      <c r="S637" s="16" t="str">
        <f t="shared" si="102"/>
        <v/>
      </c>
      <c r="T637" s="16" t="str">
        <f t="shared" si="103"/>
        <v/>
      </c>
      <c r="U637" s="16" t="str">
        <f t="shared" si="104"/>
        <v/>
      </c>
      <c r="V637" s="16" t="str">
        <f t="shared" si="105"/>
        <v/>
      </c>
    </row>
    <row r="638" spans="13:22" x14ac:dyDescent="0.25">
      <c r="M638" s="16" t="str">
        <f t="shared" si="96"/>
        <v/>
      </c>
      <c r="N638" s="16" t="str">
        <f t="shared" si="97"/>
        <v/>
      </c>
      <c r="O638" s="16" t="str">
        <f t="shared" si="98"/>
        <v/>
      </c>
      <c r="P638" s="16" t="str">
        <f t="shared" si="99"/>
        <v/>
      </c>
      <c r="Q638" s="16" t="str">
        <f t="shared" si="100"/>
        <v/>
      </c>
      <c r="R638" s="16" t="str">
        <f t="shared" si="101"/>
        <v/>
      </c>
      <c r="S638" s="16" t="str">
        <f t="shared" si="102"/>
        <v/>
      </c>
      <c r="T638" s="16" t="str">
        <f t="shared" si="103"/>
        <v/>
      </c>
      <c r="U638" s="16" t="str">
        <f t="shared" si="104"/>
        <v/>
      </c>
      <c r="V638" s="16" t="str">
        <f t="shared" si="105"/>
        <v/>
      </c>
    </row>
    <row r="639" spans="13:22" x14ac:dyDescent="0.25">
      <c r="M639" s="16" t="str">
        <f t="shared" si="96"/>
        <v/>
      </c>
      <c r="N639" s="16" t="str">
        <f t="shared" si="97"/>
        <v/>
      </c>
      <c r="O639" s="16" t="str">
        <f t="shared" si="98"/>
        <v/>
      </c>
      <c r="P639" s="16" t="str">
        <f t="shared" si="99"/>
        <v/>
      </c>
      <c r="Q639" s="16" t="str">
        <f t="shared" si="100"/>
        <v/>
      </c>
      <c r="R639" s="16" t="str">
        <f t="shared" si="101"/>
        <v/>
      </c>
      <c r="S639" s="16" t="str">
        <f t="shared" si="102"/>
        <v/>
      </c>
      <c r="T639" s="16" t="str">
        <f t="shared" si="103"/>
        <v/>
      </c>
      <c r="U639" s="16" t="str">
        <f t="shared" si="104"/>
        <v/>
      </c>
      <c r="V639" s="16" t="str">
        <f t="shared" si="105"/>
        <v/>
      </c>
    </row>
    <row r="640" spans="13:22" x14ac:dyDescent="0.25">
      <c r="M640" s="16" t="str">
        <f t="shared" si="96"/>
        <v/>
      </c>
      <c r="N640" s="16" t="str">
        <f t="shared" si="97"/>
        <v/>
      </c>
      <c r="O640" s="16" t="str">
        <f t="shared" si="98"/>
        <v/>
      </c>
      <c r="P640" s="16" t="str">
        <f t="shared" si="99"/>
        <v/>
      </c>
      <c r="Q640" s="16" t="str">
        <f t="shared" si="100"/>
        <v/>
      </c>
      <c r="R640" s="16" t="str">
        <f t="shared" si="101"/>
        <v/>
      </c>
      <c r="S640" s="16" t="str">
        <f t="shared" si="102"/>
        <v/>
      </c>
      <c r="T640" s="16" t="str">
        <f t="shared" si="103"/>
        <v/>
      </c>
      <c r="U640" s="16" t="str">
        <f t="shared" si="104"/>
        <v/>
      </c>
      <c r="V640" s="16" t="str">
        <f t="shared" si="105"/>
        <v/>
      </c>
    </row>
    <row r="641" spans="13:22" x14ac:dyDescent="0.25">
      <c r="M641" s="16" t="str">
        <f t="shared" si="96"/>
        <v/>
      </c>
      <c r="N641" s="16" t="str">
        <f t="shared" si="97"/>
        <v/>
      </c>
      <c r="O641" s="16" t="str">
        <f t="shared" si="98"/>
        <v/>
      </c>
      <c r="P641" s="16" t="str">
        <f t="shared" si="99"/>
        <v/>
      </c>
      <c r="Q641" s="16" t="str">
        <f t="shared" si="100"/>
        <v/>
      </c>
      <c r="R641" s="16" t="str">
        <f t="shared" si="101"/>
        <v/>
      </c>
      <c r="S641" s="16" t="str">
        <f t="shared" si="102"/>
        <v/>
      </c>
      <c r="T641" s="16" t="str">
        <f t="shared" si="103"/>
        <v/>
      </c>
      <c r="U641" s="16" t="str">
        <f t="shared" si="104"/>
        <v/>
      </c>
      <c r="V641" s="16" t="str">
        <f t="shared" si="105"/>
        <v/>
      </c>
    </row>
    <row r="642" spans="13:22" x14ac:dyDescent="0.25">
      <c r="M642" s="16" t="str">
        <f t="shared" si="96"/>
        <v/>
      </c>
      <c r="N642" s="16" t="str">
        <f t="shared" si="97"/>
        <v/>
      </c>
      <c r="O642" s="16" t="str">
        <f t="shared" si="98"/>
        <v/>
      </c>
      <c r="P642" s="16" t="str">
        <f t="shared" si="99"/>
        <v/>
      </c>
      <c r="Q642" s="16" t="str">
        <f t="shared" si="100"/>
        <v/>
      </c>
      <c r="R642" s="16" t="str">
        <f t="shared" si="101"/>
        <v/>
      </c>
      <c r="S642" s="16" t="str">
        <f t="shared" si="102"/>
        <v/>
      </c>
      <c r="T642" s="16" t="str">
        <f t="shared" si="103"/>
        <v/>
      </c>
      <c r="U642" s="16" t="str">
        <f t="shared" si="104"/>
        <v/>
      </c>
      <c r="V642" s="16" t="str">
        <f t="shared" si="105"/>
        <v/>
      </c>
    </row>
    <row r="643" spans="13:22" x14ac:dyDescent="0.25">
      <c r="M643" s="16" t="str">
        <f t="shared" si="96"/>
        <v/>
      </c>
      <c r="N643" s="16" t="str">
        <f t="shared" si="97"/>
        <v/>
      </c>
      <c r="O643" s="16" t="str">
        <f t="shared" si="98"/>
        <v/>
      </c>
      <c r="P643" s="16" t="str">
        <f t="shared" si="99"/>
        <v/>
      </c>
      <c r="Q643" s="16" t="str">
        <f t="shared" si="100"/>
        <v/>
      </c>
      <c r="R643" s="16" t="str">
        <f t="shared" si="101"/>
        <v/>
      </c>
      <c r="S643" s="16" t="str">
        <f t="shared" si="102"/>
        <v/>
      </c>
      <c r="T643" s="16" t="str">
        <f t="shared" si="103"/>
        <v/>
      </c>
      <c r="U643" s="16" t="str">
        <f t="shared" si="104"/>
        <v/>
      </c>
      <c r="V643" s="16" t="str">
        <f t="shared" si="105"/>
        <v/>
      </c>
    </row>
    <row r="644" spans="13:22" x14ac:dyDescent="0.25">
      <c r="M644" s="16" t="str">
        <f t="shared" si="96"/>
        <v/>
      </c>
      <c r="N644" s="16" t="str">
        <f t="shared" si="97"/>
        <v/>
      </c>
      <c r="O644" s="16" t="str">
        <f t="shared" si="98"/>
        <v/>
      </c>
      <c r="P644" s="16" t="str">
        <f t="shared" si="99"/>
        <v/>
      </c>
      <c r="Q644" s="16" t="str">
        <f t="shared" si="100"/>
        <v/>
      </c>
      <c r="R644" s="16" t="str">
        <f t="shared" si="101"/>
        <v/>
      </c>
      <c r="S644" s="16" t="str">
        <f t="shared" si="102"/>
        <v/>
      </c>
      <c r="T644" s="16" t="str">
        <f t="shared" si="103"/>
        <v/>
      </c>
      <c r="U644" s="16" t="str">
        <f t="shared" si="104"/>
        <v/>
      </c>
      <c r="V644" s="16" t="str">
        <f t="shared" si="105"/>
        <v/>
      </c>
    </row>
    <row r="645" spans="13:22" x14ac:dyDescent="0.25">
      <c r="M645" s="16" t="str">
        <f t="shared" ref="M645:M708" si="106">(IF(B645="Strongly Disagree",1,IF(B645="Disagree",2,IF(B645="Neutral",3,IF(B645="Agree",4,IF(B645="Strongly Agree",5,IF(OR(B645=1,B645=2,B645=3,B645=4,B645=5),B645,"")))))))</f>
        <v/>
      </c>
      <c r="N645" s="16" t="str">
        <f t="shared" ref="N645:N708" si="107">(IF(C645="Strongly Disagree",1,IF(C645="Disagree",2,IF(C645="Neutral",3,IF(C645="Agree",4,IF(C645="Strongly Agree",5,IF(OR(C645=1,C645=2,C645=3,C645=4,C645=5),C645,"")))))))</f>
        <v/>
      </c>
      <c r="O645" s="16" t="str">
        <f t="shared" ref="O645:O708" si="108">(IF(D645="Strongly Disagree",1,IF(D645="Disagree",2,IF(D645="Neutral",3,IF(D645="Agree",4,IF(D645="Strongly Agree",5,IF(OR(D645=1,D645=2,D645=3,D645=4,D645=5),D645,"")))))))</f>
        <v/>
      </c>
      <c r="P645" s="16" t="str">
        <f t="shared" ref="P645:P708" si="109">(IF(E645="Strongly Disagree",1,IF(E645="Disagree",2,IF(E645="Neutral",3,IF(E645="Agree",4,IF(E645="Strongly Agree",5,IF(OR(E645=1,E645=2,E645=3,E645=4,E645=5),E645,"")))))))</f>
        <v/>
      </c>
      <c r="Q645" s="16" t="str">
        <f t="shared" ref="Q645:Q708" si="110">(IF(F645="Strongly Disagree",1,IF(F645="Disagree",2,IF(F645="Neutral",3,IF(F645="Agree",4,IF(F645="Strongly Agree",5,IF(OR(F645=1,F645=2,F645=3,F645=4,F645=5),F645,"")))))))</f>
        <v/>
      </c>
      <c r="R645" s="16" t="str">
        <f t="shared" ref="R645:R708" si="111">(IF(G645="Strongly Disagree",1,IF(G645="Disagree",2,IF(G645="Neutral",3,IF(G645="Agree",4,IF(G645="Strongly Agree",5,IF(OR(G645=1,G645=2,G645=3,G645=4,G645=5),G645,"")))))))</f>
        <v/>
      </c>
      <c r="S645" s="16" t="str">
        <f t="shared" ref="S645:S708" si="112">(IF(H645="Strongly Disagree",1,IF(H645="Disagree",2,IF(H645="Neutral",3,IF(H645="Agree",4,IF(H645="Strongly Agree",5,IF(OR(H645=1,H645=2,H645=3,H645=4,H645=5),H645,"")))))))</f>
        <v/>
      </c>
      <c r="T645" s="16" t="str">
        <f t="shared" ref="T645:T708" si="113">(IF(I645="Strongly Disagree",1,IF(I645="Disagree",2,IF(I645="Neutral",3,IF(I645="Agree",4,IF(I645="Strongly Agree",5,IF(OR(I645=1,I645=2,I645=3,I645=4,I645=5),I645,"")))))))</f>
        <v/>
      </c>
      <c r="U645" s="16" t="str">
        <f t="shared" ref="U645:U708" si="114">(IF(J645="Strongly Disagree",1,IF(J645="Disagree",2,IF(J645="Neutral",3,IF(J645="Agree",4,IF(J645="Strongly Agree",5,IF(OR(J645=1,J645=2,J645=3,J645=4,J645=5),J645,"")))))))</f>
        <v/>
      </c>
      <c r="V645" s="16" t="str">
        <f t="shared" ref="V645:V708" si="115">(IF(K645="Strongly Disagree",1,IF(K645="Disagree",2,IF(K645="Neutral",3,IF(K645="Agree",4,IF(K645="Strongly Agree",5,IF(OR(K645=1,K645=2,K645=3,K645=4,K645=5),K645,"")))))))</f>
        <v/>
      </c>
    </row>
    <row r="646" spans="13:22" x14ac:dyDescent="0.25">
      <c r="M646" s="16" t="str">
        <f t="shared" si="106"/>
        <v/>
      </c>
      <c r="N646" s="16" t="str">
        <f t="shared" si="107"/>
        <v/>
      </c>
      <c r="O646" s="16" t="str">
        <f t="shared" si="108"/>
        <v/>
      </c>
      <c r="P646" s="16" t="str">
        <f t="shared" si="109"/>
        <v/>
      </c>
      <c r="Q646" s="16" t="str">
        <f t="shared" si="110"/>
        <v/>
      </c>
      <c r="R646" s="16" t="str">
        <f t="shared" si="111"/>
        <v/>
      </c>
      <c r="S646" s="16" t="str">
        <f t="shared" si="112"/>
        <v/>
      </c>
      <c r="T646" s="16" t="str">
        <f t="shared" si="113"/>
        <v/>
      </c>
      <c r="U646" s="16" t="str">
        <f t="shared" si="114"/>
        <v/>
      </c>
      <c r="V646" s="16" t="str">
        <f t="shared" si="115"/>
        <v/>
      </c>
    </row>
    <row r="647" spans="13:22" x14ac:dyDescent="0.25">
      <c r="M647" s="16" t="str">
        <f t="shared" si="106"/>
        <v/>
      </c>
      <c r="N647" s="16" t="str">
        <f t="shared" si="107"/>
        <v/>
      </c>
      <c r="O647" s="16" t="str">
        <f t="shared" si="108"/>
        <v/>
      </c>
      <c r="P647" s="16" t="str">
        <f t="shared" si="109"/>
        <v/>
      </c>
      <c r="Q647" s="16" t="str">
        <f t="shared" si="110"/>
        <v/>
      </c>
      <c r="R647" s="16" t="str">
        <f t="shared" si="111"/>
        <v/>
      </c>
      <c r="S647" s="16" t="str">
        <f t="shared" si="112"/>
        <v/>
      </c>
      <c r="T647" s="16" t="str">
        <f t="shared" si="113"/>
        <v/>
      </c>
      <c r="U647" s="16" t="str">
        <f t="shared" si="114"/>
        <v/>
      </c>
      <c r="V647" s="16" t="str">
        <f t="shared" si="115"/>
        <v/>
      </c>
    </row>
    <row r="648" spans="13:22" x14ac:dyDescent="0.25">
      <c r="M648" s="16" t="str">
        <f t="shared" si="106"/>
        <v/>
      </c>
      <c r="N648" s="16" t="str">
        <f t="shared" si="107"/>
        <v/>
      </c>
      <c r="O648" s="16" t="str">
        <f t="shared" si="108"/>
        <v/>
      </c>
      <c r="P648" s="16" t="str">
        <f t="shared" si="109"/>
        <v/>
      </c>
      <c r="Q648" s="16" t="str">
        <f t="shared" si="110"/>
        <v/>
      </c>
      <c r="R648" s="16" t="str">
        <f t="shared" si="111"/>
        <v/>
      </c>
      <c r="S648" s="16" t="str">
        <f t="shared" si="112"/>
        <v/>
      </c>
      <c r="T648" s="16" t="str">
        <f t="shared" si="113"/>
        <v/>
      </c>
      <c r="U648" s="16" t="str">
        <f t="shared" si="114"/>
        <v/>
      </c>
      <c r="V648" s="16" t="str">
        <f t="shared" si="115"/>
        <v/>
      </c>
    </row>
    <row r="649" spans="13:22" x14ac:dyDescent="0.25">
      <c r="M649" s="16" t="str">
        <f t="shared" si="106"/>
        <v/>
      </c>
      <c r="N649" s="16" t="str">
        <f t="shared" si="107"/>
        <v/>
      </c>
      <c r="O649" s="16" t="str">
        <f t="shared" si="108"/>
        <v/>
      </c>
      <c r="P649" s="16" t="str">
        <f t="shared" si="109"/>
        <v/>
      </c>
      <c r="Q649" s="16" t="str">
        <f t="shared" si="110"/>
        <v/>
      </c>
      <c r="R649" s="16" t="str">
        <f t="shared" si="111"/>
        <v/>
      </c>
      <c r="S649" s="16" t="str">
        <f t="shared" si="112"/>
        <v/>
      </c>
      <c r="T649" s="16" t="str">
        <f t="shared" si="113"/>
        <v/>
      </c>
      <c r="U649" s="16" t="str">
        <f t="shared" si="114"/>
        <v/>
      </c>
      <c r="V649" s="16" t="str">
        <f t="shared" si="115"/>
        <v/>
      </c>
    </row>
    <row r="650" spans="13:22" x14ac:dyDescent="0.25">
      <c r="M650" s="16" t="str">
        <f t="shared" si="106"/>
        <v/>
      </c>
      <c r="N650" s="16" t="str">
        <f t="shared" si="107"/>
        <v/>
      </c>
      <c r="O650" s="16" t="str">
        <f t="shared" si="108"/>
        <v/>
      </c>
      <c r="P650" s="16" t="str">
        <f t="shared" si="109"/>
        <v/>
      </c>
      <c r="Q650" s="16" t="str">
        <f t="shared" si="110"/>
        <v/>
      </c>
      <c r="R650" s="16" t="str">
        <f t="shared" si="111"/>
        <v/>
      </c>
      <c r="S650" s="16" t="str">
        <f t="shared" si="112"/>
        <v/>
      </c>
      <c r="T650" s="16" t="str">
        <f t="shared" si="113"/>
        <v/>
      </c>
      <c r="U650" s="16" t="str">
        <f t="shared" si="114"/>
        <v/>
      </c>
      <c r="V650" s="16" t="str">
        <f t="shared" si="115"/>
        <v/>
      </c>
    </row>
    <row r="651" spans="13:22" x14ac:dyDescent="0.25">
      <c r="M651" s="16" t="str">
        <f t="shared" si="106"/>
        <v/>
      </c>
      <c r="N651" s="16" t="str">
        <f t="shared" si="107"/>
        <v/>
      </c>
      <c r="O651" s="16" t="str">
        <f t="shared" si="108"/>
        <v/>
      </c>
      <c r="P651" s="16" t="str">
        <f t="shared" si="109"/>
        <v/>
      </c>
      <c r="Q651" s="16" t="str">
        <f t="shared" si="110"/>
        <v/>
      </c>
      <c r="R651" s="16" t="str">
        <f t="shared" si="111"/>
        <v/>
      </c>
      <c r="S651" s="16" t="str">
        <f t="shared" si="112"/>
        <v/>
      </c>
      <c r="T651" s="16" t="str">
        <f t="shared" si="113"/>
        <v/>
      </c>
      <c r="U651" s="16" t="str">
        <f t="shared" si="114"/>
        <v/>
      </c>
      <c r="V651" s="16" t="str">
        <f t="shared" si="115"/>
        <v/>
      </c>
    </row>
    <row r="652" spans="13:22" x14ac:dyDescent="0.25">
      <c r="M652" s="16" t="str">
        <f t="shared" si="106"/>
        <v/>
      </c>
      <c r="N652" s="16" t="str">
        <f t="shared" si="107"/>
        <v/>
      </c>
      <c r="O652" s="16" t="str">
        <f t="shared" si="108"/>
        <v/>
      </c>
      <c r="P652" s="16" t="str">
        <f t="shared" si="109"/>
        <v/>
      </c>
      <c r="Q652" s="16" t="str">
        <f t="shared" si="110"/>
        <v/>
      </c>
      <c r="R652" s="16" t="str">
        <f t="shared" si="111"/>
        <v/>
      </c>
      <c r="S652" s="16" t="str">
        <f t="shared" si="112"/>
        <v/>
      </c>
      <c r="T652" s="16" t="str">
        <f t="shared" si="113"/>
        <v/>
      </c>
      <c r="U652" s="16" t="str">
        <f t="shared" si="114"/>
        <v/>
      </c>
      <c r="V652" s="16" t="str">
        <f t="shared" si="115"/>
        <v/>
      </c>
    </row>
    <row r="653" spans="13:22" x14ac:dyDescent="0.25">
      <c r="M653" s="16" t="str">
        <f t="shared" si="106"/>
        <v/>
      </c>
      <c r="N653" s="16" t="str">
        <f t="shared" si="107"/>
        <v/>
      </c>
      <c r="O653" s="16" t="str">
        <f t="shared" si="108"/>
        <v/>
      </c>
      <c r="P653" s="16" t="str">
        <f t="shared" si="109"/>
        <v/>
      </c>
      <c r="Q653" s="16" t="str">
        <f t="shared" si="110"/>
        <v/>
      </c>
      <c r="R653" s="16" t="str">
        <f t="shared" si="111"/>
        <v/>
      </c>
      <c r="S653" s="16" t="str">
        <f t="shared" si="112"/>
        <v/>
      </c>
      <c r="T653" s="16" t="str">
        <f t="shared" si="113"/>
        <v/>
      </c>
      <c r="U653" s="16" t="str">
        <f t="shared" si="114"/>
        <v/>
      </c>
      <c r="V653" s="16" t="str">
        <f t="shared" si="115"/>
        <v/>
      </c>
    </row>
    <row r="654" spans="13:22" x14ac:dyDescent="0.25">
      <c r="M654" s="16" t="str">
        <f t="shared" si="106"/>
        <v/>
      </c>
      <c r="N654" s="16" t="str">
        <f t="shared" si="107"/>
        <v/>
      </c>
      <c r="O654" s="16" t="str">
        <f t="shared" si="108"/>
        <v/>
      </c>
      <c r="P654" s="16" t="str">
        <f t="shared" si="109"/>
        <v/>
      </c>
      <c r="Q654" s="16" t="str">
        <f t="shared" si="110"/>
        <v/>
      </c>
      <c r="R654" s="16" t="str">
        <f t="shared" si="111"/>
        <v/>
      </c>
      <c r="S654" s="16" t="str">
        <f t="shared" si="112"/>
        <v/>
      </c>
      <c r="T654" s="16" t="str">
        <f t="shared" si="113"/>
        <v/>
      </c>
      <c r="U654" s="16" t="str">
        <f t="shared" si="114"/>
        <v/>
      </c>
      <c r="V654" s="16" t="str">
        <f t="shared" si="115"/>
        <v/>
      </c>
    </row>
    <row r="655" spans="13:22" x14ac:dyDescent="0.25">
      <c r="M655" s="16" t="str">
        <f t="shared" si="106"/>
        <v/>
      </c>
      <c r="N655" s="16" t="str">
        <f t="shared" si="107"/>
        <v/>
      </c>
      <c r="O655" s="16" t="str">
        <f t="shared" si="108"/>
        <v/>
      </c>
      <c r="P655" s="16" t="str">
        <f t="shared" si="109"/>
        <v/>
      </c>
      <c r="Q655" s="16" t="str">
        <f t="shared" si="110"/>
        <v/>
      </c>
      <c r="R655" s="16" t="str">
        <f t="shared" si="111"/>
        <v/>
      </c>
      <c r="S655" s="16" t="str">
        <f t="shared" si="112"/>
        <v/>
      </c>
      <c r="T655" s="16" t="str">
        <f t="shared" si="113"/>
        <v/>
      </c>
      <c r="U655" s="16" t="str">
        <f t="shared" si="114"/>
        <v/>
      </c>
      <c r="V655" s="16" t="str">
        <f t="shared" si="115"/>
        <v/>
      </c>
    </row>
    <row r="656" spans="13:22" x14ac:dyDescent="0.25">
      <c r="M656" s="16" t="str">
        <f t="shared" si="106"/>
        <v/>
      </c>
      <c r="N656" s="16" t="str">
        <f t="shared" si="107"/>
        <v/>
      </c>
      <c r="O656" s="16" t="str">
        <f t="shared" si="108"/>
        <v/>
      </c>
      <c r="P656" s="16" t="str">
        <f t="shared" si="109"/>
        <v/>
      </c>
      <c r="Q656" s="16" t="str">
        <f t="shared" si="110"/>
        <v/>
      </c>
      <c r="R656" s="16" t="str">
        <f t="shared" si="111"/>
        <v/>
      </c>
      <c r="S656" s="16" t="str">
        <f t="shared" si="112"/>
        <v/>
      </c>
      <c r="T656" s="16" t="str">
        <f t="shared" si="113"/>
        <v/>
      </c>
      <c r="U656" s="16" t="str">
        <f t="shared" si="114"/>
        <v/>
      </c>
      <c r="V656" s="16" t="str">
        <f t="shared" si="115"/>
        <v/>
      </c>
    </row>
    <row r="657" spans="13:22" x14ac:dyDescent="0.25">
      <c r="M657" s="16" t="str">
        <f t="shared" si="106"/>
        <v/>
      </c>
      <c r="N657" s="16" t="str">
        <f t="shared" si="107"/>
        <v/>
      </c>
      <c r="O657" s="16" t="str">
        <f t="shared" si="108"/>
        <v/>
      </c>
      <c r="P657" s="16" t="str">
        <f t="shared" si="109"/>
        <v/>
      </c>
      <c r="Q657" s="16" t="str">
        <f t="shared" si="110"/>
        <v/>
      </c>
      <c r="R657" s="16" t="str">
        <f t="shared" si="111"/>
        <v/>
      </c>
      <c r="S657" s="16" t="str">
        <f t="shared" si="112"/>
        <v/>
      </c>
      <c r="T657" s="16" t="str">
        <f t="shared" si="113"/>
        <v/>
      </c>
      <c r="U657" s="16" t="str">
        <f t="shared" si="114"/>
        <v/>
      </c>
      <c r="V657" s="16" t="str">
        <f t="shared" si="115"/>
        <v/>
      </c>
    </row>
    <row r="658" spans="13:22" x14ac:dyDescent="0.25">
      <c r="M658" s="16" t="str">
        <f t="shared" si="106"/>
        <v/>
      </c>
      <c r="N658" s="16" t="str">
        <f t="shared" si="107"/>
        <v/>
      </c>
      <c r="O658" s="16" t="str">
        <f t="shared" si="108"/>
        <v/>
      </c>
      <c r="P658" s="16" t="str">
        <f t="shared" si="109"/>
        <v/>
      </c>
      <c r="Q658" s="16" t="str">
        <f t="shared" si="110"/>
        <v/>
      </c>
      <c r="R658" s="16" t="str">
        <f t="shared" si="111"/>
        <v/>
      </c>
      <c r="S658" s="16" t="str">
        <f t="shared" si="112"/>
        <v/>
      </c>
      <c r="T658" s="16" t="str">
        <f t="shared" si="113"/>
        <v/>
      </c>
      <c r="U658" s="16" t="str">
        <f t="shared" si="114"/>
        <v/>
      </c>
      <c r="V658" s="16" t="str">
        <f t="shared" si="115"/>
        <v/>
      </c>
    </row>
    <row r="659" spans="13:22" x14ac:dyDescent="0.25">
      <c r="M659" s="16" t="str">
        <f t="shared" si="106"/>
        <v/>
      </c>
      <c r="N659" s="16" t="str">
        <f t="shared" si="107"/>
        <v/>
      </c>
      <c r="O659" s="16" t="str">
        <f t="shared" si="108"/>
        <v/>
      </c>
      <c r="P659" s="16" t="str">
        <f t="shared" si="109"/>
        <v/>
      </c>
      <c r="Q659" s="16" t="str">
        <f t="shared" si="110"/>
        <v/>
      </c>
      <c r="R659" s="16" t="str">
        <f t="shared" si="111"/>
        <v/>
      </c>
      <c r="S659" s="16" t="str">
        <f t="shared" si="112"/>
        <v/>
      </c>
      <c r="T659" s="16" t="str">
        <f t="shared" si="113"/>
        <v/>
      </c>
      <c r="U659" s="16" t="str">
        <f t="shared" si="114"/>
        <v/>
      </c>
      <c r="V659" s="16" t="str">
        <f t="shared" si="115"/>
        <v/>
      </c>
    </row>
    <row r="660" spans="13:22" x14ac:dyDescent="0.25">
      <c r="M660" s="16" t="str">
        <f t="shared" si="106"/>
        <v/>
      </c>
      <c r="N660" s="16" t="str">
        <f t="shared" si="107"/>
        <v/>
      </c>
      <c r="O660" s="16" t="str">
        <f t="shared" si="108"/>
        <v/>
      </c>
      <c r="P660" s="16" t="str">
        <f t="shared" si="109"/>
        <v/>
      </c>
      <c r="Q660" s="16" t="str">
        <f t="shared" si="110"/>
        <v/>
      </c>
      <c r="R660" s="16" t="str">
        <f t="shared" si="111"/>
        <v/>
      </c>
      <c r="S660" s="16" t="str">
        <f t="shared" si="112"/>
        <v/>
      </c>
      <c r="T660" s="16" t="str">
        <f t="shared" si="113"/>
        <v/>
      </c>
      <c r="U660" s="16" t="str">
        <f t="shared" si="114"/>
        <v/>
      </c>
      <c r="V660" s="16" t="str">
        <f t="shared" si="115"/>
        <v/>
      </c>
    </row>
    <row r="661" spans="13:22" x14ac:dyDescent="0.25">
      <c r="M661" s="16" t="str">
        <f t="shared" si="106"/>
        <v/>
      </c>
      <c r="N661" s="16" t="str">
        <f t="shared" si="107"/>
        <v/>
      </c>
      <c r="O661" s="16" t="str">
        <f t="shared" si="108"/>
        <v/>
      </c>
      <c r="P661" s="16" t="str">
        <f t="shared" si="109"/>
        <v/>
      </c>
      <c r="Q661" s="16" t="str">
        <f t="shared" si="110"/>
        <v/>
      </c>
      <c r="R661" s="16" t="str">
        <f t="shared" si="111"/>
        <v/>
      </c>
      <c r="S661" s="16" t="str">
        <f t="shared" si="112"/>
        <v/>
      </c>
      <c r="T661" s="16" t="str">
        <f t="shared" si="113"/>
        <v/>
      </c>
      <c r="U661" s="16" t="str">
        <f t="shared" si="114"/>
        <v/>
      </c>
      <c r="V661" s="16" t="str">
        <f t="shared" si="115"/>
        <v/>
      </c>
    </row>
    <row r="662" spans="13:22" x14ac:dyDescent="0.25">
      <c r="M662" s="16" t="str">
        <f t="shared" si="106"/>
        <v/>
      </c>
      <c r="N662" s="16" t="str">
        <f t="shared" si="107"/>
        <v/>
      </c>
      <c r="O662" s="16" t="str">
        <f t="shared" si="108"/>
        <v/>
      </c>
      <c r="P662" s="16" t="str">
        <f t="shared" si="109"/>
        <v/>
      </c>
      <c r="Q662" s="16" t="str">
        <f t="shared" si="110"/>
        <v/>
      </c>
      <c r="R662" s="16" t="str">
        <f t="shared" si="111"/>
        <v/>
      </c>
      <c r="S662" s="16" t="str">
        <f t="shared" si="112"/>
        <v/>
      </c>
      <c r="T662" s="16" t="str">
        <f t="shared" si="113"/>
        <v/>
      </c>
      <c r="U662" s="16" t="str">
        <f t="shared" si="114"/>
        <v/>
      </c>
      <c r="V662" s="16" t="str">
        <f t="shared" si="115"/>
        <v/>
      </c>
    </row>
    <row r="663" spans="13:22" x14ac:dyDescent="0.25">
      <c r="M663" s="16" t="str">
        <f t="shared" si="106"/>
        <v/>
      </c>
      <c r="N663" s="16" t="str">
        <f t="shared" si="107"/>
        <v/>
      </c>
      <c r="O663" s="16" t="str">
        <f t="shared" si="108"/>
        <v/>
      </c>
      <c r="P663" s="16" t="str">
        <f t="shared" si="109"/>
        <v/>
      </c>
      <c r="Q663" s="16" t="str">
        <f t="shared" si="110"/>
        <v/>
      </c>
      <c r="R663" s="16" t="str">
        <f t="shared" si="111"/>
        <v/>
      </c>
      <c r="S663" s="16" t="str">
        <f t="shared" si="112"/>
        <v/>
      </c>
      <c r="T663" s="16" t="str">
        <f t="shared" si="113"/>
        <v/>
      </c>
      <c r="U663" s="16" t="str">
        <f t="shared" si="114"/>
        <v/>
      </c>
      <c r="V663" s="16" t="str">
        <f t="shared" si="115"/>
        <v/>
      </c>
    </row>
    <row r="664" spans="13:22" x14ac:dyDescent="0.25">
      <c r="M664" s="16" t="str">
        <f t="shared" si="106"/>
        <v/>
      </c>
      <c r="N664" s="16" t="str">
        <f t="shared" si="107"/>
        <v/>
      </c>
      <c r="O664" s="16" t="str">
        <f t="shared" si="108"/>
        <v/>
      </c>
      <c r="P664" s="16" t="str">
        <f t="shared" si="109"/>
        <v/>
      </c>
      <c r="Q664" s="16" t="str">
        <f t="shared" si="110"/>
        <v/>
      </c>
      <c r="R664" s="16" t="str">
        <f t="shared" si="111"/>
        <v/>
      </c>
      <c r="S664" s="16" t="str">
        <f t="shared" si="112"/>
        <v/>
      </c>
      <c r="T664" s="16" t="str">
        <f t="shared" si="113"/>
        <v/>
      </c>
      <c r="U664" s="16" t="str">
        <f t="shared" si="114"/>
        <v/>
      </c>
      <c r="V664" s="16" t="str">
        <f t="shared" si="115"/>
        <v/>
      </c>
    </row>
    <row r="665" spans="13:22" x14ac:dyDescent="0.25">
      <c r="M665" s="16" t="str">
        <f t="shared" si="106"/>
        <v/>
      </c>
      <c r="N665" s="16" t="str">
        <f t="shared" si="107"/>
        <v/>
      </c>
      <c r="O665" s="16" t="str">
        <f t="shared" si="108"/>
        <v/>
      </c>
      <c r="P665" s="16" t="str">
        <f t="shared" si="109"/>
        <v/>
      </c>
      <c r="Q665" s="16" t="str">
        <f t="shared" si="110"/>
        <v/>
      </c>
      <c r="R665" s="16" t="str">
        <f t="shared" si="111"/>
        <v/>
      </c>
      <c r="S665" s="16" t="str">
        <f t="shared" si="112"/>
        <v/>
      </c>
      <c r="T665" s="16" t="str">
        <f t="shared" si="113"/>
        <v/>
      </c>
      <c r="U665" s="16" t="str">
        <f t="shared" si="114"/>
        <v/>
      </c>
      <c r="V665" s="16" t="str">
        <f t="shared" si="115"/>
        <v/>
      </c>
    </row>
    <row r="666" spans="13:22" x14ac:dyDescent="0.25">
      <c r="M666" s="16" t="str">
        <f t="shared" si="106"/>
        <v/>
      </c>
      <c r="N666" s="16" t="str">
        <f t="shared" si="107"/>
        <v/>
      </c>
      <c r="O666" s="16" t="str">
        <f t="shared" si="108"/>
        <v/>
      </c>
      <c r="P666" s="16" t="str">
        <f t="shared" si="109"/>
        <v/>
      </c>
      <c r="Q666" s="16" t="str">
        <f t="shared" si="110"/>
        <v/>
      </c>
      <c r="R666" s="16" t="str">
        <f t="shared" si="111"/>
        <v/>
      </c>
      <c r="S666" s="16" t="str">
        <f t="shared" si="112"/>
        <v/>
      </c>
      <c r="T666" s="16" t="str">
        <f t="shared" si="113"/>
        <v/>
      </c>
      <c r="U666" s="16" t="str">
        <f t="shared" si="114"/>
        <v/>
      </c>
      <c r="V666" s="16" t="str">
        <f t="shared" si="115"/>
        <v/>
      </c>
    </row>
    <row r="667" spans="13:22" x14ac:dyDescent="0.25">
      <c r="M667" s="16" t="str">
        <f t="shared" si="106"/>
        <v/>
      </c>
      <c r="N667" s="16" t="str">
        <f t="shared" si="107"/>
        <v/>
      </c>
      <c r="O667" s="16" t="str">
        <f t="shared" si="108"/>
        <v/>
      </c>
      <c r="P667" s="16" t="str">
        <f t="shared" si="109"/>
        <v/>
      </c>
      <c r="Q667" s="16" t="str">
        <f t="shared" si="110"/>
        <v/>
      </c>
      <c r="R667" s="16" t="str">
        <f t="shared" si="111"/>
        <v/>
      </c>
      <c r="S667" s="16" t="str">
        <f t="shared" si="112"/>
        <v/>
      </c>
      <c r="T667" s="16" t="str">
        <f t="shared" si="113"/>
        <v/>
      </c>
      <c r="U667" s="16" t="str">
        <f t="shared" si="114"/>
        <v/>
      </c>
      <c r="V667" s="16" t="str">
        <f t="shared" si="115"/>
        <v/>
      </c>
    </row>
    <row r="668" spans="13:22" x14ac:dyDescent="0.25">
      <c r="M668" s="16" t="str">
        <f t="shared" si="106"/>
        <v/>
      </c>
      <c r="N668" s="16" t="str">
        <f t="shared" si="107"/>
        <v/>
      </c>
      <c r="O668" s="16" t="str">
        <f t="shared" si="108"/>
        <v/>
      </c>
      <c r="P668" s="16" t="str">
        <f t="shared" si="109"/>
        <v/>
      </c>
      <c r="Q668" s="16" t="str">
        <f t="shared" si="110"/>
        <v/>
      </c>
      <c r="R668" s="16" t="str">
        <f t="shared" si="111"/>
        <v/>
      </c>
      <c r="S668" s="16" t="str">
        <f t="shared" si="112"/>
        <v/>
      </c>
      <c r="T668" s="16" t="str">
        <f t="shared" si="113"/>
        <v/>
      </c>
      <c r="U668" s="16" t="str">
        <f t="shared" si="114"/>
        <v/>
      </c>
      <c r="V668" s="16" t="str">
        <f t="shared" si="115"/>
        <v/>
      </c>
    </row>
    <row r="669" spans="13:22" x14ac:dyDescent="0.25">
      <c r="M669" s="16" t="str">
        <f t="shared" si="106"/>
        <v/>
      </c>
      <c r="N669" s="16" t="str">
        <f t="shared" si="107"/>
        <v/>
      </c>
      <c r="O669" s="16" t="str">
        <f t="shared" si="108"/>
        <v/>
      </c>
      <c r="P669" s="16" t="str">
        <f t="shared" si="109"/>
        <v/>
      </c>
      <c r="Q669" s="16" t="str">
        <f t="shared" si="110"/>
        <v/>
      </c>
      <c r="R669" s="16" t="str">
        <f t="shared" si="111"/>
        <v/>
      </c>
      <c r="S669" s="16" t="str">
        <f t="shared" si="112"/>
        <v/>
      </c>
      <c r="T669" s="16" t="str">
        <f t="shared" si="113"/>
        <v/>
      </c>
      <c r="U669" s="16" t="str">
        <f t="shared" si="114"/>
        <v/>
      </c>
      <c r="V669" s="16" t="str">
        <f t="shared" si="115"/>
        <v/>
      </c>
    </row>
    <row r="670" spans="13:22" x14ac:dyDescent="0.25">
      <c r="M670" s="16" t="str">
        <f t="shared" si="106"/>
        <v/>
      </c>
      <c r="N670" s="16" t="str">
        <f t="shared" si="107"/>
        <v/>
      </c>
      <c r="O670" s="16" t="str">
        <f t="shared" si="108"/>
        <v/>
      </c>
      <c r="P670" s="16" t="str">
        <f t="shared" si="109"/>
        <v/>
      </c>
      <c r="Q670" s="16" t="str">
        <f t="shared" si="110"/>
        <v/>
      </c>
      <c r="R670" s="16" t="str">
        <f t="shared" si="111"/>
        <v/>
      </c>
      <c r="S670" s="16" t="str">
        <f t="shared" si="112"/>
        <v/>
      </c>
      <c r="T670" s="16" t="str">
        <f t="shared" si="113"/>
        <v/>
      </c>
      <c r="U670" s="16" t="str">
        <f t="shared" si="114"/>
        <v/>
      </c>
      <c r="V670" s="16" t="str">
        <f t="shared" si="115"/>
        <v/>
      </c>
    </row>
    <row r="671" spans="13:22" x14ac:dyDescent="0.25">
      <c r="M671" s="16" t="str">
        <f t="shared" si="106"/>
        <v/>
      </c>
      <c r="N671" s="16" t="str">
        <f t="shared" si="107"/>
        <v/>
      </c>
      <c r="O671" s="16" t="str">
        <f t="shared" si="108"/>
        <v/>
      </c>
      <c r="P671" s="16" t="str">
        <f t="shared" si="109"/>
        <v/>
      </c>
      <c r="Q671" s="16" t="str">
        <f t="shared" si="110"/>
        <v/>
      </c>
      <c r="R671" s="16" t="str">
        <f t="shared" si="111"/>
        <v/>
      </c>
      <c r="S671" s="16" t="str">
        <f t="shared" si="112"/>
        <v/>
      </c>
      <c r="T671" s="16" t="str">
        <f t="shared" si="113"/>
        <v/>
      </c>
      <c r="U671" s="16" t="str">
        <f t="shared" si="114"/>
        <v/>
      </c>
      <c r="V671" s="16" t="str">
        <f t="shared" si="115"/>
        <v/>
      </c>
    </row>
    <row r="672" spans="13:22" x14ac:dyDescent="0.25">
      <c r="M672" s="16" t="str">
        <f t="shared" si="106"/>
        <v/>
      </c>
      <c r="N672" s="16" t="str">
        <f t="shared" si="107"/>
        <v/>
      </c>
      <c r="O672" s="16" t="str">
        <f t="shared" si="108"/>
        <v/>
      </c>
      <c r="P672" s="16" t="str">
        <f t="shared" si="109"/>
        <v/>
      </c>
      <c r="Q672" s="16" t="str">
        <f t="shared" si="110"/>
        <v/>
      </c>
      <c r="R672" s="16" t="str">
        <f t="shared" si="111"/>
        <v/>
      </c>
      <c r="S672" s="16" t="str">
        <f t="shared" si="112"/>
        <v/>
      </c>
      <c r="T672" s="16" t="str">
        <f t="shared" si="113"/>
        <v/>
      </c>
      <c r="U672" s="16" t="str">
        <f t="shared" si="114"/>
        <v/>
      </c>
      <c r="V672" s="16" t="str">
        <f t="shared" si="115"/>
        <v/>
      </c>
    </row>
    <row r="673" spans="13:22" x14ac:dyDescent="0.25">
      <c r="M673" s="16" t="str">
        <f t="shared" si="106"/>
        <v/>
      </c>
      <c r="N673" s="16" t="str">
        <f t="shared" si="107"/>
        <v/>
      </c>
      <c r="O673" s="16" t="str">
        <f t="shared" si="108"/>
        <v/>
      </c>
      <c r="P673" s="16" t="str">
        <f t="shared" si="109"/>
        <v/>
      </c>
      <c r="Q673" s="16" t="str">
        <f t="shared" si="110"/>
        <v/>
      </c>
      <c r="R673" s="16" t="str">
        <f t="shared" si="111"/>
        <v/>
      </c>
      <c r="S673" s="16" t="str">
        <f t="shared" si="112"/>
        <v/>
      </c>
      <c r="T673" s="16" t="str">
        <f t="shared" si="113"/>
        <v/>
      </c>
      <c r="U673" s="16" t="str">
        <f t="shared" si="114"/>
        <v/>
      </c>
      <c r="V673" s="16" t="str">
        <f t="shared" si="115"/>
        <v/>
      </c>
    </row>
    <row r="674" spans="13:22" x14ac:dyDescent="0.25">
      <c r="M674" s="16" t="str">
        <f t="shared" si="106"/>
        <v/>
      </c>
      <c r="N674" s="16" t="str">
        <f t="shared" si="107"/>
        <v/>
      </c>
      <c r="O674" s="16" t="str">
        <f t="shared" si="108"/>
        <v/>
      </c>
      <c r="P674" s="16" t="str">
        <f t="shared" si="109"/>
        <v/>
      </c>
      <c r="Q674" s="16" t="str">
        <f t="shared" si="110"/>
        <v/>
      </c>
      <c r="R674" s="16" t="str">
        <f t="shared" si="111"/>
        <v/>
      </c>
      <c r="S674" s="16" t="str">
        <f t="shared" si="112"/>
        <v/>
      </c>
      <c r="T674" s="16" t="str">
        <f t="shared" si="113"/>
        <v/>
      </c>
      <c r="U674" s="16" t="str">
        <f t="shared" si="114"/>
        <v/>
      </c>
      <c r="V674" s="16" t="str">
        <f t="shared" si="115"/>
        <v/>
      </c>
    </row>
    <row r="675" spans="13:22" x14ac:dyDescent="0.25">
      <c r="M675" s="16" t="str">
        <f t="shared" si="106"/>
        <v/>
      </c>
      <c r="N675" s="16" t="str">
        <f t="shared" si="107"/>
        <v/>
      </c>
      <c r="O675" s="16" t="str">
        <f t="shared" si="108"/>
        <v/>
      </c>
      <c r="P675" s="16" t="str">
        <f t="shared" si="109"/>
        <v/>
      </c>
      <c r="Q675" s="16" t="str">
        <f t="shared" si="110"/>
        <v/>
      </c>
      <c r="R675" s="16" t="str">
        <f t="shared" si="111"/>
        <v/>
      </c>
      <c r="S675" s="16" t="str">
        <f t="shared" si="112"/>
        <v/>
      </c>
      <c r="T675" s="16" t="str">
        <f t="shared" si="113"/>
        <v/>
      </c>
      <c r="U675" s="16" t="str">
        <f t="shared" si="114"/>
        <v/>
      </c>
      <c r="V675" s="16" t="str">
        <f t="shared" si="115"/>
        <v/>
      </c>
    </row>
    <row r="676" spans="13:22" x14ac:dyDescent="0.25">
      <c r="M676" s="16" t="str">
        <f t="shared" si="106"/>
        <v/>
      </c>
      <c r="N676" s="16" t="str">
        <f t="shared" si="107"/>
        <v/>
      </c>
      <c r="O676" s="16" t="str">
        <f t="shared" si="108"/>
        <v/>
      </c>
      <c r="P676" s="16" t="str">
        <f t="shared" si="109"/>
        <v/>
      </c>
      <c r="Q676" s="16" t="str">
        <f t="shared" si="110"/>
        <v/>
      </c>
      <c r="R676" s="16" t="str">
        <f t="shared" si="111"/>
        <v/>
      </c>
      <c r="S676" s="16" t="str">
        <f t="shared" si="112"/>
        <v/>
      </c>
      <c r="T676" s="16" t="str">
        <f t="shared" si="113"/>
        <v/>
      </c>
      <c r="U676" s="16" t="str">
        <f t="shared" si="114"/>
        <v/>
      </c>
      <c r="V676" s="16" t="str">
        <f t="shared" si="115"/>
        <v/>
      </c>
    </row>
    <row r="677" spans="13:22" x14ac:dyDescent="0.25">
      <c r="M677" s="16" t="str">
        <f t="shared" si="106"/>
        <v/>
      </c>
      <c r="N677" s="16" t="str">
        <f t="shared" si="107"/>
        <v/>
      </c>
      <c r="O677" s="16" t="str">
        <f t="shared" si="108"/>
        <v/>
      </c>
      <c r="P677" s="16" t="str">
        <f t="shared" si="109"/>
        <v/>
      </c>
      <c r="Q677" s="16" t="str">
        <f t="shared" si="110"/>
        <v/>
      </c>
      <c r="R677" s="16" t="str">
        <f t="shared" si="111"/>
        <v/>
      </c>
      <c r="S677" s="16" t="str">
        <f t="shared" si="112"/>
        <v/>
      </c>
      <c r="T677" s="16" t="str">
        <f t="shared" si="113"/>
        <v/>
      </c>
      <c r="U677" s="16" t="str">
        <f t="shared" si="114"/>
        <v/>
      </c>
      <c r="V677" s="16" t="str">
        <f t="shared" si="115"/>
        <v/>
      </c>
    </row>
    <row r="678" spans="13:22" x14ac:dyDescent="0.25">
      <c r="M678" s="16" t="str">
        <f t="shared" si="106"/>
        <v/>
      </c>
      <c r="N678" s="16" t="str">
        <f t="shared" si="107"/>
        <v/>
      </c>
      <c r="O678" s="16" t="str">
        <f t="shared" si="108"/>
        <v/>
      </c>
      <c r="P678" s="16" t="str">
        <f t="shared" si="109"/>
        <v/>
      </c>
      <c r="Q678" s="16" t="str">
        <f t="shared" si="110"/>
        <v/>
      </c>
      <c r="R678" s="16" t="str">
        <f t="shared" si="111"/>
        <v/>
      </c>
      <c r="S678" s="16" t="str">
        <f t="shared" si="112"/>
        <v/>
      </c>
      <c r="T678" s="16" t="str">
        <f t="shared" si="113"/>
        <v/>
      </c>
      <c r="U678" s="16" t="str">
        <f t="shared" si="114"/>
        <v/>
      </c>
      <c r="V678" s="16" t="str">
        <f t="shared" si="115"/>
        <v/>
      </c>
    </row>
    <row r="679" spans="13:22" x14ac:dyDescent="0.25">
      <c r="M679" s="16" t="str">
        <f t="shared" si="106"/>
        <v/>
      </c>
      <c r="N679" s="16" t="str">
        <f t="shared" si="107"/>
        <v/>
      </c>
      <c r="O679" s="16" t="str">
        <f t="shared" si="108"/>
        <v/>
      </c>
      <c r="P679" s="16" t="str">
        <f t="shared" si="109"/>
        <v/>
      </c>
      <c r="Q679" s="16" t="str">
        <f t="shared" si="110"/>
        <v/>
      </c>
      <c r="R679" s="16" t="str">
        <f t="shared" si="111"/>
        <v/>
      </c>
      <c r="S679" s="16" t="str">
        <f t="shared" si="112"/>
        <v/>
      </c>
      <c r="T679" s="16" t="str">
        <f t="shared" si="113"/>
        <v/>
      </c>
      <c r="U679" s="16" t="str">
        <f t="shared" si="114"/>
        <v/>
      </c>
      <c r="V679" s="16" t="str">
        <f t="shared" si="115"/>
        <v/>
      </c>
    </row>
    <row r="680" spans="13:22" x14ac:dyDescent="0.25">
      <c r="M680" s="16" t="str">
        <f t="shared" si="106"/>
        <v/>
      </c>
      <c r="N680" s="16" t="str">
        <f t="shared" si="107"/>
        <v/>
      </c>
      <c r="O680" s="16" t="str">
        <f t="shared" si="108"/>
        <v/>
      </c>
      <c r="P680" s="16" t="str">
        <f t="shared" si="109"/>
        <v/>
      </c>
      <c r="Q680" s="16" t="str">
        <f t="shared" si="110"/>
        <v/>
      </c>
      <c r="R680" s="16" t="str">
        <f t="shared" si="111"/>
        <v/>
      </c>
      <c r="S680" s="16" t="str">
        <f t="shared" si="112"/>
        <v/>
      </c>
      <c r="T680" s="16" t="str">
        <f t="shared" si="113"/>
        <v/>
      </c>
      <c r="U680" s="16" t="str">
        <f t="shared" si="114"/>
        <v/>
      </c>
      <c r="V680" s="16" t="str">
        <f t="shared" si="115"/>
        <v/>
      </c>
    </row>
    <row r="681" spans="13:22" x14ac:dyDescent="0.25">
      <c r="M681" s="16" t="str">
        <f t="shared" si="106"/>
        <v/>
      </c>
      <c r="N681" s="16" t="str">
        <f t="shared" si="107"/>
        <v/>
      </c>
      <c r="O681" s="16" t="str">
        <f t="shared" si="108"/>
        <v/>
      </c>
      <c r="P681" s="16" t="str">
        <f t="shared" si="109"/>
        <v/>
      </c>
      <c r="Q681" s="16" t="str">
        <f t="shared" si="110"/>
        <v/>
      </c>
      <c r="R681" s="16" t="str">
        <f t="shared" si="111"/>
        <v/>
      </c>
      <c r="S681" s="16" t="str">
        <f t="shared" si="112"/>
        <v/>
      </c>
      <c r="T681" s="16" t="str">
        <f t="shared" si="113"/>
        <v/>
      </c>
      <c r="U681" s="16" t="str">
        <f t="shared" si="114"/>
        <v/>
      </c>
      <c r="V681" s="16" t="str">
        <f t="shared" si="115"/>
        <v/>
      </c>
    </row>
    <row r="682" spans="13:22" x14ac:dyDescent="0.25">
      <c r="M682" s="16" t="str">
        <f t="shared" si="106"/>
        <v/>
      </c>
      <c r="N682" s="16" t="str">
        <f t="shared" si="107"/>
        <v/>
      </c>
      <c r="O682" s="16" t="str">
        <f t="shared" si="108"/>
        <v/>
      </c>
      <c r="P682" s="16" t="str">
        <f t="shared" si="109"/>
        <v/>
      </c>
      <c r="Q682" s="16" t="str">
        <f t="shared" si="110"/>
        <v/>
      </c>
      <c r="R682" s="16" t="str">
        <f t="shared" si="111"/>
        <v/>
      </c>
      <c r="S682" s="16" t="str">
        <f t="shared" si="112"/>
        <v/>
      </c>
      <c r="T682" s="16" t="str">
        <f t="shared" si="113"/>
        <v/>
      </c>
      <c r="U682" s="16" t="str">
        <f t="shared" si="114"/>
        <v/>
      </c>
      <c r="V682" s="16" t="str">
        <f t="shared" si="115"/>
        <v/>
      </c>
    </row>
    <row r="683" spans="13:22" x14ac:dyDescent="0.25">
      <c r="M683" s="16" t="str">
        <f t="shared" si="106"/>
        <v/>
      </c>
      <c r="N683" s="16" t="str">
        <f t="shared" si="107"/>
        <v/>
      </c>
      <c r="O683" s="16" t="str">
        <f t="shared" si="108"/>
        <v/>
      </c>
      <c r="P683" s="16" t="str">
        <f t="shared" si="109"/>
        <v/>
      </c>
      <c r="Q683" s="16" t="str">
        <f t="shared" si="110"/>
        <v/>
      </c>
      <c r="R683" s="16" t="str">
        <f t="shared" si="111"/>
        <v/>
      </c>
      <c r="S683" s="16" t="str">
        <f t="shared" si="112"/>
        <v/>
      </c>
      <c r="T683" s="16" t="str">
        <f t="shared" si="113"/>
        <v/>
      </c>
      <c r="U683" s="16" t="str">
        <f t="shared" si="114"/>
        <v/>
      </c>
      <c r="V683" s="16" t="str">
        <f t="shared" si="115"/>
        <v/>
      </c>
    </row>
    <row r="684" spans="13:22" x14ac:dyDescent="0.25">
      <c r="M684" s="16" t="str">
        <f t="shared" si="106"/>
        <v/>
      </c>
      <c r="N684" s="16" t="str">
        <f t="shared" si="107"/>
        <v/>
      </c>
      <c r="O684" s="16" t="str">
        <f t="shared" si="108"/>
        <v/>
      </c>
      <c r="P684" s="16" t="str">
        <f t="shared" si="109"/>
        <v/>
      </c>
      <c r="Q684" s="16" t="str">
        <f t="shared" si="110"/>
        <v/>
      </c>
      <c r="R684" s="16" t="str">
        <f t="shared" si="111"/>
        <v/>
      </c>
      <c r="S684" s="16" t="str">
        <f t="shared" si="112"/>
        <v/>
      </c>
      <c r="T684" s="16" t="str">
        <f t="shared" si="113"/>
        <v/>
      </c>
      <c r="U684" s="16" t="str">
        <f t="shared" si="114"/>
        <v/>
      </c>
      <c r="V684" s="16" t="str">
        <f t="shared" si="115"/>
        <v/>
      </c>
    </row>
    <row r="685" spans="13:22" x14ac:dyDescent="0.25">
      <c r="M685" s="16" t="str">
        <f t="shared" si="106"/>
        <v/>
      </c>
      <c r="N685" s="16" t="str">
        <f t="shared" si="107"/>
        <v/>
      </c>
      <c r="O685" s="16" t="str">
        <f t="shared" si="108"/>
        <v/>
      </c>
      <c r="P685" s="16" t="str">
        <f t="shared" si="109"/>
        <v/>
      </c>
      <c r="Q685" s="16" t="str">
        <f t="shared" si="110"/>
        <v/>
      </c>
      <c r="R685" s="16" t="str">
        <f t="shared" si="111"/>
        <v/>
      </c>
      <c r="S685" s="16" t="str">
        <f t="shared" si="112"/>
        <v/>
      </c>
      <c r="T685" s="16" t="str">
        <f t="shared" si="113"/>
        <v/>
      </c>
      <c r="U685" s="16" t="str">
        <f t="shared" si="114"/>
        <v/>
      </c>
      <c r="V685" s="16" t="str">
        <f t="shared" si="115"/>
        <v/>
      </c>
    </row>
    <row r="686" spans="13:22" x14ac:dyDescent="0.25">
      <c r="M686" s="16" t="str">
        <f t="shared" si="106"/>
        <v/>
      </c>
      <c r="N686" s="16" t="str">
        <f t="shared" si="107"/>
        <v/>
      </c>
      <c r="O686" s="16" t="str">
        <f t="shared" si="108"/>
        <v/>
      </c>
      <c r="P686" s="16" t="str">
        <f t="shared" si="109"/>
        <v/>
      </c>
      <c r="Q686" s="16" t="str">
        <f t="shared" si="110"/>
        <v/>
      </c>
      <c r="R686" s="16" t="str">
        <f t="shared" si="111"/>
        <v/>
      </c>
      <c r="S686" s="16" t="str">
        <f t="shared" si="112"/>
        <v/>
      </c>
      <c r="T686" s="16" t="str">
        <f t="shared" si="113"/>
        <v/>
      </c>
      <c r="U686" s="16" t="str">
        <f t="shared" si="114"/>
        <v/>
      </c>
      <c r="V686" s="16" t="str">
        <f t="shared" si="115"/>
        <v/>
      </c>
    </row>
    <row r="687" spans="13:22" x14ac:dyDescent="0.25">
      <c r="M687" s="16" t="str">
        <f t="shared" si="106"/>
        <v/>
      </c>
      <c r="N687" s="16" t="str">
        <f t="shared" si="107"/>
        <v/>
      </c>
      <c r="O687" s="16" t="str">
        <f t="shared" si="108"/>
        <v/>
      </c>
      <c r="P687" s="16" t="str">
        <f t="shared" si="109"/>
        <v/>
      </c>
      <c r="Q687" s="16" t="str">
        <f t="shared" si="110"/>
        <v/>
      </c>
      <c r="R687" s="16" t="str">
        <f t="shared" si="111"/>
        <v/>
      </c>
      <c r="S687" s="16" t="str">
        <f t="shared" si="112"/>
        <v/>
      </c>
      <c r="T687" s="16" t="str">
        <f t="shared" si="113"/>
        <v/>
      </c>
      <c r="U687" s="16" t="str">
        <f t="shared" si="114"/>
        <v/>
      </c>
      <c r="V687" s="16" t="str">
        <f t="shared" si="115"/>
        <v/>
      </c>
    </row>
    <row r="688" spans="13:22" x14ac:dyDescent="0.25">
      <c r="M688" s="16" t="str">
        <f t="shared" si="106"/>
        <v/>
      </c>
      <c r="N688" s="16" t="str">
        <f t="shared" si="107"/>
        <v/>
      </c>
      <c r="O688" s="16" t="str">
        <f t="shared" si="108"/>
        <v/>
      </c>
      <c r="P688" s="16" t="str">
        <f t="shared" si="109"/>
        <v/>
      </c>
      <c r="Q688" s="16" t="str">
        <f t="shared" si="110"/>
        <v/>
      </c>
      <c r="R688" s="16" t="str">
        <f t="shared" si="111"/>
        <v/>
      </c>
      <c r="S688" s="16" t="str">
        <f t="shared" si="112"/>
        <v/>
      </c>
      <c r="T688" s="16" t="str">
        <f t="shared" si="113"/>
        <v/>
      </c>
      <c r="U688" s="16" t="str">
        <f t="shared" si="114"/>
        <v/>
      </c>
      <c r="V688" s="16" t="str">
        <f t="shared" si="115"/>
        <v/>
      </c>
    </row>
    <row r="689" spans="13:22" x14ac:dyDescent="0.25">
      <c r="M689" s="16" t="str">
        <f t="shared" si="106"/>
        <v/>
      </c>
      <c r="N689" s="16" t="str">
        <f t="shared" si="107"/>
        <v/>
      </c>
      <c r="O689" s="16" t="str">
        <f t="shared" si="108"/>
        <v/>
      </c>
      <c r="P689" s="16" t="str">
        <f t="shared" si="109"/>
        <v/>
      </c>
      <c r="Q689" s="16" t="str">
        <f t="shared" si="110"/>
        <v/>
      </c>
      <c r="R689" s="16" t="str">
        <f t="shared" si="111"/>
        <v/>
      </c>
      <c r="S689" s="16" t="str">
        <f t="shared" si="112"/>
        <v/>
      </c>
      <c r="T689" s="16" t="str">
        <f t="shared" si="113"/>
        <v/>
      </c>
      <c r="U689" s="16" t="str">
        <f t="shared" si="114"/>
        <v/>
      </c>
      <c r="V689" s="16" t="str">
        <f t="shared" si="115"/>
        <v/>
      </c>
    </row>
    <row r="690" spans="13:22" x14ac:dyDescent="0.25">
      <c r="M690" s="16" t="str">
        <f t="shared" si="106"/>
        <v/>
      </c>
      <c r="N690" s="16" t="str">
        <f t="shared" si="107"/>
        <v/>
      </c>
      <c r="O690" s="16" t="str">
        <f t="shared" si="108"/>
        <v/>
      </c>
      <c r="P690" s="16" t="str">
        <f t="shared" si="109"/>
        <v/>
      </c>
      <c r="Q690" s="16" t="str">
        <f t="shared" si="110"/>
        <v/>
      </c>
      <c r="R690" s="16" t="str">
        <f t="shared" si="111"/>
        <v/>
      </c>
      <c r="S690" s="16" t="str">
        <f t="shared" si="112"/>
        <v/>
      </c>
      <c r="T690" s="16" t="str">
        <f t="shared" si="113"/>
        <v/>
      </c>
      <c r="U690" s="16" t="str">
        <f t="shared" si="114"/>
        <v/>
      </c>
      <c r="V690" s="16" t="str">
        <f t="shared" si="115"/>
        <v/>
      </c>
    </row>
    <row r="691" spans="13:22" x14ac:dyDescent="0.25">
      <c r="M691" s="16" t="str">
        <f t="shared" si="106"/>
        <v/>
      </c>
      <c r="N691" s="16" t="str">
        <f t="shared" si="107"/>
        <v/>
      </c>
      <c r="O691" s="16" t="str">
        <f t="shared" si="108"/>
        <v/>
      </c>
      <c r="P691" s="16" t="str">
        <f t="shared" si="109"/>
        <v/>
      </c>
      <c r="Q691" s="16" t="str">
        <f t="shared" si="110"/>
        <v/>
      </c>
      <c r="R691" s="16" t="str">
        <f t="shared" si="111"/>
        <v/>
      </c>
      <c r="S691" s="16" t="str">
        <f t="shared" si="112"/>
        <v/>
      </c>
      <c r="T691" s="16" t="str">
        <f t="shared" si="113"/>
        <v/>
      </c>
      <c r="U691" s="16" t="str">
        <f t="shared" si="114"/>
        <v/>
      </c>
      <c r="V691" s="16" t="str">
        <f t="shared" si="115"/>
        <v/>
      </c>
    </row>
    <row r="692" spans="13:22" x14ac:dyDescent="0.25">
      <c r="M692" s="16" t="str">
        <f t="shared" si="106"/>
        <v/>
      </c>
      <c r="N692" s="16" t="str">
        <f t="shared" si="107"/>
        <v/>
      </c>
      <c r="O692" s="16" t="str">
        <f t="shared" si="108"/>
        <v/>
      </c>
      <c r="P692" s="16" t="str">
        <f t="shared" si="109"/>
        <v/>
      </c>
      <c r="Q692" s="16" t="str">
        <f t="shared" si="110"/>
        <v/>
      </c>
      <c r="R692" s="16" t="str">
        <f t="shared" si="111"/>
        <v/>
      </c>
      <c r="S692" s="16" t="str">
        <f t="shared" si="112"/>
        <v/>
      </c>
      <c r="T692" s="16" t="str">
        <f t="shared" si="113"/>
        <v/>
      </c>
      <c r="U692" s="16" t="str">
        <f t="shared" si="114"/>
        <v/>
      </c>
      <c r="V692" s="16" t="str">
        <f t="shared" si="115"/>
        <v/>
      </c>
    </row>
    <row r="693" spans="13:22" x14ac:dyDescent="0.25">
      <c r="M693" s="16" t="str">
        <f t="shared" si="106"/>
        <v/>
      </c>
      <c r="N693" s="16" t="str">
        <f t="shared" si="107"/>
        <v/>
      </c>
      <c r="O693" s="16" t="str">
        <f t="shared" si="108"/>
        <v/>
      </c>
      <c r="P693" s="16" t="str">
        <f t="shared" si="109"/>
        <v/>
      </c>
      <c r="Q693" s="16" t="str">
        <f t="shared" si="110"/>
        <v/>
      </c>
      <c r="R693" s="16" t="str">
        <f t="shared" si="111"/>
        <v/>
      </c>
      <c r="S693" s="16" t="str">
        <f t="shared" si="112"/>
        <v/>
      </c>
      <c r="T693" s="16" t="str">
        <f t="shared" si="113"/>
        <v/>
      </c>
      <c r="U693" s="16" t="str">
        <f t="shared" si="114"/>
        <v/>
      </c>
      <c r="V693" s="16" t="str">
        <f t="shared" si="115"/>
        <v/>
      </c>
    </row>
    <row r="694" spans="13:22" x14ac:dyDescent="0.25">
      <c r="M694" s="16" t="str">
        <f t="shared" si="106"/>
        <v/>
      </c>
      <c r="N694" s="16" t="str">
        <f t="shared" si="107"/>
        <v/>
      </c>
      <c r="O694" s="16" t="str">
        <f t="shared" si="108"/>
        <v/>
      </c>
      <c r="P694" s="16" t="str">
        <f t="shared" si="109"/>
        <v/>
      </c>
      <c r="Q694" s="16" t="str">
        <f t="shared" si="110"/>
        <v/>
      </c>
      <c r="R694" s="16" t="str">
        <f t="shared" si="111"/>
        <v/>
      </c>
      <c r="S694" s="16" t="str">
        <f t="shared" si="112"/>
        <v/>
      </c>
      <c r="T694" s="16" t="str">
        <f t="shared" si="113"/>
        <v/>
      </c>
      <c r="U694" s="16" t="str">
        <f t="shared" si="114"/>
        <v/>
      </c>
      <c r="V694" s="16" t="str">
        <f t="shared" si="115"/>
        <v/>
      </c>
    </row>
    <row r="695" spans="13:22" x14ac:dyDescent="0.25">
      <c r="M695" s="16" t="str">
        <f t="shared" si="106"/>
        <v/>
      </c>
      <c r="N695" s="16" t="str">
        <f t="shared" si="107"/>
        <v/>
      </c>
      <c r="O695" s="16" t="str">
        <f t="shared" si="108"/>
        <v/>
      </c>
      <c r="P695" s="16" t="str">
        <f t="shared" si="109"/>
        <v/>
      </c>
      <c r="Q695" s="16" t="str">
        <f t="shared" si="110"/>
        <v/>
      </c>
      <c r="R695" s="16" t="str">
        <f t="shared" si="111"/>
        <v/>
      </c>
      <c r="S695" s="16" t="str">
        <f t="shared" si="112"/>
        <v/>
      </c>
      <c r="T695" s="16" t="str">
        <f t="shared" si="113"/>
        <v/>
      </c>
      <c r="U695" s="16" t="str">
        <f t="shared" si="114"/>
        <v/>
      </c>
      <c r="V695" s="16" t="str">
        <f t="shared" si="115"/>
        <v/>
      </c>
    </row>
    <row r="696" spans="13:22" x14ac:dyDescent="0.25">
      <c r="M696" s="16" t="str">
        <f t="shared" si="106"/>
        <v/>
      </c>
      <c r="N696" s="16" t="str">
        <f t="shared" si="107"/>
        <v/>
      </c>
      <c r="O696" s="16" t="str">
        <f t="shared" si="108"/>
        <v/>
      </c>
      <c r="P696" s="16" t="str">
        <f t="shared" si="109"/>
        <v/>
      </c>
      <c r="Q696" s="16" t="str">
        <f t="shared" si="110"/>
        <v/>
      </c>
      <c r="R696" s="16" t="str">
        <f t="shared" si="111"/>
        <v/>
      </c>
      <c r="S696" s="16" t="str">
        <f t="shared" si="112"/>
        <v/>
      </c>
      <c r="T696" s="16" t="str">
        <f t="shared" si="113"/>
        <v/>
      </c>
      <c r="U696" s="16" t="str">
        <f t="shared" si="114"/>
        <v/>
      </c>
      <c r="V696" s="16" t="str">
        <f t="shared" si="115"/>
        <v/>
      </c>
    </row>
    <row r="697" spans="13:22" x14ac:dyDescent="0.25">
      <c r="M697" s="16" t="str">
        <f t="shared" si="106"/>
        <v/>
      </c>
      <c r="N697" s="16" t="str">
        <f t="shared" si="107"/>
        <v/>
      </c>
      <c r="O697" s="16" t="str">
        <f t="shared" si="108"/>
        <v/>
      </c>
      <c r="P697" s="16" t="str">
        <f t="shared" si="109"/>
        <v/>
      </c>
      <c r="Q697" s="16" t="str">
        <f t="shared" si="110"/>
        <v/>
      </c>
      <c r="R697" s="16" t="str">
        <f t="shared" si="111"/>
        <v/>
      </c>
      <c r="S697" s="16" t="str">
        <f t="shared" si="112"/>
        <v/>
      </c>
      <c r="T697" s="16" t="str">
        <f t="shared" si="113"/>
        <v/>
      </c>
      <c r="U697" s="16" t="str">
        <f t="shared" si="114"/>
        <v/>
      </c>
      <c r="V697" s="16" t="str">
        <f t="shared" si="115"/>
        <v/>
      </c>
    </row>
    <row r="698" spans="13:22" x14ac:dyDescent="0.25">
      <c r="M698" s="16" t="str">
        <f t="shared" si="106"/>
        <v/>
      </c>
      <c r="N698" s="16" t="str">
        <f t="shared" si="107"/>
        <v/>
      </c>
      <c r="O698" s="16" t="str">
        <f t="shared" si="108"/>
        <v/>
      </c>
      <c r="P698" s="16" t="str">
        <f t="shared" si="109"/>
        <v/>
      </c>
      <c r="Q698" s="16" t="str">
        <f t="shared" si="110"/>
        <v/>
      </c>
      <c r="R698" s="16" t="str">
        <f t="shared" si="111"/>
        <v/>
      </c>
      <c r="S698" s="16" t="str">
        <f t="shared" si="112"/>
        <v/>
      </c>
      <c r="T698" s="16" t="str">
        <f t="shared" si="113"/>
        <v/>
      </c>
      <c r="U698" s="16" t="str">
        <f t="shared" si="114"/>
        <v/>
      </c>
      <c r="V698" s="16" t="str">
        <f t="shared" si="115"/>
        <v/>
      </c>
    </row>
    <row r="699" spans="13:22" x14ac:dyDescent="0.25">
      <c r="M699" s="16" t="str">
        <f t="shared" si="106"/>
        <v/>
      </c>
      <c r="N699" s="16" t="str">
        <f t="shared" si="107"/>
        <v/>
      </c>
      <c r="O699" s="16" t="str">
        <f t="shared" si="108"/>
        <v/>
      </c>
      <c r="P699" s="16" t="str">
        <f t="shared" si="109"/>
        <v/>
      </c>
      <c r="Q699" s="16" t="str">
        <f t="shared" si="110"/>
        <v/>
      </c>
      <c r="R699" s="16" t="str">
        <f t="shared" si="111"/>
        <v/>
      </c>
      <c r="S699" s="16" t="str">
        <f t="shared" si="112"/>
        <v/>
      </c>
      <c r="T699" s="16" t="str">
        <f t="shared" si="113"/>
        <v/>
      </c>
      <c r="U699" s="16" t="str">
        <f t="shared" si="114"/>
        <v/>
      </c>
      <c r="V699" s="16" t="str">
        <f t="shared" si="115"/>
        <v/>
      </c>
    </row>
    <row r="700" spans="13:22" x14ac:dyDescent="0.25">
      <c r="M700" s="16" t="str">
        <f t="shared" si="106"/>
        <v/>
      </c>
      <c r="N700" s="16" t="str">
        <f t="shared" si="107"/>
        <v/>
      </c>
      <c r="O700" s="16" t="str">
        <f t="shared" si="108"/>
        <v/>
      </c>
      <c r="P700" s="16" t="str">
        <f t="shared" si="109"/>
        <v/>
      </c>
      <c r="Q700" s="16" t="str">
        <f t="shared" si="110"/>
        <v/>
      </c>
      <c r="R700" s="16" t="str">
        <f t="shared" si="111"/>
        <v/>
      </c>
      <c r="S700" s="16" t="str">
        <f t="shared" si="112"/>
        <v/>
      </c>
      <c r="T700" s="16" t="str">
        <f t="shared" si="113"/>
        <v/>
      </c>
      <c r="U700" s="16" t="str">
        <f t="shared" si="114"/>
        <v/>
      </c>
      <c r="V700" s="16" t="str">
        <f t="shared" si="115"/>
        <v/>
      </c>
    </row>
    <row r="701" spans="13:22" x14ac:dyDescent="0.25">
      <c r="M701" s="16" t="str">
        <f t="shared" si="106"/>
        <v/>
      </c>
      <c r="N701" s="16" t="str">
        <f t="shared" si="107"/>
        <v/>
      </c>
      <c r="O701" s="16" t="str">
        <f t="shared" si="108"/>
        <v/>
      </c>
      <c r="P701" s="16" t="str">
        <f t="shared" si="109"/>
        <v/>
      </c>
      <c r="Q701" s="16" t="str">
        <f t="shared" si="110"/>
        <v/>
      </c>
      <c r="R701" s="16" t="str">
        <f t="shared" si="111"/>
        <v/>
      </c>
      <c r="S701" s="16" t="str">
        <f t="shared" si="112"/>
        <v/>
      </c>
      <c r="T701" s="16" t="str">
        <f t="shared" si="113"/>
        <v/>
      </c>
      <c r="U701" s="16" t="str">
        <f t="shared" si="114"/>
        <v/>
      </c>
      <c r="V701" s="16" t="str">
        <f t="shared" si="115"/>
        <v/>
      </c>
    </row>
    <row r="702" spans="13:22" x14ac:dyDescent="0.25">
      <c r="M702" s="16" t="str">
        <f t="shared" si="106"/>
        <v/>
      </c>
      <c r="N702" s="16" t="str">
        <f t="shared" si="107"/>
        <v/>
      </c>
      <c r="O702" s="16" t="str">
        <f t="shared" si="108"/>
        <v/>
      </c>
      <c r="P702" s="16" t="str">
        <f t="shared" si="109"/>
        <v/>
      </c>
      <c r="Q702" s="16" t="str">
        <f t="shared" si="110"/>
        <v/>
      </c>
      <c r="R702" s="16" t="str">
        <f t="shared" si="111"/>
        <v/>
      </c>
      <c r="S702" s="16" t="str">
        <f t="shared" si="112"/>
        <v/>
      </c>
      <c r="T702" s="16" t="str">
        <f t="shared" si="113"/>
        <v/>
      </c>
      <c r="U702" s="16" t="str">
        <f t="shared" si="114"/>
        <v/>
      </c>
      <c r="V702" s="16" t="str">
        <f t="shared" si="115"/>
        <v/>
      </c>
    </row>
    <row r="703" spans="13:22" x14ac:dyDescent="0.25">
      <c r="M703" s="16" t="str">
        <f t="shared" si="106"/>
        <v/>
      </c>
      <c r="N703" s="16" t="str">
        <f t="shared" si="107"/>
        <v/>
      </c>
      <c r="O703" s="16" t="str">
        <f t="shared" si="108"/>
        <v/>
      </c>
      <c r="P703" s="16" t="str">
        <f t="shared" si="109"/>
        <v/>
      </c>
      <c r="Q703" s="16" t="str">
        <f t="shared" si="110"/>
        <v/>
      </c>
      <c r="R703" s="16" t="str">
        <f t="shared" si="111"/>
        <v/>
      </c>
      <c r="S703" s="16" t="str">
        <f t="shared" si="112"/>
        <v/>
      </c>
      <c r="T703" s="16" t="str">
        <f t="shared" si="113"/>
        <v/>
      </c>
      <c r="U703" s="16" t="str">
        <f t="shared" si="114"/>
        <v/>
      </c>
      <c r="V703" s="16" t="str">
        <f t="shared" si="115"/>
        <v/>
      </c>
    </row>
    <row r="704" spans="13:22" x14ac:dyDescent="0.25">
      <c r="M704" s="16" t="str">
        <f t="shared" si="106"/>
        <v/>
      </c>
      <c r="N704" s="16" t="str">
        <f t="shared" si="107"/>
        <v/>
      </c>
      <c r="O704" s="16" t="str">
        <f t="shared" si="108"/>
        <v/>
      </c>
      <c r="P704" s="16" t="str">
        <f t="shared" si="109"/>
        <v/>
      </c>
      <c r="Q704" s="16" t="str">
        <f t="shared" si="110"/>
        <v/>
      </c>
      <c r="R704" s="16" t="str">
        <f t="shared" si="111"/>
        <v/>
      </c>
      <c r="S704" s="16" t="str">
        <f t="shared" si="112"/>
        <v/>
      </c>
      <c r="T704" s="16" t="str">
        <f t="shared" si="113"/>
        <v/>
      </c>
      <c r="U704" s="16" t="str">
        <f t="shared" si="114"/>
        <v/>
      </c>
      <c r="V704" s="16" t="str">
        <f t="shared" si="115"/>
        <v/>
      </c>
    </row>
    <row r="705" spans="13:22" x14ac:dyDescent="0.25">
      <c r="M705" s="16" t="str">
        <f t="shared" si="106"/>
        <v/>
      </c>
      <c r="N705" s="16" t="str">
        <f t="shared" si="107"/>
        <v/>
      </c>
      <c r="O705" s="16" t="str">
        <f t="shared" si="108"/>
        <v/>
      </c>
      <c r="P705" s="16" t="str">
        <f t="shared" si="109"/>
        <v/>
      </c>
      <c r="Q705" s="16" t="str">
        <f t="shared" si="110"/>
        <v/>
      </c>
      <c r="R705" s="16" t="str">
        <f t="shared" si="111"/>
        <v/>
      </c>
      <c r="S705" s="16" t="str">
        <f t="shared" si="112"/>
        <v/>
      </c>
      <c r="T705" s="16" t="str">
        <f t="shared" si="113"/>
        <v/>
      </c>
      <c r="U705" s="16" t="str">
        <f t="shared" si="114"/>
        <v/>
      </c>
      <c r="V705" s="16" t="str">
        <f t="shared" si="115"/>
        <v/>
      </c>
    </row>
    <row r="706" spans="13:22" x14ac:dyDescent="0.25">
      <c r="M706" s="16" t="str">
        <f t="shared" si="106"/>
        <v/>
      </c>
      <c r="N706" s="16" t="str">
        <f t="shared" si="107"/>
        <v/>
      </c>
      <c r="O706" s="16" t="str">
        <f t="shared" si="108"/>
        <v/>
      </c>
      <c r="P706" s="16" t="str">
        <f t="shared" si="109"/>
        <v/>
      </c>
      <c r="Q706" s="16" t="str">
        <f t="shared" si="110"/>
        <v/>
      </c>
      <c r="R706" s="16" t="str">
        <f t="shared" si="111"/>
        <v/>
      </c>
      <c r="S706" s="16" t="str">
        <f t="shared" si="112"/>
        <v/>
      </c>
      <c r="T706" s="16" t="str">
        <f t="shared" si="113"/>
        <v/>
      </c>
      <c r="U706" s="16" t="str">
        <f t="shared" si="114"/>
        <v/>
      </c>
      <c r="V706" s="16" t="str">
        <f t="shared" si="115"/>
        <v/>
      </c>
    </row>
    <row r="707" spans="13:22" x14ac:dyDescent="0.25">
      <c r="M707" s="16" t="str">
        <f t="shared" si="106"/>
        <v/>
      </c>
      <c r="N707" s="16" t="str">
        <f t="shared" si="107"/>
        <v/>
      </c>
      <c r="O707" s="16" t="str">
        <f t="shared" si="108"/>
        <v/>
      </c>
      <c r="P707" s="16" t="str">
        <f t="shared" si="109"/>
        <v/>
      </c>
      <c r="Q707" s="16" t="str">
        <f t="shared" si="110"/>
        <v/>
      </c>
      <c r="R707" s="16" t="str">
        <f t="shared" si="111"/>
        <v/>
      </c>
      <c r="S707" s="16" t="str">
        <f t="shared" si="112"/>
        <v/>
      </c>
      <c r="T707" s="16" t="str">
        <f t="shared" si="113"/>
        <v/>
      </c>
      <c r="U707" s="16" t="str">
        <f t="shared" si="114"/>
        <v/>
      </c>
      <c r="V707" s="16" t="str">
        <f t="shared" si="115"/>
        <v/>
      </c>
    </row>
    <row r="708" spans="13:22" x14ac:dyDescent="0.25">
      <c r="M708" s="16" t="str">
        <f t="shared" si="106"/>
        <v/>
      </c>
      <c r="N708" s="16" t="str">
        <f t="shared" si="107"/>
        <v/>
      </c>
      <c r="O708" s="16" t="str">
        <f t="shared" si="108"/>
        <v/>
      </c>
      <c r="P708" s="16" t="str">
        <f t="shared" si="109"/>
        <v/>
      </c>
      <c r="Q708" s="16" t="str">
        <f t="shared" si="110"/>
        <v/>
      </c>
      <c r="R708" s="16" t="str">
        <f t="shared" si="111"/>
        <v/>
      </c>
      <c r="S708" s="16" t="str">
        <f t="shared" si="112"/>
        <v/>
      </c>
      <c r="T708" s="16" t="str">
        <f t="shared" si="113"/>
        <v/>
      </c>
      <c r="U708" s="16" t="str">
        <f t="shared" si="114"/>
        <v/>
      </c>
      <c r="V708" s="16" t="str">
        <f t="shared" si="115"/>
        <v/>
      </c>
    </row>
    <row r="709" spans="13:22" x14ac:dyDescent="0.25">
      <c r="M709" s="16" t="str">
        <f t="shared" ref="M709:M772" si="116">(IF(B709="Strongly Disagree",1,IF(B709="Disagree",2,IF(B709="Neutral",3,IF(B709="Agree",4,IF(B709="Strongly Agree",5,IF(OR(B709=1,B709=2,B709=3,B709=4,B709=5),B709,"")))))))</f>
        <v/>
      </c>
      <c r="N709" s="16" t="str">
        <f t="shared" ref="N709:N772" si="117">(IF(C709="Strongly Disagree",1,IF(C709="Disagree",2,IF(C709="Neutral",3,IF(C709="Agree",4,IF(C709="Strongly Agree",5,IF(OR(C709=1,C709=2,C709=3,C709=4,C709=5),C709,"")))))))</f>
        <v/>
      </c>
      <c r="O709" s="16" t="str">
        <f t="shared" ref="O709:O772" si="118">(IF(D709="Strongly Disagree",1,IF(D709="Disagree",2,IF(D709="Neutral",3,IF(D709="Agree",4,IF(D709="Strongly Agree",5,IF(OR(D709=1,D709=2,D709=3,D709=4,D709=5),D709,"")))))))</f>
        <v/>
      </c>
      <c r="P709" s="16" t="str">
        <f t="shared" ref="P709:P772" si="119">(IF(E709="Strongly Disagree",1,IF(E709="Disagree",2,IF(E709="Neutral",3,IF(E709="Agree",4,IF(E709="Strongly Agree",5,IF(OR(E709=1,E709=2,E709=3,E709=4,E709=5),E709,"")))))))</f>
        <v/>
      </c>
      <c r="Q709" s="16" t="str">
        <f t="shared" ref="Q709:Q772" si="120">(IF(F709="Strongly Disagree",1,IF(F709="Disagree",2,IF(F709="Neutral",3,IF(F709="Agree",4,IF(F709="Strongly Agree",5,IF(OR(F709=1,F709=2,F709=3,F709=4,F709=5),F709,"")))))))</f>
        <v/>
      </c>
      <c r="R709" s="16" t="str">
        <f t="shared" ref="R709:R772" si="121">(IF(G709="Strongly Disagree",1,IF(G709="Disagree",2,IF(G709="Neutral",3,IF(G709="Agree",4,IF(G709="Strongly Agree",5,IF(OR(G709=1,G709=2,G709=3,G709=4,G709=5),G709,"")))))))</f>
        <v/>
      </c>
      <c r="S709" s="16" t="str">
        <f t="shared" ref="S709:S772" si="122">(IF(H709="Strongly Disagree",1,IF(H709="Disagree",2,IF(H709="Neutral",3,IF(H709="Agree",4,IF(H709="Strongly Agree",5,IF(OR(H709=1,H709=2,H709=3,H709=4,H709=5),H709,"")))))))</f>
        <v/>
      </c>
      <c r="T709" s="16" t="str">
        <f t="shared" ref="T709:T772" si="123">(IF(I709="Strongly Disagree",1,IF(I709="Disagree",2,IF(I709="Neutral",3,IF(I709="Agree",4,IF(I709="Strongly Agree",5,IF(OR(I709=1,I709=2,I709=3,I709=4,I709=5),I709,"")))))))</f>
        <v/>
      </c>
      <c r="U709" s="16" t="str">
        <f t="shared" ref="U709:U772" si="124">(IF(J709="Strongly Disagree",1,IF(J709="Disagree",2,IF(J709="Neutral",3,IF(J709="Agree",4,IF(J709="Strongly Agree",5,IF(OR(J709=1,J709=2,J709=3,J709=4,J709=5),J709,"")))))))</f>
        <v/>
      </c>
      <c r="V709" s="16" t="str">
        <f t="shared" ref="V709:V772" si="125">(IF(K709="Strongly Disagree",1,IF(K709="Disagree",2,IF(K709="Neutral",3,IF(K709="Agree",4,IF(K709="Strongly Agree",5,IF(OR(K709=1,K709=2,K709=3,K709=4,K709=5),K709,"")))))))</f>
        <v/>
      </c>
    </row>
    <row r="710" spans="13:22" x14ac:dyDescent="0.25">
      <c r="M710" s="16" t="str">
        <f t="shared" si="116"/>
        <v/>
      </c>
      <c r="N710" s="16" t="str">
        <f t="shared" si="117"/>
        <v/>
      </c>
      <c r="O710" s="16" t="str">
        <f t="shared" si="118"/>
        <v/>
      </c>
      <c r="P710" s="16" t="str">
        <f t="shared" si="119"/>
        <v/>
      </c>
      <c r="Q710" s="16" t="str">
        <f t="shared" si="120"/>
        <v/>
      </c>
      <c r="R710" s="16" t="str">
        <f t="shared" si="121"/>
        <v/>
      </c>
      <c r="S710" s="16" t="str">
        <f t="shared" si="122"/>
        <v/>
      </c>
      <c r="T710" s="16" t="str">
        <f t="shared" si="123"/>
        <v/>
      </c>
      <c r="U710" s="16" t="str">
        <f t="shared" si="124"/>
        <v/>
      </c>
      <c r="V710" s="16" t="str">
        <f t="shared" si="125"/>
        <v/>
      </c>
    </row>
    <row r="711" spans="13:22" x14ac:dyDescent="0.25">
      <c r="M711" s="16" t="str">
        <f t="shared" si="116"/>
        <v/>
      </c>
      <c r="N711" s="16" t="str">
        <f t="shared" si="117"/>
        <v/>
      </c>
      <c r="O711" s="16" t="str">
        <f t="shared" si="118"/>
        <v/>
      </c>
      <c r="P711" s="16" t="str">
        <f t="shared" si="119"/>
        <v/>
      </c>
      <c r="Q711" s="16" t="str">
        <f t="shared" si="120"/>
        <v/>
      </c>
      <c r="R711" s="16" t="str">
        <f t="shared" si="121"/>
        <v/>
      </c>
      <c r="S711" s="16" t="str">
        <f t="shared" si="122"/>
        <v/>
      </c>
      <c r="T711" s="16" t="str">
        <f t="shared" si="123"/>
        <v/>
      </c>
      <c r="U711" s="16" t="str">
        <f t="shared" si="124"/>
        <v/>
      </c>
      <c r="V711" s="16" t="str">
        <f t="shared" si="125"/>
        <v/>
      </c>
    </row>
    <row r="712" spans="13:22" x14ac:dyDescent="0.25">
      <c r="M712" s="16" t="str">
        <f t="shared" si="116"/>
        <v/>
      </c>
      <c r="N712" s="16" t="str">
        <f t="shared" si="117"/>
        <v/>
      </c>
      <c r="O712" s="16" t="str">
        <f t="shared" si="118"/>
        <v/>
      </c>
      <c r="P712" s="16" t="str">
        <f t="shared" si="119"/>
        <v/>
      </c>
      <c r="Q712" s="16" t="str">
        <f t="shared" si="120"/>
        <v/>
      </c>
      <c r="R712" s="16" t="str">
        <f t="shared" si="121"/>
        <v/>
      </c>
      <c r="S712" s="16" t="str">
        <f t="shared" si="122"/>
        <v/>
      </c>
      <c r="T712" s="16" t="str">
        <f t="shared" si="123"/>
        <v/>
      </c>
      <c r="U712" s="16" t="str">
        <f t="shared" si="124"/>
        <v/>
      </c>
      <c r="V712" s="16" t="str">
        <f t="shared" si="125"/>
        <v/>
      </c>
    </row>
    <row r="713" spans="13:22" x14ac:dyDescent="0.25">
      <c r="M713" s="16" t="str">
        <f t="shared" si="116"/>
        <v/>
      </c>
      <c r="N713" s="16" t="str">
        <f t="shared" si="117"/>
        <v/>
      </c>
      <c r="O713" s="16" t="str">
        <f t="shared" si="118"/>
        <v/>
      </c>
      <c r="P713" s="16" t="str">
        <f t="shared" si="119"/>
        <v/>
      </c>
      <c r="Q713" s="16" t="str">
        <f t="shared" si="120"/>
        <v/>
      </c>
      <c r="R713" s="16" t="str">
        <f t="shared" si="121"/>
        <v/>
      </c>
      <c r="S713" s="16" t="str">
        <f t="shared" si="122"/>
        <v/>
      </c>
      <c r="T713" s="16" t="str">
        <f t="shared" si="123"/>
        <v/>
      </c>
      <c r="U713" s="16" t="str">
        <f t="shared" si="124"/>
        <v/>
      </c>
      <c r="V713" s="16" t="str">
        <f t="shared" si="125"/>
        <v/>
      </c>
    </row>
    <row r="714" spans="13:22" x14ac:dyDescent="0.25">
      <c r="M714" s="16" t="str">
        <f t="shared" si="116"/>
        <v/>
      </c>
      <c r="N714" s="16" t="str">
        <f t="shared" si="117"/>
        <v/>
      </c>
      <c r="O714" s="16" t="str">
        <f t="shared" si="118"/>
        <v/>
      </c>
      <c r="P714" s="16" t="str">
        <f t="shared" si="119"/>
        <v/>
      </c>
      <c r="Q714" s="16" t="str">
        <f t="shared" si="120"/>
        <v/>
      </c>
      <c r="R714" s="16" t="str">
        <f t="shared" si="121"/>
        <v/>
      </c>
      <c r="S714" s="16" t="str">
        <f t="shared" si="122"/>
        <v/>
      </c>
      <c r="T714" s="16" t="str">
        <f t="shared" si="123"/>
        <v/>
      </c>
      <c r="U714" s="16" t="str">
        <f t="shared" si="124"/>
        <v/>
      </c>
      <c r="V714" s="16" t="str">
        <f t="shared" si="125"/>
        <v/>
      </c>
    </row>
    <row r="715" spans="13:22" x14ac:dyDescent="0.25">
      <c r="M715" s="16" t="str">
        <f t="shared" si="116"/>
        <v/>
      </c>
      <c r="N715" s="16" t="str">
        <f t="shared" si="117"/>
        <v/>
      </c>
      <c r="O715" s="16" t="str">
        <f t="shared" si="118"/>
        <v/>
      </c>
      <c r="P715" s="16" t="str">
        <f t="shared" si="119"/>
        <v/>
      </c>
      <c r="Q715" s="16" t="str">
        <f t="shared" si="120"/>
        <v/>
      </c>
      <c r="R715" s="16" t="str">
        <f t="shared" si="121"/>
        <v/>
      </c>
      <c r="S715" s="16" t="str">
        <f t="shared" si="122"/>
        <v/>
      </c>
      <c r="T715" s="16" t="str">
        <f t="shared" si="123"/>
        <v/>
      </c>
      <c r="U715" s="16" t="str">
        <f t="shared" si="124"/>
        <v/>
      </c>
      <c r="V715" s="16" t="str">
        <f t="shared" si="125"/>
        <v/>
      </c>
    </row>
    <row r="716" spans="13:22" x14ac:dyDescent="0.25">
      <c r="M716" s="16" t="str">
        <f t="shared" si="116"/>
        <v/>
      </c>
      <c r="N716" s="16" t="str">
        <f t="shared" si="117"/>
        <v/>
      </c>
      <c r="O716" s="16" t="str">
        <f t="shared" si="118"/>
        <v/>
      </c>
      <c r="P716" s="16" t="str">
        <f t="shared" si="119"/>
        <v/>
      </c>
      <c r="Q716" s="16" t="str">
        <f t="shared" si="120"/>
        <v/>
      </c>
      <c r="R716" s="16" t="str">
        <f t="shared" si="121"/>
        <v/>
      </c>
      <c r="S716" s="16" t="str">
        <f t="shared" si="122"/>
        <v/>
      </c>
      <c r="T716" s="16" t="str">
        <f t="shared" si="123"/>
        <v/>
      </c>
      <c r="U716" s="16" t="str">
        <f t="shared" si="124"/>
        <v/>
      </c>
      <c r="V716" s="16" t="str">
        <f t="shared" si="125"/>
        <v/>
      </c>
    </row>
    <row r="717" spans="13:22" x14ac:dyDescent="0.25">
      <c r="M717" s="16" t="str">
        <f t="shared" si="116"/>
        <v/>
      </c>
      <c r="N717" s="16" t="str">
        <f t="shared" si="117"/>
        <v/>
      </c>
      <c r="O717" s="16" t="str">
        <f t="shared" si="118"/>
        <v/>
      </c>
      <c r="P717" s="16" t="str">
        <f t="shared" si="119"/>
        <v/>
      </c>
      <c r="Q717" s="16" t="str">
        <f t="shared" si="120"/>
        <v/>
      </c>
      <c r="R717" s="16" t="str">
        <f t="shared" si="121"/>
        <v/>
      </c>
      <c r="S717" s="16" t="str">
        <f t="shared" si="122"/>
        <v/>
      </c>
      <c r="T717" s="16" t="str">
        <f t="shared" si="123"/>
        <v/>
      </c>
      <c r="U717" s="16" t="str">
        <f t="shared" si="124"/>
        <v/>
      </c>
      <c r="V717" s="16" t="str">
        <f t="shared" si="125"/>
        <v/>
      </c>
    </row>
    <row r="718" spans="13:22" x14ac:dyDescent="0.25">
      <c r="M718" s="16" t="str">
        <f t="shared" si="116"/>
        <v/>
      </c>
      <c r="N718" s="16" t="str">
        <f t="shared" si="117"/>
        <v/>
      </c>
      <c r="O718" s="16" t="str">
        <f t="shared" si="118"/>
        <v/>
      </c>
      <c r="P718" s="16" t="str">
        <f t="shared" si="119"/>
        <v/>
      </c>
      <c r="Q718" s="16" t="str">
        <f t="shared" si="120"/>
        <v/>
      </c>
      <c r="R718" s="16" t="str">
        <f t="shared" si="121"/>
        <v/>
      </c>
      <c r="S718" s="16" t="str">
        <f t="shared" si="122"/>
        <v/>
      </c>
      <c r="T718" s="16" t="str">
        <f t="shared" si="123"/>
        <v/>
      </c>
      <c r="U718" s="16" t="str">
        <f t="shared" si="124"/>
        <v/>
      </c>
      <c r="V718" s="16" t="str">
        <f t="shared" si="125"/>
        <v/>
      </c>
    </row>
    <row r="719" spans="13:22" x14ac:dyDescent="0.25">
      <c r="M719" s="16" t="str">
        <f t="shared" si="116"/>
        <v/>
      </c>
      <c r="N719" s="16" t="str">
        <f t="shared" si="117"/>
        <v/>
      </c>
      <c r="O719" s="16" t="str">
        <f t="shared" si="118"/>
        <v/>
      </c>
      <c r="P719" s="16" t="str">
        <f t="shared" si="119"/>
        <v/>
      </c>
      <c r="Q719" s="16" t="str">
        <f t="shared" si="120"/>
        <v/>
      </c>
      <c r="R719" s="16" t="str">
        <f t="shared" si="121"/>
        <v/>
      </c>
      <c r="S719" s="16" t="str">
        <f t="shared" si="122"/>
        <v/>
      </c>
      <c r="T719" s="16" t="str">
        <f t="shared" si="123"/>
        <v/>
      </c>
      <c r="U719" s="16" t="str">
        <f t="shared" si="124"/>
        <v/>
      </c>
      <c r="V719" s="16" t="str">
        <f t="shared" si="125"/>
        <v/>
      </c>
    </row>
    <row r="720" spans="13:22" x14ac:dyDescent="0.25">
      <c r="M720" s="16" t="str">
        <f t="shared" si="116"/>
        <v/>
      </c>
      <c r="N720" s="16" t="str">
        <f t="shared" si="117"/>
        <v/>
      </c>
      <c r="O720" s="16" t="str">
        <f t="shared" si="118"/>
        <v/>
      </c>
      <c r="P720" s="16" t="str">
        <f t="shared" si="119"/>
        <v/>
      </c>
      <c r="Q720" s="16" t="str">
        <f t="shared" si="120"/>
        <v/>
      </c>
      <c r="R720" s="16" t="str">
        <f t="shared" si="121"/>
        <v/>
      </c>
      <c r="S720" s="16" t="str">
        <f t="shared" si="122"/>
        <v/>
      </c>
      <c r="T720" s="16" t="str">
        <f t="shared" si="123"/>
        <v/>
      </c>
      <c r="U720" s="16" t="str">
        <f t="shared" si="124"/>
        <v/>
      </c>
      <c r="V720" s="16" t="str">
        <f t="shared" si="125"/>
        <v/>
      </c>
    </row>
    <row r="721" spans="13:22" x14ac:dyDescent="0.25">
      <c r="M721" s="16" t="str">
        <f t="shared" si="116"/>
        <v/>
      </c>
      <c r="N721" s="16" t="str">
        <f t="shared" si="117"/>
        <v/>
      </c>
      <c r="O721" s="16" t="str">
        <f t="shared" si="118"/>
        <v/>
      </c>
      <c r="P721" s="16" t="str">
        <f t="shared" si="119"/>
        <v/>
      </c>
      <c r="Q721" s="16" t="str">
        <f t="shared" si="120"/>
        <v/>
      </c>
      <c r="R721" s="16" t="str">
        <f t="shared" si="121"/>
        <v/>
      </c>
      <c r="S721" s="16" t="str">
        <f t="shared" si="122"/>
        <v/>
      </c>
      <c r="T721" s="16" t="str">
        <f t="shared" si="123"/>
        <v/>
      </c>
      <c r="U721" s="16" t="str">
        <f t="shared" si="124"/>
        <v/>
      </c>
      <c r="V721" s="16" t="str">
        <f t="shared" si="125"/>
        <v/>
      </c>
    </row>
    <row r="722" spans="13:22" x14ac:dyDescent="0.25">
      <c r="M722" s="16" t="str">
        <f t="shared" si="116"/>
        <v/>
      </c>
      <c r="N722" s="16" t="str">
        <f t="shared" si="117"/>
        <v/>
      </c>
      <c r="O722" s="16" t="str">
        <f t="shared" si="118"/>
        <v/>
      </c>
      <c r="P722" s="16" t="str">
        <f t="shared" si="119"/>
        <v/>
      </c>
      <c r="Q722" s="16" t="str">
        <f t="shared" si="120"/>
        <v/>
      </c>
      <c r="R722" s="16" t="str">
        <f t="shared" si="121"/>
        <v/>
      </c>
      <c r="S722" s="16" t="str">
        <f t="shared" si="122"/>
        <v/>
      </c>
      <c r="T722" s="16" t="str">
        <f t="shared" si="123"/>
        <v/>
      </c>
      <c r="U722" s="16" t="str">
        <f t="shared" si="124"/>
        <v/>
      </c>
      <c r="V722" s="16" t="str">
        <f t="shared" si="125"/>
        <v/>
      </c>
    </row>
    <row r="723" spans="13:22" x14ac:dyDescent="0.25">
      <c r="M723" s="16" t="str">
        <f t="shared" si="116"/>
        <v/>
      </c>
      <c r="N723" s="16" t="str">
        <f t="shared" si="117"/>
        <v/>
      </c>
      <c r="O723" s="16" t="str">
        <f t="shared" si="118"/>
        <v/>
      </c>
      <c r="P723" s="16" t="str">
        <f t="shared" si="119"/>
        <v/>
      </c>
      <c r="Q723" s="16" t="str">
        <f t="shared" si="120"/>
        <v/>
      </c>
      <c r="R723" s="16" t="str">
        <f t="shared" si="121"/>
        <v/>
      </c>
      <c r="S723" s="16" t="str">
        <f t="shared" si="122"/>
        <v/>
      </c>
      <c r="T723" s="16" t="str">
        <f t="shared" si="123"/>
        <v/>
      </c>
      <c r="U723" s="16" t="str">
        <f t="shared" si="124"/>
        <v/>
      </c>
      <c r="V723" s="16" t="str">
        <f t="shared" si="125"/>
        <v/>
      </c>
    </row>
    <row r="724" spans="13:22" x14ac:dyDescent="0.25">
      <c r="M724" s="16" t="str">
        <f t="shared" si="116"/>
        <v/>
      </c>
      <c r="N724" s="16" t="str">
        <f t="shared" si="117"/>
        <v/>
      </c>
      <c r="O724" s="16" t="str">
        <f t="shared" si="118"/>
        <v/>
      </c>
      <c r="P724" s="16" t="str">
        <f t="shared" si="119"/>
        <v/>
      </c>
      <c r="Q724" s="16" t="str">
        <f t="shared" si="120"/>
        <v/>
      </c>
      <c r="R724" s="16" t="str">
        <f t="shared" si="121"/>
        <v/>
      </c>
      <c r="S724" s="16" t="str">
        <f t="shared" si="122"/>
        <v/>
      </c>
      <c r="T724" s="16" t="str">
        <f t="shared" si="123"/>
        <v/>
      </c>
      <c r="U724" s="16" t="str">
        <f t="shared" si="124"/>
        <v/>
      </c>
      <c r="V724" s="16" t="str">
        <f t="shared" si="125"/>
        <v/>
      </c>
    </row>
    <row r="725" spans="13:22" x14ac:dyDescent="0.25">
      <c r="M725" s="16" t="str">
        <f t="shared" si="116"/>
        <v/>
      </c>
      <c r="N725" s="16" t="str">
        <f t="shared" si="117"/>
        <v/>
      </c>
      <c r="O725" s="16" t="str">
        <f t="shared" si="118"/>
        <v/>
      </c>
      <c r="P725" s="16" t="str">
        <f t="shared" si="119"/>
        <v/>
      </c>
      <c r="Q725" s="16" t="str">
        <f t="shared" si="120"/>
        <v/>
      </c>
      <c r="R725" s="16" t="str">
        <f t="shared" si="121"/>
        <v/>
      </c>
      <c r="S725" s="16" t="str">
        <f t="shared" si="122"/>
        <v/>
      </c>
      <c r="T725" s="16" t="str">
        <f t="shared" si="123"/>
        <v/>
      </c>
      <c r="U725" s="16" t="str">
        <f t="shared" si="124"/>
        <v/>
      </c>
      <c r="V725" s="16" t="str">
        <f t="shared" si="125"/>
        <v/>
      </c>
    </row>
    <row r="726" spans="13:22" x14ac:dyDescent="0.25">
      <c r="M726" s="16" t="str">
        <f t="shared" si="116"/>
        <v/>
      </c>
      <c r="N726" s="16" t="str">
        <f t="shared" si="117"/>
        <v/>
      </c>
      <c r="O726" s="16" t="str">
        <f t="shared" si="118"/>
        <v/>
      </c>
      <c r="P726" s="16" t="str">
        <f t="shared" si="119"/>
        <v/>
      </c>
      <c r="Q726" s="16" t="str">
        <f t="shared" si="120"/>
        <v/>
      </c>
      <c r="R726" s="16" t="str">
        <f t="shared" si="121"/>
        <v/>
      </c>
      <c r="S726" s="16" t="str">
        <f t="shared" si="122"/>
        <v/>
      </c>
      <c r="T726" s="16" t="str">
        <f t="shared" si="123"/>
        <v/>
      </c>
      <c r="U726" s="16" t="str">
        <f t="shared" si="124"/>
        <v/>
      </c>
      <c r="V726" s="16" t="str">
        <f t="shared" si="125"/>
        <v/>
      </c>
    </row>
    <row r="727" spans="13:22" x14ac:dyDescent="0.25">
      <c r="M727" s="16" t="str">
        <f t="shared" si="116"/>
        <v/>
      </c>
      <c r="N727" s="16" t="str">
        <f t="shared" si="117"/>
        <v/>
      </c>
      <c r="O727" s="16" t="str">
        <f t="shared" si="118"/>
        <v/>
      </c>
      <c r="P727" s="16" t="str">
        <f t="shared" si="119"/>
        <v/>
      </c>
      <c r="Q727" s="16" t="str">
        <f t="shared" si="120"/>
        <v/>
      </c>
      <c r="R727" s="16" t="str">
        <f t="shared" si="121"/>
        <v/>
      </c>
      <c r="S727" s="16" t="str">
        <f t="shared" si="122"/>
        <v/>
      </c>
      <c r="T727" s="16" t="str">
        <f t="shared" si="123"/>
        <v/>
      </c>
      <c r="U727" s="16" t="str">
        <f t="shared" si="124"/>
        <v/>
      </c>
      <c r="V727" s="16" t="str">
        <f t="shared" si="125"/>
        <v/>
      </c>
    </row>
    <row r="728" spans="13:22" x14ac:dyDescent="0.25">
      <c r="M728" s="16" t="str">
        <f t="shared" si="116"/>
        <v/>
      </c>
      <c r="N728" s="16" t="str">
        <f t="shared" si="117"/>
        <v/>
      </c>
      <c r="O728" s="16" t="str">
        <f t="shared" si="118"/>
        <v/>
      </c>
      <c r="P728" s="16" t="str">
        <f t="shared" si="119"/>
        <v/>
      </c>
      <c r="Q728" s="16" t="str">
        <f t="shared" si="120"/>
        <v/>
      </c>
      <c r="R728" s="16" t="str">
        <f t="shared" si="121"/>
        <v/>
      </c>
      <c r="S728" s="16" t="str">
        <f t="shared" si="122"/>
        <v/>
      </c>
      <c r="T728" s="16" t="str">
        <f t="shared" si="123"/>
        <v/>
      </c>
      <c r="U728" s="16" t="str">
        <f t="shared" si="124"/>
        <v/>
      </c>
      <c r="V728" s="16" t="str">
        <f t="shared" si="125"/>
        <v/>
      </c>
    </row>
    <row r="729" spans="13:22" x14ac:dyDescent="0.25">
      <c r="M729" s="16" t="str">
        <f t="shared" si="116"/>
        <v/>
      </c>
      <c r="N729" s="16" t="str">
        <f t="shared" si="117"/>
        <v/>
      </c>
      <c r="O729" s="16" t="str">
        <f t="shared" si="118"/>
        <v/>
      </c>
      <c r="P729" s="16" t="str">
        <f t="shared" si="119"/>
        <v/>
      </c>
      <c r="Q729" s="16" t="str">
        <f t="shared" si="120"/>
        <v/>
      </c>
      <c r="R729" s="16" t="str">
        <f t="shared" si="121"/>
        <v/>
      </c>
      <c r="S729" s="16" t="str">
        <f t="shared" si="122"/>
        <v/>
      </c>
      <c r="T729" s="16" t="str">
        <f t="shared" si="123"/>
        <v/>
      </c>
      <c r="U729" s="16" t="str">
        <f t="shared" si="124"/>
        <v/>
      </c>
      <c r="V729" s="16" t="str">
        <f t="shared" si="125"/>
        <v/>
      </c>
    </row>
    <row r="730" spans="13:22" x14ac:dyDescent="0.25">
      <c r="M730" s="16" t="str">
        <f t="shared" si="116"/>
        <v/>
      </c>
      <c r="N730" s="16" t="str">
        <f t="shared" si="117"/>
        <v/>
      </c>
      <c r="O730" s="16" t="str">
        <f t="shared" si="118"/>
        <v/>
      </c>
      <c r="P730" s="16" t="str">
        <f t="shared" si="119"/>
        <v/>
      </c>
      <c r="Q730" s="16" t="str">
        <f t="shared" si="120"/>
        <v/>
      </c>
      <c r="R730" s="16" t="str">
        <f t="shared" si="121"/>
        <v/>
      </c>
      <c r="S730" s="16" t="str">
        <f t="shared" si="122"/>
        <v/>
      </c>
      <c r="T730" s="16" t="str">
        <f t="shared" si="123"/>
        <v/>
      </c>
      <c r="U730" s="16" t="str">
        <f t="shared" si="124"/>
        <v/>
      </c>
      <c r="V730" s="16" t="str">
        <f t="shared" si="125"/>
        <v/>
      </c>
    </row>
    <row r="731" spans="13:22" x14ac:dyDescent="0.25">
      <c r="M731" s="16" t="str">
        <f t="shared" si="116"/>
        <v/>
      </c>
      <c r="N731" s="16" t="str">
        <f t="shared" si="117"/>
        <v/>
      </c>
      <c r="O731" s="16" t="str">
        <f t="shared" si="118"/>
        <v/>
      </c>
      <c r="P731" s="16" t="str">
        <f t="shared" si="119"/>
        <v/>
      </c>
      <c r="Q731" s="16" t="str">
        <f t="shared" si="120"/>
        <v/>
      </c>
      <c r="R731" s="16" t="str">
        <f t="shared" si="121"/>
        <v/>
      </c>
      <c r="S731" s="16" t="str">
        <f t="shared" si="122"/>
        <v/>
      </c>
      <c r="T731" s="16" t="str">
        <f t="shared" si="123"/>
        <v/>
      </c>
      <c r="U731" s="16" t="str">
        <f t="shared" si="124"/>
        <v/>
      </c>
      <c r="V731" s="16" t="str">
        <f t="shared" si="125"/>
        <v/>
      </c>
    </row>
    <row r="732" spans="13:22" x14ac:dyDescent="0.25">
      <c r="M732" s="16" t="str">
        <f t="shared" si="116"/>
        <v/>
      </c>
      <c r="N732" s="16" t="str">
        <f t="shared" si="117"/>
        <v/>
      </c>
      <c r="O732" s="16" t="str">
        <f t="shared" si="118"/>
        <v/>
      </c>
      <c r="P732" s="16" t="str">
        <f t="shared" si="119"/>
        <v/>
      </c>
      <c r="Q732" s="16" t="str">
        <f t="shared" si="120"/>
        <v/>
      </c>
      <c r="R732" s="16" t="str">
        <f t="shared" si="121"/>
        <v/>
      </c>
      <c r="S732" s="16" t="str">
        <f t="shared" si="122"/>
        <v/>
      </c>
      <c r="T732" s="16" t="str">
        <f t="shared" si="123"/>
        <v/>
      </c>
      <c r="U732" s="16" t="str">
        <f t="shared" si="124"/>
        <v/>
      </c>
      <c r="V732" s="16" t="str">
        <f t="shared" si="125"/>
        <v/>
      </c>
    </row>
    <row r="733" spans="13:22" x14ac:dyDescent="0.25">
      <c r="M733" s="16" t="str">
        <f t="shared" si="116"/>
        <v/>
      </c>
      <c r="N733" s="16" t="str">
        <f t="shared" si="117"/>
        <v/>
      </c>
      <c r="O733" s="16" t="str">
        <f t="shared" si="118"/>
        <v/>
      </c>
      <c r="P733" s="16" t="str">
        <f t="shared" si="119"/>
        <v/>
      </c>
      <c r="Q733" s="16" t="str">
        <f t="shared" si="120"/>
        <v/>
      </c>
      <c r="R733" s="16" t="str">
        <f t="shared" si="121"/>
        <v/>
      </c>
      <c r="S733" s="16" t="str">
        <f t="shared" si="122"/>
        <v/>
      </c>
      <c r="T733" s="16" t="str">
        <f t="shared" si="123"/>
        <v/>
      </c>
      <c r="U733" s="16" t="str">
        <f t="shared" si="124"/>
        <v/>
      </c>
      <c r="V733" s="16" t="str">
        <f t="shared" si="125"/>
        <v/>
      </c>
    </row>
    <row r="734" spans="13:22" x14ac:dyDescent="0.25">
      <c r="M734" s="16" t="str">
        <f t="shared" si="116"/>
        <v/>
      </c>
      <c r="N734" s="16" t="str">
        <f t="shared" si="117"/>
        <v/>
      </c>
      <c r="O734" s="16" t="str">
        <f t="shared" si="118"/>
        <v/>
      </c>
      <c r="P734" s="16" t="str">
        <f t="shared" si="119"/>
        <v/>
      </c>
      <c r="Q734" s="16" t="str">
        <f t="shared" si="120"/>
        <v/>
      </c>
      <c r="R734" s="16" t="str">
        <f t="shared" si="121"/>
        <v/>
      </c>
      <c r="S734" s="16" t="str">
        <f t="shared" si="122"/>
        <v/>
      </c>
      <c r="T734" s="16" t="str">
        <f t="shared" si="123"/>
        <v/>
      </c>
      <c r="U734" s="16" t="str">
        <f t="shared" si="124"/>
        <v/>
      </c>
      <c r="V734" s="16" t="str">
        <f t="shared" si="125"/>
        <v/>
      </c>
    </row>
    <row r="735" spans="13:22" x14ac:dyDescent="0.25">
      <c r="M735" s="16" t="str">
        <f t="shared" si="116"/>
        <v/>
      </c>
      <c r="N735" s="16" t="str">
        <f t="shared" si="117"/>
        <v/>
      </c>
      <c r="O735" s="16" t="str">
        <f t="shared" si="118"/>
        <v/>
      </c>
      <c r="P735" s="16" t="str">
        <f t="shared" si="119"/>
        <v/>
      </c>
      <c r="Q735" s="16" t="str">
        <f t="shared" si="120"/>
        <v/>
      </c>
      <c r="R735" s="16" t="str">
        <f t="shared" si="121"/>
        <v/>
      </c>
      <c r="S735" s="16" t="str">
        <f t="shared" si="122"/>
        <v/>
      </c>
      <c r="T735" s="16" t="str">
        <f t="shared" si="123"/>
        <v/>
      </c>
      <c r="U735" s="16" t="str">
        <f t="shared" si="124"/>
        <v/>
      </c>
      <c r="V735" s="16" t="str">
        <f t="shared" si="125"/>
        <v/>
      </c>
    </row>
    <row r="736" spans="13:22" x14ac:dyDescent="0.25">
      <c r="M736" s="16" t="str">
        <f t="shared" si="116"/>
        <v/>
      </c>
      <c r="N736" s="16" t="str">
        <f t="shared" si="117"/>
        <v/>
      </c>
      <c r="O736" s="16" t="str">
        <f t="shared" si="118"/>
        <v/>
      </c>
      <c r="P736" s="16" t="str">
        <f t="shared" si="119"/>
        <v/>
      </c>
      <c r="Q736" s="16" t="str">
        <f t="shared" si="120"/>
        <v/>
      </c>
      <c r="R736" s="16" t="str">
        <f t="shared" si="121"/>
        <v/>
      </c>
      <c r="S736" s="16" t="str">
        <f t="shared" si="122"/>
        <v/>
      </c>
      <c r="T736" s="16" t="str">
        <f t="shared" si="123"/>
        <v/>
      </c>
      <c r="U736" s="16" t="str">
        <f t="shared" si="124"/>
        <v/>
      </c>
      <c r="V736" s="16" t="str">
        <f t="shared" si="125"/>
        <v/>
      </c>
    </row>
    <row r="737" spans="13:22" x14ac:dyDescent="0.25">
      <c r="M737" s="16" t="str">
        <f t="shared" si="116"/>
        <v/>
      </c>
      <c r="N737" s="16" t="str">
        <f t="shared" si="117"/>
        <v/>
      </c>
      <c r="O737" s="16" t="str">
        <f t="shared" si="118"/>
        <v/>
      </c>
      <c r="P737" s="16" t="str">
        <f t="shared" si="119"/>
        <v/>
      </c>
      <c r="Q737" s="16" t="str">
        <f t="shared" si="120"/>
        <v/>
      </c>
      <c r="R737" s="16" t="str">
        <f t="shared" si="121"/>
        <v/>
      </c>
      <c r="S737" s="16" t="str">
        <f t="shared" si="122"/>
        <v/>
      </c>
      <c r="T737" s="16" t="str">
        <f t="shared" si="123"/>
        <v/>
      </c>
      <c r="U737" s="16" t="str">
        <f t="shared" si="124"/>
        <v/>
      </c>
      <c r="V737" s="16" t="str">
        <f t="shared" si="125"/>
        <v/>
      </c>
    </row>
    <row r="738" spans="13:22" x14ac:dyDescent="0.25">
      <c r="M738" s="16" t="str">
        <f t="shared" si="116"/>
        <v/>
      </c>
      <c r="N738" s="16" t="str">
        <f t="shared" si="117"/>
        <v/>
      </c>
      <c r="O738" s="16" t="str">
        <f t="shared" si="118"/>
        <v/>
      </c>
      <c r="P738" s="16" t="str">
        <f t="shared" si="119"/>
        <v/>
      </c>
      <c r="Q738" s="16" t="str">
        <f t="shared" si="120"/>
        <v/>
      </c>
      <c r="R738" s="16" t="str">
        <f t="shared" si="121"/>
        <v/>
      </c>
      <c r="S738" s="16" t="str">
        <f t="shared" si="122"/>
        <v/>
      </c>
      <c r="T738" s="16" t="str">
        <f t="shared" si="123"/>
        <v/>
      </c>
      <c r="U738" s="16" t="str">
        <f t="shared" si="124"/>
        <v/>
      </c>
      <c r="V738" s="16" t="str">
        <f t="shared" si="125"/>
        <v/>
      </c>
    </row>
    <row r="739" spans="13:22" x14ac:dyDescent="0.25">
      <c r="M739" s="16" t="str">
        <f t="shared" si="116"/>
        <v/>
      </c>
      <c r="N739" s="16" t="str">
        <f t="shared" si="117"/>
        <v/>
      </c>
      <c r="O739" s="16" t="str">
        <f t="shared" si="118"/>
        <v/>
      </c>
      <c r="P739" s="16" t="str">
        <f t="shared" si="119"/>
        <v/>
      </c>
      <c r="Q739" s="16" t="str">
        <f t="shared" si="120"/>
        <v/>
      </c>
      <c r="R739" s="16" t="str">
        <f t="shared" si="121"/>
        <v/>
      </c>
      <c r="S739" s="16" t="str">
        <f t="shared" si="122"/>
        <v/>
      </c>
      <c r="T739" s="16" t="str">
        <f t="shared" si="123"/>
        <v/>
      </c>
      <c r="U739" s="16" t="str">
        <f t="shared" si="124"/>
        <v/>
      </c>
      <c r="V739" s="16" t="str">
        <f t="shared" si="125"/>
        <v/>
      </c>
    </row>
    <row r="740" spans="13:22" x14ac:dyDescent="0.25">
      <c r="M740" s="16" t="str">
        <f t="shared" si="116"/>
        <v/>
      </c>
      <c r="N740" s="16" t="str">
        <f t="shared" si="117"/>
        <v/>
      </c>
      <c r="O740" s="16" t="str">
        <f t="shared" si="118"/>
        <v/>
      </c>
      <c r="P740" s="16" t="str">
        <f t="shared" si="119"/>
        <v/>
      </c>
      <c r="Q740" s="16" t="str">
        <f t="shared" si="120"/>
        <v/>
      </c>
      <c r="R740" s="16" t="str">
        <f t="shared" si="121"/>
        <v/>
      </c>
      <c r="S740" s="16" t="str">
        <f t="shared" si="122"/>
        <v/>
      </c>
      <c r="T740" s="16" t="str">
        <f t="shared" si="123"/>
        <v/>
      </c>
      <c r="U740" s="16" t="str">
        <f t="shared" si="124"/>
        <v/>
      </c>
      <c r="V740" s="16" t="str">
        <f t="shared" si="125"/>
        <v/>
      </c>
    </row>
    <row r="741" spans="13:22" x14ac:dyDescent="0.25">
      <c r="M741" s="16" t="str">
        <f t="shared" si="116"/>
        <v/>
      </c>
      <c r="N741" s="16" t="str">
        <f t="shared" si="117"/>
        <v/>
      </c>
      <c r="O741" s="16" t="str">
        <f t="shared" si="118"/>
        <v/>
      </c>
      <c r="P741" s="16" t="str">
        <f t="shared" si="119"/>
        <v/>
      </c>
      <c r="Q741" s="16" t="str">
        <f t="shared" si="120"/>
        <v/>
      </c>
      <c r="R741" s="16" t="str">
        <f t="shared" si="121"/>
        <v/>
      </c>
      <c r="S741" s="16" t="str">
        <f t="shared" si="122"/>
        <v/>
      </c>
      <c r="T741" s="16" t="str">
        <f t="shared" si="123"/>
        <v/>
      </c>
      <c r="U741" s="16" t="str">
        <f t="shared" si="124"/>
        <v/>
      </c>
      <c r="V741" s="16" t="str">
        <f t="shared" si="125"/>
        <v/>
      </c>
    </row>
    <row r="742" spans="13:22" x14ac:dyDescent="0.25">
      <c r="M742" s="16" t="str">
        <f t="shared" si="116"/>
        <v/>
      </c>
      <c r="N742" s="16" t="str">
        <f t="shared" si="117"/>
        <v/>
      </c>
      <c r="O742" s="16" t="str">
        <f t="shared" si="118"/>
        <v/>
      </c>
      <c r="P742" s="16" t="str">
        <f t="shared" si="119"/>
        <v/>
      </c>
      <c r="Q742" s="16" t="str">
        <f t="shared" si="120"/>
        <v/>
      </c>
      <c r="R742" s="16" t="str">
        <f t="shared" si="121"/>
        <v/>
      </c>
      <c r="S742" s="16" t="str">
        <f t="shared" si="122"/>
        <v/>
      </c>
      <c r="T742" s="16" t="str">
        <f t="shared" si="123"/>
        <v/>
      </c>
      <c r="U742" s="16" t="str">
        <f t="shared" si="124"/>
        <v/>
      </c>
      <c r="V742" s="16" t="str">
        <f t="shared" si="125"/>
        <v/>
      </c>
    </row>
    <row r="743" spans="13:22" x14ac:dyDescent="0.25">
      <c r="M743" s="16" t="str">
        <f t="shared" si="116"/>
        <v/>
      </c>
      <c r="N743" s="16" t="str">
        <f t="shared" si="117"/>
        <v/>
      </c>
      <c r="O743" s="16" t="str">
        <f t="shared" si="118"/>
        <v/>
      </c>
      <c r="P743" s="16" t="str">
        <f t="shared" si="119"/>
        <v/>
      </c>
      <c r="Q743" s="16" t="str">
        <f t="shared" si="120"/>
        <v/>
      </c>
      <c r="R743" s="16" t="str">
        <f t="shared" si="121"/>
        <v/>
      </c>
      <c r="S743" s="16" t="str">
        <f t="shared" si="122"/>
        <v/>
      </c>
      <c r="T743" s="16" t="str">
        <f t="shared" si="123"/>
        <v/>
      </c>
      <c r="U743" s="16" t="str">
        <f t="shared" si="124"/>
        <v/>
      </c>
      <c r="V743" s="16" t="str">
        <f t="shared" si="125"/>
        <v/>
      </c>
    </row>
    <row r="744" spans="13:22" x14ac:dyDescent="0.25">
      <c r="M744" s="16" t="str">
        <f t="shared" si="116"/>
        <v/>
      </c>
      <c r="N744" s="16" t="str">
        <f t="shared" si="117"/>
        <v/>
      </c>
      <c r="O744" s="16" t="str">
        <f t="shared" si="118"/>
        <v/>
      </c>
      <c r="P744" s="16" t="str">
        <f t="shared" si="119"/>
        <v/>
      </c>
      <c r="Q744" s="16" t="str">
        <f t="shared" si="120"/>
        <v/>
      </c>
      <c r="R744" s="16" t="str">
        <f t="shared" si="121"/>
        <v/>
      </c>
      <c r="S744" s="16" t="str">
        <f t="shared" si="122"/>
        <v/>
      </c>
      <c r="T744" s="16" t="str">
        <f t="shared" si="123"/>
        <v/>
      </c>
      <c r="U744" s="16" t="str">
        <f t="shared" si="124"/>
        <v/>
      </c>
      <c r="V744" s="16" t="str">
        <f t="shared" si="125"/>
        <v/>
      </c>
    </row>
    <row r="745" spans="13:22" x14ac:dyDescent="0.25">
      <c r="M745" s="16" t="str">
        <f t="shared" si="116"/>
        <v/>
      </c>
      <c r="N745" s="16" t="str">
        <f t="shared" si="117"/>
        <v/>
      </c>
      <c r="O745" s="16" t="str">
        <f t="shared" si="118"/>
        <v/>
      </c>
      <c r="P745" s="16" t="str">
        <f t="shared" si="119"/>
        <v/>
      </c>
      <c r="Q745" s="16" t="str">
        <f t="shared" si="120"/>
        <v/>
      </c>
      <c r="R745" s="16" t="str">
        <f t="shared" si="121"/>
        <v/>
      </c>
      <c r="S745" s="16" t="str">
        <f t="shared" si="122"/>
        <v/>
      </c>
      <c r="T745" s="16" t="str">
        <f t="shared" si="123"/>
        <v/>
      </c>
      <c r="U745" s="16" t="str">
        <f t="shared" si="124"/>
        <v/>
      </c>
      <c r="V745" s="16" t="str">
        <f t="shared" si="125"/>
        <v/>
      </c>
    </row>
    <row r="746" spans="13:22" x14ac:dyDescent="0.25">
      <c r="M746" s="16" t="str">
        <f t="shared" si="116"/>
        <v/>
      </c>
      <c r="N746" s="16" t="str">
        <f t="shared" si="117"/>
        <v/>
      </c>
      <c r="O746" s="16" t="str">
        <f t="shared" si="118"/>
        <v/>
      </c>
      <c r="P746" s="16" t="str">
        <f t="shared" si="119"/>
        <v/>
      </c>
      <c r="Q746" s="16" t="str">
        <f t="shared" si="120"/>
        <v/>
      </c>
      <c r="R746" s="16" t="str">
        <f t="shared" si="121"/>
        <v/>
      </c>
      <c r="S746" s="16" t="str">
        <f t="shared" si="122"/>
        <v/>
      </c>
      <c r="T746" s="16" t="str">
        <f t="shared" si="123"/>
        <v/>
      </c>
      <c r="U746" s="16" t="str">
        <f t="shared" si="124"/>
        <v/>
      </c>
      <c r="V746" s="16" t="str">
        <f t="shared" si="125"/>
        <v/>
      </c>
    </row>
    <row r="747" spans="13:22" x14ac:dyDescent="0.25">
      <c r="M747" s="16" t="str">
        <f t="shared" si="116"/>
        <v/>
      </c>
      <c r="N747" s="16" t="str">
        <f t="shared" si="117"/>
        <v/>
      </c>
      <c r="O747" s="16" t="str">
        <f t="shared" si="118"/>
        <v/>
      </c>
      <c r="P747" s="16" t="str">
        <f t="shared" si="119"/>
        <v/>
      </c>
      <c r="Q747" s="16" t="str">
        <f t="shared" si="120"/>
        <v/>
      </c>
      <c r="R747" s="16" t="str">
        <f t="shared" si="121"/>
        <v/>
      </c>
      <c r="S747" s="16" t="str">
        <f t="shared" si="122"/>
        <v/>
      </c>
      <c r="T747" s="16" t="str">
        <f t="shared" si="123"/>
        <v/>
      </c>
      <c r="U747" s="16" t="str">
        <f t="shared" si="124"/>
        <v/>
      </c>
      <c r="V747" s="16" t="str">
        <f t="shared" si="125"/>
        <v/>
      </c>
    </row>
    <row r="748" spans="13:22" x14ac:dyDescent="0.25">
      <c r="M748" s="16" t="str">
        <f t="shared" si="116"/>
        <v/>
      </c>
      <c r="N748" s="16" t="str">
        <f t="shared" si="117"/>
        <v/>
      </c>
      <c r="O748" s="16" t="str">
        <f t="shared" si="118"/>
        <v/>
      </c>
      <c r="P748" s="16" t="str">
        <f t="shared" si="119"/>
        <v/>
      </c>
      <c r="Q748" s="16" t="str">
        <f t="shared" si="120"/>
        <v/>
      </c>
      <c r="R748" s="16" t="str">
        <f t="shared" si="121"/>
        <v/>
      </c>
      <c r="S748" s="16" t="str">
        <f t="shared" si="122"/>
        <v/>
      </c>
      <c r="T748" s="16" t="str">
        <f t="shared" si="123"/>
        <v/>
      </c>
      <c r="U748" s="16" t="str">
        <f t="shared" si="124"/>
        <v/>
      </c>
      <c r="V748" s="16" t="str">
        <f t="shared" si="125"/>
        <v/>
      </c>
    </row>
    <row r="749" spans="13:22" x14ac:dyDescent="0.25">
      <c r="M749" s="16" t="str">
        <f t="shared" si="116"/>
        <v/>
      </c>
      <c r="N749" s="16" t="str">
        <f t="shared" si="117"/>
        <v/>
      </c>
      <c r="O749" s="16" t="str">
        <f t="shared" si="118"/>
        <v/>
      </c>
      <c r="P749" s="16" t="str">
        <f t="shared" si="119"/>
        <v/>
      </c>
      <c r="Q749" s="16" t="str">
        <f t="shared" si="120"/>
        <v/>
      </c>
      <c r="R749" s="16" t="str">
        <f t="shared" si="121"/>
        <v/>
      </c>
      <c r="S749" s="16" t="str">
        <f t="shared" si="122"/>
        <v/>
      </c>
      <c r="T749" s="16" t="str">
        <f t="shared" si="123"/>
        <v/>
      </c>
      <c r="U749" s="16" t="str">
        <f t="shared" si="124"/>
        <v/>
      </c>
      <c r="V749" s="16" t="str">
        <f t="shared" si="125"/>
        <v/>
      </c>
    </row>
    <row r="750" spans="13:22" x14ac:dyDescent="0.25">
      <c r="M750" s="16" t="str">
        <f t="shared" si="116"/>
        <v/>
      </c>
      <c r="N750" s="16" t="str">
        <f t="shared" si="117"/>
        <v/>
      </c>
      <c r="O750" s="16" t="str">
        <f t="shared" si="118"/>
        <v/>
      </c>
      <c r="P750" s="16" t="str">
        <f t="shared" si="119"/>
        <v/>
      </c>
      <c r="Q750" s="16" t="str">
        <f t="shared" si="120"/>
        <v/>
      </c>
      <c r="R750" s="16" t="str">
        <f t="shared" si="121"/>
        <v/>
      </c>
      <c r="S750" s="16" t="str">
        <f t="shared" si="122"/>
        <v/>
      </c>
      <c r="T750" s="16" t="str">
        <f t="shared" si="123"/>
        <v/>
      </c>
      <c r="U750" s="16" t="str">
        <f t="shared" si="124"/>
        <v/>
      </c>
      <c r="V750" s="16" t="str">
        <f t="shared" si="125"/>
        <v/>
      </c>
    </row>
    <row r="751" spans="13:22" x14ac:dyDescent="0.25">
      <c r="M751" s="16" t="str">
        <f t="shared" si="116"/>
        <v/>
      </c>
      <c r="N751" s="16" t="str">
        <f t="shared" si="117"/>
        <v/>
      </c>
      <c r="O751" s="16" t="str">
        <f t="shared" si="118"/>
        <v/>
      </c>
      <c r="P751" s="16" t="str">
        <f t="shared" si="119"/>
        <v/>
      </c>
      <c r="Q751" s="16" t="str">
        <f t="shared" si="120"/>
        <v/>
      </c>
      <c r="R751" s="16" t="str">
        <f t="shared" si="121"/>
        <v/>
      </c>
      <c r="S751" s="16" t="str">
        <f t="shared" si="122"/>
        <v/>
      </c>
      <c r="T751" s="16" t="str">
        <f t="shared" si="123"/>
        <v/>
      </c>
      <c r="U751" s="16" t="str">
        <f t="shared" si="124"/>
        <v/>
      </c>
      <c r="V751" s="16" t="str">
        <f t="shared" si="125"/>
        <v/>
      </c>
    </row>
    <row r="752" spans="13:22" x14ac:dyDescent="0.25">
      <c r="M752" s="16" t="str">
        <f t="shared" si="116"/>
        <v/>
      </c>
      <c r="N752" s="16" t="str">
        <f t="shared" si="117"/>
        <v/>
      </c>
      <c r="O752" s="16" t="str">
        <f t="shared" si="118"/>
        <v/>
      </c>
      <c r="P752" s="16" t="str">
        <f t="shared" si="119"/>
        <v/>
      </c>
      <c r="Q752" s="16" t="str">
        <f t="shared" si="120"/>
        <v/>
      </c>
      <c r="R752" s="16" t="str">
        <f t="shared" si="121"/>
        <v/>
      </c>
      <c r="S752" s="16" t="str">
        <f t="shared" si="122"/>
        <v/>
      </c>
      <c r="T752" s="16" t="str">
        <f t="shared" si="123"/>
        <v/>
      </c>
      <c r="U752" s="16" t="str">
        <f t="shared" si="124"/>
        <v/>
      </c>
      <c r="V752" s="16" t="str">
        <f t="shared" si="125"/>
        <v/>
      </c>
    </row>
    <row r="753" spans="13:22" x14ac:dyDescent="0.25">
      <c r="M753" s="16" t="str">
        <f t="shared" si="116"/>
        <v/>
      </c>
      <c r="N753" s="16" t="str">
        <f t="shared" si="117"/>
        <v/>
      </c>
      <c r="O753" s="16" t="str">
        <f t="shared" si="118"/>
        <v/>
      </c>
      <c r="P753" s="16" t="str">
        <f t="shared" si="119"/>
        <v/>
      </c>
      <c r="Q753" s="16" t="str">
        <f t="shared" si="120"/>
        <v/>
      </c>
      <c r="R753" s="16" t="str">
        <f t="shared" si="121"/>
        <v/>
      </c>
      <c r="S753" s="16" t="str">
        <f t="shared" si="122"/>
        <v/>
      </c>
      <c r="T753" s="16" t="str">
        <f t="shared" si="123"/>
        <v/>
      </c>
      <c r="U753" s="16" t="str">
        <f t="shared" si="124"/>
        <v/>
      </c>
      <c r="V753" s="16" t="str">
        <f t="shared" si="125"/>
        <v/>
      </c>
    </row>
    <row r="754" spans="13:22" x14ac:dyDescent="0.25">
      <c r="M754" s="16" t="str">
        <f t="shared" si="116"/>
        <v/>
      </c>
      <c r="N754" s="16" t="str">
        <f t="shared" si="117"/>
        <v/>
      </c>
      <c r="O754" s="16" t="str">
        <f t="shared" si="118"/>
        <v/>
      </c>
      <c r="P754" s="16" t="str">
        <f t="shared" si="119"/>
        <v/>
      </c>
      <c r="Q754" s="16" t="str">
        <f t="shared" si="120"/>
        <v/>
      </c>
      <c r="R754" s="16" t="str">
        <f t="shared" si="121"/>
        <v/>
      </c>
      <c r="S754" s="16" t="str">
        <f t="shared" si="122"/>
        <v/>
      </c>
      <c r="T754" s="16" t="str">
        <f t="shared" si="123"/>
        <v/>
      </c>
      <c r="U754" s="16" t="str">
        <f t="shared" si="124"/>
        <v/>
      </c>
      <c r="V754" s="16" t="str">
        <f t="shared" si="125"/>
        <v/>
      </c>
    </row>
    <row r="755" spans="13:22" x14ac:dyDescent="0.25">
      <c r="M755" s="16" t="str">
        <f t="shared" si="116"/>
        <v/>
      </c>
      <c r="N755" s="16" t="str">
        <f t="shared" si="117"/>
        <v/>
      </c>
      <c r="O755" s="16" t="str">
        <f t="shared" si="118"/>
        <v/>
      </c>
      <c r="P755" s="16" t="str">
        <f t="shared" si="119"/>
        <v/>
      </c>
      <c r="Q755" s="16" t="str">
        <f t="shared" si="120"/>
        <v/>
      </c>
      <c r="R755" s="16" t="str">
        <f t="shared" si="121"/>
        <v/>
      </c>
      <c r="S755" s="16" t="str">
        <f t="shared" si="122"/>
        <v/>
      </c>
      <c r="T755" s="16" t="str">
        <f t="shared" si="123"/>
        <v/>
      </c>
      <c r="U755" s="16" t="str">
        <f t="shared" si="124"/>
        <v/>
      </c>
      <c r="V755" s="16" t="str">
        <f t="shared" si="125"/>
        <v/>
      </c>
    </row>
    <row r="756" spans="13:22" x14ac:dyDescent="0.25">
      <c r="M756" s="16" t="str">
        <f t="shared" si="116"/>
        <v/>
      </c>
      <c r="N756" s="16" t="str">
        <f t="shared" si="117"/>
        <v/>
      </c>
      <c r="O756" s="16" t="str">
        <f t="shared" si="118"/>
        <v/>
      </c>
      <c r="P756" s="16" t="str">
        <f t="shared" si="119"/>
        <v/>
      </c>
      <c r="Q756" s="16" t="str">
        <f t="shared" si="120"/>
        <v/>
      </c>
      <c r="R756" s="16" t="str">
        <f t="shared" si="121"/>
        <v/>
      </c>
      <c r="S756" s="16" t="str">
        <f t="shared" si="122"/>
        <v/>
      </c>
      <c r="T756" s="16" t="str">
        <f t="shared" si="123"/>
        <v/>
      </c>
      <c r="U756" s="16" t="str">
        <f t="shared" si="124"/>
        <v/>
      </c>
      <c r="V756" s="16" t="str">
        <f t="shared" si="125"/>
        <v/>
      </c>
    </row>
    <row r="757" spans="13:22" x14ac:dyDescent="0.25">
      <c r="M757" s="16" t="str">
        <f t="shared" si="116"/>
        <v/>
      </c>
      <c r="N757" s="16" t="str">
        <f t="shared" si="117"/>
        <v/>
      </c>
      <c r="O757" s="16" t="str">
        <f t="shared" si="118"/>
        <v/>
      </c>
      <c r="P757" s="16" t="str">
        <f t="shared" si="119"/>
        <v/>
      </c>
      <c r="Q757" s="16" t="str">
        <f t="shared" si="120"/>
        <v/>
      </c>
      <c r="R757" s="16" t="str">
        <f t="shared" si="121"/>
        <v/>
      </c>
      <c r="S757" s="16" t="str">
        <f t="shared" si="122"/>
        <v/>
      </c>
      <c r="T757" s="16" t="str">
        <f t="shared" si="123"/>
        <v/>
      </c>
      <c r="U757" s="16" t="str">
        <f t="shared" si="124"/>
        <v/>
      </c>
      <c r="V757" s="16" t="str">
        <f t="shared" si="125"/>
        <v/>
      </c>
    </row>
    <row r="758" spans="13:22" x14ac:dyDescent="0.25">
      <c r="M758" s="16" t="str">
        <f t="shared" si="116"/>
        <v/>
      </c>
      <c r="N758" s="16" t="str">
        <f t="shared" si="117"/>
        <v/>
      </c>
      <c r="O758" s="16" t="str">
        <f t="shared" si="118"/>
        <v/>
      </c>
      <c r="P758" s="16" t="str">
        <f t="shared" si="119"/>
        <v/>
      </c>
      <c r="Q758" s="16" t="str">
        <f t="shared" si="120"/>
        <v/>
      </c>
      <c r="R758" s="16" t="str">
        <f t="shared" si="121"/>
        <v/>
      </c>
      <c r="S758" s="16" t="str">
        <f t="shared" si="122"/>
        <v/>
      </c>
      <c r="T758" s="16" t="str">
        <f t="shared" si="123"/>
        <v/>
      </c>
      <c r="U758" s="16" t="str">
        <f t="shared" si="124"/>
        <v/>
      </c>
      <c r="V758" s="16" t="str">
        <f t="shared" si="125"/>
        <v/>
      </c>
    </row>
    <row r="759" spans="13:22" x14ac:dyDescent="0.25">
      <c r="M759" s="16" t="str">
        <f t="shared" si="116"/>
        <v/>
      </c>
      <c r="N759" s="16" t="str">
        <f t="shared" si="117"/>
        <v/>
      </c>
      <c r="O759" s="16" t="str">
        <f t="shared" si="118"/>
        <v/>
      </c>
      <c r="P759" s="16" t="str">
        <f t="shared" si="119"/>
        <v/>
      </c>
      <c r="Q759" s="16" t="str">
        <f t="shared" si="120"/>
        <v/>
      </c>
      <c r="R759" s="16" t="str">
        <f t="shared" si="121"/>
        <v/>
      </c>
      <c r="S759" s="16" t="str">
        <f t="shared" si="122"/>
        <v/>
      </c>
      <c r="T759" s="16" t="str">
        <f t="shared" si="123"/>
        <v/>
      </c>
      <c r="U759" s="16" t="str">
        <f t="shared" si="124"/>
        <v/>
      </c>
      <c r="V759" s="16" t="str">
        <f t="shared" si="125"/>
        <v/>
      </c>
    </row>
    <row r="760" spans="13:22" x14ac:dyDescent="0.25">
      <c r="M760" s="16" t="str">
        <f t="shared" si="116"/>
        <v/>
      </c>
      <c r="N760" s="16" t="str">
        <f t="shared" si="117"/>
        <v/>
      </c>
      <c r="O760" s="16" t="str">
        <f t="shared" si="118"/>
        <v/>
      </c>
      <c r="P760" s="16" t="str">
        <f t="shared" si="119"/>
        <v/>
      </c>
      <c r="Q760" s="16" t="str">
        <f t="shared" si="120"/>
        <v/>
      </c>
      <c r="R760" s="16" t="str">
        <f t="shared" si="121"/>
        <v/>
      </c>
      <c r="S760" s="16" t="str">
        <f t="shared" si="122"/>
        <v/>
      </c>
      <c r="T760" s="16" t="str">
        <f t="shared" si="123"/>
        <v/>
      </c>
      <c r="U760" s="16" t="str">
        <f t="shared" si="124"/>
        <v/>
      </c>
      <c r="V760" s="16" t="str">
        <f t="shared" si="125"/>
        <v/>
      </c>
    </row>
    <row r="761" spans="13:22" x14ac:dyDescent="0.25">
      <c r="M761" s="16" t="str">
        <f t="shared" si="116"/>
        <v/>
      </c>
      <c r="N761" s="16" t="str">
        <f t="shared" si="117"/>
        <v/>
      </c>
      <c r="O761" s="16" t="str">
        <f t="shared" si="118"/>
        <v/>
      </c>
      <c r="P761" s="16" t="str">
        <f t="shared" si="119"/>
        <v/>
      </c>
      <c r="Q761" s="16" t="str">
        <f t="shared" si="120"/>
        <v/>
      </c>
      <c r="R761" s="16" t="str">
        <f t="shared" si="121"/>
        <v/>
      </c>
      <c r="S761" s="16" t="str">
        <f t="shared" si="122"/>
        <v/>
      </c>
      <c r="T761" s="16" t="str">
        <f t="shared" si="123"/>
        <v/>
      </c>
      <c r="U761" s="16" t="str">
        <f t="shared" si="124"/>
        <v/>
      </c>
      <c r="V761" s="16" t="str">
        <f t="shared" si="125"/>
        <v/>
      </c>
    </row>
    <row r="762" spans="13:22" x14ac:dyDescent="0.25">
      <c r="M762" s="16" t="str">
        <f t="shared" si="116"/>
        <v/>
      </c>
      <c r="N762" s="16" t="str">
        <f t="shared" si="117"/>
        <v/>
      </c>
      <c r="O762" s="16" t="str">
        <f t="shared" si="118"/>
        <v/>
      </c>
      <c r="P762" s="16" t="str">
        <f t="shared" si="119"/>
        <v/>
      </c>
      <c r="Q762" s="16" t="str">
        <f t="shared" si="120"/>
        <v/>
      </c>
      <c r="R762" s="16" t="str">
        <f t="shared" si="121"/>
        <v/>
      </c>
      <c r="S762" s="16" t="str">
        <f t="shared" si="122"/>
        <v/>
      </c>
      <c r="T762" s="16" t="str">
        <f t="shared" si="123"/>
        <v/>
      </c>
      <c r="U762" s="16" t="str">
        <f t="shared" si="124"/>
        <v/>
      </c>
      <c r="V762" s="16" t="str">
        <f t="shared" si="125"/>
        <v/>
      </c>
    </row>
    <row r="763" spans="13:22" x14ac:dyDescent="0.25">
      <c r="M763" s="16" t="str">
        <f t="shared" si="116"/>
        <v/>
      </c>
      <c r="N763" s="16" t="str">
        <f t="shared" si="117"/>
        <v/>
      </c>
      <c r="O763" s="16" t="str">
        <f t="shared" si="118"/>
        <v/>
      </c>
      <c r="P763" s="16" t="str">
        <f t="shared" si="119"/>
        <v/>
      </c>
      <c r="Q763" s="16" t="str">
        <f t="shared" si="120"/>
        <v/>
      </c>
      <c r="R763" s="16" t="str">
        <f t="shared" si="121"/>
        <v/>
      </c>
      <c r="S763" s="16" t="str">
        <f t="shared" si="122"/>
        <v/>
      </c>
      <c r="T763" s="16" t="str">
        <f t="shared" si="123"/>
        <v/>
      </c>
      <c r="U763" s="16" t="str">
        <f t="shared" si="124"/>
        <v/>
      </c>
      <c r="V763" s="16" t="str">
        <f t="shared" si="125"/>
        <v/>
      </c>
    </row>
    <row r="764" spans="13:22" x14ac:dyDescent="0.25">
      <c r="M764" s="16" t="str">
        <f t="shared" si="116"/>
        <v/>
      </c>
      <c r="N764" s="16" t="str">
        <f t="shared" si="117"/>
        <v/>
      </c>
      <c r="O764" s="16" t="str">
        <f t="shared" si="118"/>
        <v/>
      </c>
      <c r="P764" s="16" t="str">
        <f t="shared" si="119"/>
        <v/>
      </c>
      <c r="Q764" s="16" t="str">
        <f t="shared" si="120"/>
        <v/>
      </c>
      <c r="R764" s="16" t="str">
        <f t="shared" si="121"/>
        <v/>
      </c>
      <c r="S764" s="16" t="str">
        <f t="shared" si="122"/>
        <v/>
      </c>
      <c r="T764" s="16" t="str">
        <f t="shared" si="123"/>
        <v/>
      </c>
      <c r="U764" s="16" t="str">
        <f t="shared" si="124"/>
        <v/>
      </c>
      <c r="V764" s="16" t="str">
        <f t="shared" si="125"/>
        <v/>
      </c>
    </row>
    <row r="765" spans="13:22" x14ac:dyDescent="0.25">
      <c r="M765" s="16" t="str">
        <f t="shared" si="116"/>
        <v/>
      </c>
      <c r="N765" s="16" t="str">
        <f t="shared" si="117"/>
        <v/>
      </c>
      <c r="O765" s="16" t="str">
        <f t="shared" si="118"/>
        <v/>
      </c>
      <c r="P765" s="16" t="str">
        <f t="shared" si="119"/>
        <v/>
      </c>
      <c r="Q765" s="16" t="str">
        <f t="shared" si="120"/>
        <v/>
      </c>
      <c r="R765" s="16" t="str">
        <f t="shared" si="121"/>
        <v/>
      </c>
      <c r="S765" s="16" t="str">
        <f t="shared" si="122"/>
        <v/>
      </c>
      <c r="T765" s="16" t="str">
        <f t="shared" si="123"/>
        <v/>
      </c>
      <c r="U765" s="16" t="str">
        <f t="shared" si="124"/>
        <v/>
      </c>
      <c r="V765" s="16" t="str">
        <f t="shared" si="125"/>
        <v/>
      </c>
    </row>
    <row r="766" spans="13:22" x14ac:dyDescent="0.25">
      <c r="M766" s="16" t="str">
        <f t="shared" si="116"/>
        <v/>
      </c>
      <c r="N766" s="16" t="str">
        <f t="shared" si="117"/>
        <v/>
      </c>
      <c r="O766" s="16" t="str">
        <f t="shared" si="118"/>
        <v/>
      </c>
      <c r="P766" s="16" t="str">
        <f t="shared" si="119"/>
        <v/>
      </c>
      <c r="Q766" s="16" t="str">
        <f t="shared" si="120"/>
        <v/>
      </c>
      <c r="R766" s="16" t="str">
        <f t="shared" si="121"/>
        <v/>
      </c>
      <c r="S766" s="16" t="str">
        <f t="shared" si="122"/>
        <v/>
      </c>
      <c r="T766" s="16" t="str">
        <f t="shared" si="123"/>
        <v/>
      </c>
      <c r="U766" s="16" t="str">
        <f t="shared" si="124"/>
        <v/>
      </c>
      <c r="V766" s="16" t="str">
        <f t="shared" si="125"/>
        <v/>
      </c>
    </row>
    <row r="767" spans="13:22" x14ac:dyDescent="0.25">
      <c r="M767" s="16" t="str">
        <f t="shared" si="116"/>
        <v/>
      </c>
      <c r="N767" s="16" t="str">
        <f t="shared" si="117"/>
        <v/>
      </c>
      <c r="O767" s="16" t="str">
        <f t="shared" si="118"/>
        <v/>
      </c>
      <c r="P767" s="16" t="str">
        <f t="shared" si="119"/>
        <v/>
      </c>
      <c r="Q767" s="16" t="str">
        <f t="shared" si="120"/>
        <v/>
      </c>
      <c r="R767" s="16" t="str">
        <f t="shared" si="121"/>
        <v/>
      </c>
      <c r="S767" s="16" t="str">
        <f t="shared" si="122"/>
        <v/>
      </c>
      <c r="T767" s="16" t="str">
        <f t="shared" si="123"/>
        <v/>
      </c>
      <c r="U767" s="16" t="str">
        <f t="shared" si="124"/>
        <v/>
      </c>
      <c r="V767" s="16" t="str">
        <f t="shared" si="125"/>
        <v/>
      </c>
    </row>
    <row r="768" spans="13:22" x14ac:dyDescent="0.25">
      <c r="M768" s="16" t="str">
        <f t="shared" si="116"/>
        <v/>
      </c>
      <c r="N768" s="16" t="str">
        <f t="shared" si="117"/>
        <v/>
      </c>
      <c r="O768" s="16" t="str">
        <f t="shared" si="118"/>
        <v/>
      </c>
      <c r="P768" s="16" t="str">
        <f t="shared" si="119"/>
        <v/>
      </c>
      <c r="Q768" s="16" t="str">
        <f t="shared" si="120"/>
        <v/>
      </c>
      <c r="R768" s="16" t="str">
        <f t="shared" si="121"/>
        <v/>
      </c>
      <c r="S768" s="16" t="str">
        <f t="shared" si="122"/>
        <v/>
      </c>
      <c r="T768" s="16" t="str">
        <f t="shared" si="123"/>
        <v/>
      </c>
      <c r="U768" s="16" t="str">
        <f t="shared" si="124"/>
        <v/>
      </c>
      <c r="V768" s="16" t="str">
        <f t="shared" si="125"/>
        <v/>
      </c>
    </row>
    <row r="769" spans="13:22" x14ac:dyDescent="0.25">
      <c r="M769" s="16" t="str">
        <f t="shared" si="116"/>
        <v/>
      </c>
      <c r="N769" s="16" t="str">
        <f t="shared" si="117"/>
        <v/>
      </c>
      <c r="O769" s="16" t="str">
        <f t="shared" si="118"/>
        <v/>
      </c>
      <c r="P769" s="16" t="str">
        <f t="shared" si="119"/>
        <v/>
      </c>
      <c r="Q769" s="16" t="str">
        <f t="shared" si="120"/>
        <v/>
      </c>
      <c r="R769" s="16" t="str">
        <f t="shared" si="121"/>
        <v/>
      </c>
      <c r="S769" s="16" t="str">
        <f t="shared" si="122"/>
        <v/>
      </c>
      <c r="T769" s="16" t="str">
        <f t="shared" si="123"/>
        <v/>
      </c>
      <c r="U769" s="16" t="str">
        <f t="shared" si="124"/>
        <v/>
      </c>
      <c r="V769" s="16" t="str">
        <f t="shared" si="125"/>
        <v/>
      </c>
    </row>
    <row r="770" spans="13:22" x14ac:dyDescent="0.25">
      <c r="M770" s="16" t="str">
        <f t="shared" si="116"/>
        <v/>
      </c>
      <c r="N770" s="16" t="str">
        <f t="shared" si="117"/>
        <v/>
      </c>
      <c r="O770" s="16" t="str">
        <f t="shared" si="118"/>
        <v/>
      </c>
      <c r="P770" s="16" t="str">
        <f t="shared" si="119"/>
        <v/>
      </c>
      <c r="Q770" s="16" t="str">
        <f t="shared" si="120"/>
        <v/>
      </c>
      <c r="R770" s="16" t="str">
        <f t="shared" si="121"/>
        <v/>
      </c>
      <c r="S770" s="16" t="str">
        <f t="shared" si="122"/>
        <v/>
      </c>
      <c r="T770" s="16" t="str">
        <f t="shared" si="123"/>
        <v/>
      </c>
      <c r="U770" s="16" t="str">
        <f t="shared" si="124"/>
        <v/>
      </c>
      <c r="V770" s="16" t="str">
        <f t="shared" si="125"/>
        <v/>
      </c>
    </row>
    <row r="771" spans="13:22" x14ac:dyDescent="0.25">
      <c r="M771" s="16" t="str">
        <f t="shared" si="116"/>
        <v/>
      </c>
      <c r="N771" s="16" t="str">
        <f t="shared" si="117"/>
        <v/>
      </c>
      <c r="O771" s="16" t="str">
        <f t="shared" si="118"/>
        <v/>
      </c>
      <c r="P771" s="16" t="str">
        <f t="shared" si="119"/>
        <v/>
      </c>
      <c r="Q771" s="16" t="str">
        <f t="shared" si="120"/>
        <v/>
      </c>
      <c r="R771" s="16" t="str">
        <f t="shared" si="121"/>
        <v/>
      </c>
      <c r="S771" s="16" t="str">
        <f t="shared" si="122"/>
        <v/>
      </c>
      <c r="T771" s="16" t="str">
        <f t="shared" si="123"/>
        <v/>
      </c>
      <c r="U771" s="16" t="str">
        <f t="shared" si="124"/>
        <v/>
      </c>
      <c r="V771" s="16" t="str">
        <f t="shared" si="125"/>
        <v/>
      </c>
    </row>
    <row r="772" spans="13:22" x14ac:dyDescent="0.25">
      <c r="M772" s="16" t="str">
        <f t="shared" si="116"/>
        <v/>
      </c>
      <c r="N772" s="16" t="str">
        <f t="shared" si="117"/>
        <v/>
      </c>
      <c r="O772" s="16" t="str">
        <f t="shared" si="118"/>
        <v/>
      </c>
      <c r="P772" s="16" t="str">
        <f t="shared" si="119"/>
        <v/>
      </c>
      <c r="Q772" s="16" t="str">
        <f t="shared" si="120"/>
        <v/>
      </c>
      <c r="R772" s="16" t="str">
        <f t="shared" si="121"/>
        <v/>
      </c>
      <c r="S772" s="16" t="str">
        <f t="shared" si="122"/>
        <v/>
      </c>
      <c r="T772" s="16" t="str">
        <f t="shared" si="123"/>
        <v/>
      </c>
      <c r="U772" s="16" t="str">
        <f t="shared" si="124"/>
        <v/>
      </c>
      <c r="V772" s="16" t="str">
        <f t="shared" si="125"/>
        <v/>
      </c>
    </row>
    <row r="773" spans="13:22" x14ac:dyDescent="0.25">
      <c r="M773" s="16" t="str">
        <f t="shared" ref="M773:M801" si="126">(IF(B773="Strongly Disagree",1,IF(B773="Disagree",2,IF(B773="Neutral",3,IF(B773="Agree",4,IF(B773="Strongly Agree",5,IF(OR(B773=1,B773=2,B773=3,B773=4,B773=5),B773,"")))))))</f>
        <v/>
      </c>
      <c r="N773" s="16" t="str">
        <f t="shared" ref="N773:N801" si="127">(IF(C773="Strongly Disagree",1,IF(C773="Disagree",2,IF(C773="Neutral",3,IF(C773="Agree",4,IF(C773="Strongly Agree",5,IF(OR(C773=1,C773=2,C773=3,C773=4,C773=5),C773,"")))))))</f>
        <v/>
      </c>
      <c r="O773" s="16" t="str">
        <f t="shared" ref="O773:O801" si="128">(IF(D773="Strongly Disagree",1,IF(D773="Disagree",2,IF(D773="Neutral",3,IF(D773="Agree",4,IF(D773="Strongly Agree",5,IF(OR(D773=1,D773=2,D773=3,D773=4,D773=5),D773,"")))))))</f>
        <v/>
      </c>
      <c r="P773" s="16" t="str">
        <f t="shared" ref="P773:P801" si="129">(IF(E773="Strongly Disagree",1,IF(E773="Disagree",2,IF(E773="Neutral",3,IF(E773="Agree",4,IF(E773="Strongly Agree",5,IF(OR(E773=1,E773=2,E773=3,E773=4,E773=5),E773,"")))))))</f>
        <v/>
      </c>
      <c r="Q773" s="16" t="str">
        <f t="shared" ref="Q773:Q801" si="130">(IF(F773="Strongly Disagree",1,IF(F773="Disagree",2,IF(F773="Neutral",3,IF(F773="Agree",4,IF(F773="Strongly Agree",5,IF(OR(F773=1,F773=2,F773=3,F773=4,F773=5),F773,"")))))))</f>
        <v/>
      </c>
      <c r="R773" s="16" t="str">
        <f t="shared" ref="R773:R801" si="131">(IF(G773="Strongly Disagree",1,IF(G773="Disagree",2,IF(G773="Neutral",3,IF(G773="Agree",4,IF(G773="Strongly Agree",5,IF(OR(G773=1,G773=2,G773=3,G773=4,G773=5),G773,"")))))))</f>
        <v/>
      </c>
      <c r="S773" s="16" t="str">
        <f t="shared" ref="S773:S801" si="132">(IF(H773="Strongly Disagree",1,IF(H773="Disagree",2,IF(H773="Neutral",3,IF(H773="Agree",4,IF(H773="Strongly Agree",5,IF(OR(H773=1,H773=2,H773=3,H773=4,H773=5),H773,"")))))))</f>
        <v/>
      </c>
      <c r="T773" s="16" t="str">
        <f t="shared" ref="T773:T801" si="133">(IF(I773="Strongly Disagree",1,IF(I773="Disagree",2,IF(I773="Neutral",3,IF(I773="Agree",4,IF(I773="Strongly Agree",5,IF(OR(I773=1,I773=2,I773=3,I773=4,I773=5),I773,"")))))))</f>
        <v/>
      </c>
      <c r="U773" s="16" t="str">
        <f t="shared" ref="U773:U801" si="134">(IF(J773="Strongly Disagree",1,IF(J773="Disagree",2,IF(J773="Neutral",3,IF(J773="Agree",4,IF(J773="Strongly Agree",5,IF(OR(J773=1,J773=2,J773=3,J773=4,J773=5),J773,"")))))))</f>
        <v/>
      </c>
      <c r="V773" s="16" t="str">
        <f t="shared" ref="V773:V801" si="135">(IF(K773="Strongly Disagree",1,IF(K773="Disagree",2,IF(K773="Neutral",3,IF(K773="Agree",4,IF(K773="Strongly Agree",5,IF(OR(K773=1,K773=2,K773=3,K773=4,K773=5),K773,"")))))))</f>
        <v/>
      </c>
    </row>
    <row r="774" spans="13:22" x14ac:dyDescent="0.25">
      <c r="M774" s="16" t="str">
        <f t="shared" si="126"/>
        <v/>
      </c>
      <c r="N774" s="16" t="str">
        <f t="shared" si="127"/>
        <v/>
      </c>
      <c r="O774" s="16" t="str">
        <f t="shared" si="128"/>
        <v/>
      </c>
      <c r="P774" s="16" t="str">
        <f t="shared" si="129"/>
        <v/>
      </c>
      <c r="Q774" s="16" t="str">
        <f t="shared" si="130"/>
        <v/>
      </c>
      <c r="R774" s="16" t="str">
        <f t="shared" si="131"/>
        <v/>
      </c>
      <c r="S774" s="16" t="str">
        <f t="shared" si="132"/>
        <v/>
      </c>
      <c r="T774" s="16" t="str">
        <f t="shared" si="133"/>
        <v/>
      </c>
      <c r="U774" s="16" t="str">
        <f t="shared" si="134"/>
        <v/>
      </c>
      <c r="V774" s="16" t="str">
        <f t="shared" si="135"/>
        <v/>
      </c>
    </row>
    <row r="775" spans="13:22" x14ac:dyDescent="0.25">
      <c r="M775" s="16" t="str">
        <f t="shared" si="126"/>
        <v/>
      </c>
      <c r="N775" s="16" t="str">
        <f t="shared" si="127"/>
        <v/>
      </c>
      <c r="O775" s="16" t="str">
        <f t="shared" si="128"/>
        <v/>
      </c>
      <c r="P775" s="16" t="str">
        <f t="shared" si="129"/>
        <v/>
      </c>
      <c r="Q775" s="16" t="str">
        <f t="shared" si="130"/>
        <v/>
      </c>
      <c r="R775" s="16" t="str">
        <f t="shared" si="131"/>
        <v/>
      </c>
      <c r="S775" s="16" t="str">
        <f t="shared" si="132"/>
        <v/>
      </c>
      <c r="T775" s="16" t="str">
        <f t="shared" si="133"/>
        <v/>
      </c>
      <c r="U775" s="16" t="str">
        <f t="shared" si="134"/>
        <v/>
      </c>
      <c r="V775" s="16" t="str">
        <f t="shared" si="135"/>
        <v/>
      </c>
    </row>
    <row r="776" spans="13:22" x14ac:dyDescent="0.25">
      <c r="M776" s="16" t="str">
        <f t="shared" si="126"/>
        <v/>
      </c>
      <c r="N776" s="16" t="str">
        <f t="shared" si="127"/>
        <v/>
      </c>
      <c r="O776" s="16" t="str">
        <f t="shared" si="128"/>
        <v/>
      </c>
      <c r="P776" s="16" t="str">
        <f t="shared" si="129"/>
        <v/>
      </c>
      <c r="Q776" s="16" t="str">
        <f t="shared" si="130"/>
        <v/>
      </c>
      <c r="R776" s="16" t="str">
        <f t="shared" si="131"/>
        <v/>
      </c>
      <c r="S776" s="16" t="str">
        <f t="shared" si="132"/>
        <v/>
      </c>
      <c r="T776" s="16" t="str">
        <f t="shared" si="133"/>
        <v/>
      </c>
      <c r="U776" s="16" t="str">
        <f t="shared" si="134"/>
        <v/>
      </c>
      <c r="V776" s="16" t="str">
        <f t="shared" si="135"/>
        <v/>
      </c>
    </row>
    <row r="777" spans="13:22" x14ac:dyDescent="0.25">
      <c r="M777" s="16" t="str">
        <f t="shared" si="126"/>
        <v/>
      </c>
      <c r="N777" s="16" t="str">
        <f t="shared" si="127"/>
        <v/>
      </c>
      <c r="O777" s="16" t="str">
        <f t="shared" si="128"/>
        <v/>
      </c>
      <c r="P777" s="16" t="str">
        <f t="shared" si="129"/>
        <v/>
      </c>
      <c r="Q777" s="16" t="str">
        <f t="shared" si="130"/>
        <v/>
      </c>
      <c r="R777" s="16" t="str">
        <f t="shared" si="131"/>
        <v/>
      </c>
      <c r="S777" s="16" t="str">
        <f t="shared" si="132"/>
        <v/>
      </c>
      <c r="T777" s="16" t="str">
        <f t="shared" si="133"/>
        <v/>
      </c>
      <c r="U777" s="16" t="str">
        <f t="shared" si="134"/>
        <v/>
      </c>
      <c r="V777" s="16" t="str">
        <f t="shared" si="135"/>
        <v/>
      </c>
    </row>
    <row r="778" spans="13:22" x14ac:dyDescent="0.25">
      <c r="M778" s="16" t="str">
        <f t="shared" si="126"/>
        <v/>
      </c>
      <c r="N778" s="16" t="str">
        <f t="shared" si="127"/>
        <v/>
      </c>
      <c r="O778" s="16" t="str">
        <f t="shared" si="128"/>
        <v/>
      </c>
      <c r="P778" s="16" t="str">
        <f t="shared" si="129"/>
        <v/>
      </c>
      <c r="Q778" s="16" t="str">
        <f t="shared" si="130"/>
        <v/>
      </c>
      <c r="R778" s="16" t="str">
        <f t="shared" si="131"/>
        <v/>
      </c>
      <c r="S778" s="16" t="str">
        <f t="shared" si="132"/>
        <v/>
      </c>
      <c r="T778" s="16" t="str">
        <f t="shared" si="133"/>
        <v/>
      </c>
      <c r="U778" s="16" t="str">
        <f t="shared" si="134"/>
        <v/>
      </c>
      <c r="V778" s="16" t="str">
        <f t="shared" si="135"/>
        <v/>
      </c>
    </row>
    <row r="779" spans="13:22" x14ac:dyDescent="0.25">
      <c r="M779" s="16" t="str">
        <f t="shared" si="126"/>
        <v/>
      </c>
      <c r="N779" s="16" t="str">
        <f t="shared" si="127"/>
        <v/>
      </c>
      <c r="O779" s="16" t="str">
        <f t="shared" si="128"/>
        <v/>
      </c>
      <c r="P779" s="16" t="str">
        <f t="shared" si="129"/>
        <v/>
      </c>
      <c r="Q779" s="16" t="str">
        <f t="shared" si="130"/>
        <v/>
      </c>
      <c r="R779" s="16" t="str">
        <f t="shared" si="131"/>
        <v/>
      </c>
      <c r="S779" s="16" t="str">
        <f t="shared" si="132"/>
        <v/>
      </c>
      <c r="T779" s="16" t="str">
        <f t="shared" si="133"/>
        <v/>
      </c>
      <c r="U779" s="16" t="str">
        <f t="shared" si="134"/>
        <v/>
      </c>
      <c r="V779" s="16" t="str">
        <f t="shared" si="135"/>
        <v/>
      </c>
    </row>
    <row r="780" spans="13:22" x14ac:dyDescent="0.25">
      <c r="M780" s="16" t="str">
        <f t="shared" si="126"/>
        <v/>
      </c>
      <c r="N780" s="16" t="str">
        <f t="shared" si="127"/>
        <v/>
      </c>
      <c r="O780" s="16" t="str">
        <f t="shared" si="128"/>
        <v/>
      </c>
      <c r="P780" s="16" t="str">
        <f t="shared" si="129"/>
        <v/>
      </c>
      <c r="Q780" s="16" t="str">
        <f t="shared" si="130"/>
        <v/>
      </c>
      <c r="R780" s="16" t="str">
        <f t="shared" si="131"/>
        <v/>
      </c>
      <c r="S780" s="16" t="str">
        <f t="shared" si="132"/>
        <v/>
      </c>
      <c r="T780" s="16" t="str">
        <f t="shared" si="133"/>
        <v/>
      </c>
      <c r="U780" s="16" t="str">
        <f t="shared" si="134"/>
        <v/>
      </c>
      <c r="V780" s="16" t="str">
        <f t="shared" si="135"/>
        <v/>
      </c>
    </row>
    <row r="781" spans="13:22" x14ac:dyDescent="0.25">
      <c r="M781" s="16" t="str">
        <f t="shared" si="126"/>
        <v/>
      </c>
      <c r="N781" s="16" t="str">
        <f t="shared" si="127"/>
        <v/>
      </c>
      <c r="O781" s="16" t="str">
        <f t="shared" si="128"/>
        <v/>
      </c>
      <c r="P781" s="16" t="str">
        <f t="shared" si="129"/>
        <v/>
      </c>
      <c r="Q781" s="16" t="str">
        <f t="shared" si="130"/>
        <v/>
      </c>
      <c r="R781" s="16" t="str">
        <f t="shared" si="131"/>
        <v/>
      </c>
      <c r="S781" s="16" t="str">
        <f t="shared" si="132"/>
        <v/>
      </c>
      <c r="T781" s="16" t="str">
        <f t="shared" si="133"/>
        <v/>
      </c>
      <c r="U781" s="16" t="str">
        <f t="shared" si="134"/>
        <v/>
      </c>
      <c r="V781" s="16" t="str">
        <f t="shared" si="135"/>
        <v/>
      </c>
    </row>
    <row r="782" spans="13:22" x14ac:dyDescent="0.25">
      <c r="M782" s="16" t="str">
        <f t="shared" si="126"/>
        <v/>
      </c>
      <c r="N782" s="16" t="str">
        <f t="shared" si="127"/>
        <v/>
      </c>
      <c r="O782" s="16" t="str">
        <f t="shared" si="128"/>
        <v/>
      </c>
      <c r="P782" s="16" t="str">
        <f t="shared" si="129"/>
        <v/>
      </c>
      <c r="Q782" s="16" t="str">
        <f t="shared" si="130"/>
        <v/>
      </c>
      <c r="R782" s="16" t="str">
        <f t="shared" si="131"/>
        <v/>
      </c>
      <c r="S782" s="16" t="str">
        <f t="shared" si="132"/>
        <v/>
      </c>
      <c r="T782" s="16" t="str">
        <f t="shared" si="133"/>
        <v/>
      </c>
      <c r="U782" s="16" t="str">
        <f t="shared" si="134"/>
        <v/>
      </c>
      <c r="V782" s="16" t="str">
        <f t="shared" si="135"/>
        <v/>
      </c>
    </row>
    <row r="783" spans="13:22" x14ac:dyDescent="0.25">
      <c r="M783" s="16" t="str">
        <f t="shared" si="126"/>
        <v/>
      </c>
      <c r="N783" s="16" t="str">
        <f t="shared" si="127"/>
        <v/>
      </c>
      <c r="O783" s="16" t="str">
        <f t="shared" si="128"/>
        <v/>
      </c>
      <c r="P783" s="16" t="str">
        <f t="shared" si="129"/>
        <v/>
      </c>
      <c r="Q783" s="16" t="str">
        <f t="shared" si="130"/>
        <v/>
      </c>
      <c r="R783" s="16" t="str">
        <f t="shared" si="131"/>
        <v/>
      </c>
      <c r="S783" s="16" t="str">
        <f t="shared" si="132"/>
        <v/>
      </c>
      <c r="T783" s="16" t="str">
        <f t="shared" si="133"/>
        <v/>
      </c>
      <c r="U783" s="16" t="str">
        <f t="shared" si="134"/>
        <v/>
      </c>
      <c r="V783" s="16" t="str">
        <f t="shared" si="135"/>
        <v/>
      </c>
    </row>
    <row r="784" spans="13:22" x14ac:dyDescent="0.25">
      <c r="M784" s="16" t="str">
        <f t="shared" si="126"/>
        <v/>
      </c>
      <c r="N784" s="16" t="str">
        <f t="shared" si="127"/>
        <v/>
      </c>
      <c r="O784" s="16" t="str">
        <f t="shared" si="128"/>
        <v/>
      </c>
      <c r="P784" s="16" t="str">
        <f t="shared" si="129"/>
        <v/>
      </c>
      <c r="Q784" s="16" t="str">
        <f t="shared" si="130"/>
        <v/>
      </c>
      <c r="R784" s="16" t="str">
        <f t="shared" si="131"/>
        <v/>
      </c>
      <c r="S784" s="16" t="str">
        <f t="shared" si="132"/>
        <v/>
      </c>
      <c r="T784" s="16" t="str">
        <f t="shared" si="133"/>
        <v/>
      </c>
      <c r="U784" s="16" t="str">
        <f t="shared" si="134"/>
        <v/>
      </c>
      <c r="V784" s="16" t="str">
        <f t="shared" si="135"/>
        <v/>
      </c>
    </row>
    <row r="785" spans="13:22" x14ac:dyDescent="0.25">
      <c r="M785" s="16" t="str">
        <f t="shared" si="126"/>
        <v/>
      </c>
      <c r="N785" s="16" t="str">
        <f t="shared" si="127"/>
        <v/>
      </c>
      <c r="O785" s="16" t="str">
        <f t="shared" si="128"/>
        <v/>
      </c>
      <c r="P785" s="16" t="str">
        <f t="shared" si="129"/>
        <v/>
      </c>
      <c r="Q785" s="16" t="str">
        <f t="shared" si="130"/>
        <v/>
      </c>
      <c r="R785" s="16" t="str">
        <f t="shared" si="131"/>
        <v/>
      </c>
      <c r="S785" s="16" t="str">
        <f t="shared" si="132"/>
        <v/>
      </c>
      <c r="T785" s="16" t="str">
        <f t="shared" si="133"/>
        <v/>
      </c>
      <c r="U785" s="16" t="str">
        <f t="shared" si="134"/>
        <v/>
      </c>
      <c r="V785" s="16" t="str">
        <f t="shared" si="135"/>
        <v/>
      </c>
    </row>
    <row r="786" spans="13:22" x14ac:dyDescent="0.25">
      <c r="M786" s="16" t="str">
        <f t="shared" si="126"/>
        <v/>
      </c>
      <c r="N786" s="16" t="str">
        <f t="shared" si="127"/>
        <v/>
      </c>
      <c r="O786" s="16" t="str">
        <f t="shared" si="128"/>
        <v/>
      </c>
      <c r="P786" s="16" t="str">
        <f t="shared" si="129"/>
        <v/>
      </c>
      <c r="Q786" s="16" t="str">
        <f t="shared" si="130"/>
        <v/>
      </c>
      <c r="R786" s="16" t="str">
        <f t="shared" si="131"/>
        <v/>
      </c>
      <c r="S786" s="16" t="str">
        <f t="shared" si="132"/>
        <v/>
      </c>
      <c r="T786" s="16" t="str">
        <f t="shared" si="133"/>
        <v/>
      </c>
      <c r="U786" s="16" t="str">
        <f t="shared" si="134"/>
        <v/>
      </c>
      <c r="V786" s="16" t="str">
        <f t="shared" si="135"/>
        <v/>
      </c>
    </row>
    <row r="787" spans="13:22" x14ac:dyDescent="0.25">
      <c r="M787" s="16" t="str">
        <f t="shared" si="126"/>
        <v/>
      </c>
      <c r="N787" s="16" t="str">
        <f t="shared" si="127"/>
        <v/>
      </c>
      <c r="O787" s="16" t="str">
        <f t="shared" si="128"/>
        <v/>
      </c>
      <c r="P787" s="16" t="str">
        <f t="shared" si="129"/>
        <v/>
      </c>
      <c r="Q787" s="16" t="str">
        <f t="shared" si="130"/>
        <v/>
      </c>
      <c r="R787" s="16" t="str">
        <f t="shared" si="131"/>
        <v/>
      </c>
      <c r="S787" s="16" t="str">
        <f t="shared" si="132"/>
        <v/>
      </c>
      <c r="T787" s="16" t="str">
        <f t="shared" si="133"/>
        <v/>
      </c>
      <c r="U787" s="16" t="str">
        <f t="shared" si="134"/>
        <v/>
      </c>
      <c r="V787" s="16" t="str">
        <f t="shared" si="135"/>
        <v/>
      </c>
    </row>
    <row r="788" spans="13:22" x14ac:dyDescent="0.25">
      <c r="M788" s="16" t="str">
        <f t="shared" si="126"/>
        <v/>
      </c>
      <c r="N788" s="16" t="str">
        <f t="shared" si="127"/>
        <v/>
      </c>
      <c r="O788" s="16" t="str">
        <f t="shared" si="128"/>
        <v/>
      </c>
      <c r="P788" s="16" t="str">
        <f t="shared" si="129"/>
        <v/>
      </c>
      <c r="Q788" s="16" t="str">
        <f t="shared" si="130"/>
        <v/>
      </c>
      <c r="R788" s="16" t="str">
        <f t="shared" si="131"/>
        <v/>
      </c>
      <c r="S788" s="16" t="str">
        <f t="shared" si="132"/>
        <v/>
      </c>
      <c r="T788" s="16" t="str">
        <f t="shared" si="133"/>
        <v/>
      </c>
      <c r="U788" s="16" t="str">
        <f t="shared" si="134"/>
        <v/>
      </c>
      <c r="V788" s="16" t="str">
        <f t="shared" si="135"/>
        <v/>
      </c>
    </row>
    <row r="789" spans="13:22" x14ac:dyDescent="0.25">
      <c r="M789" s="16" t="str">
        <f t="shared" si="126"/>
        <v/>
      </c>
      <c r="N789" s="16" t="str">
        <f t="shared" si="127"/>
        <v/>
      </c>
      <c r="O789" s="16" t="str">
        <f t="shared" si="128"/>
        <v/>
      </c>
      <c r="P789" s="16" t="str">
        <f t="shared" si="129"/>
        <v/>
      </c>
      <c r="Q789" s="16" t="str">
        <f t="shared" si="130"/>
        <v/>
      </c>
      <c r="R789" s="16" t="str">
        <f t="shared" si="131"/>
        <v/>
      </c>
      <c r="S789" s="16" t="str">
        <f t="shared" si="132"/>
        <v/>
      </c>
      <c r="T789" s="16" t="str">
        <f t="shared" si="133"/>
        <v/>
      </c>
      <c r="U789" s="16" t="str">
        <f t="shared" si="134"/>
        <v/>
      </c>
      <c r="V789" s="16" t="str">
        <f t="shared" si="135"/>
        <v/>
      </c>
    </row>
    <row r="790" spans="13:22" x14ac:dyDescent="0.25">
      <c r="M790" s="16" t="str">
        <f t="shared" si="126"/>
        <v/>
      </c>
      <c r="N790" s="16" t="str">
        <f t="shared" si="127"/>
        <v/>
      </c>
      <c r="O790" s="16" t="str">
        <f t="shared" si="128"/>
        <v/>
      </c>
      <c r="P790" s="16" t="str">
        <f t="shared" si="129"/>
        <v/>
      </c>
      <c r="Q790" s="16" t="str">
        <f t="shared" si="130"/>
        <v/>
      </c>
      <c r="R790" s="16" t="str">
        <f t="shared" si="131"/>
        <v/>
      </c>
      <c r="S790" s="16" t="str">
        <f t="shared" si="132"/>
        <v/>
      </c>
      <c r="T790" s="16" t="str">
        <f t="shared" si="133"/>
        <v/>
      </c>
      <c r="U790" s="16" t="str">
        <f t="shared" si="134"/>
        <v/>
      </c>
      <c r="V790" s="16" t="str">
        <f t="shared" si="135"/>
        <v/>
      </c>
    </row>
    <row r="791" spans="13:22" x14ac:dyDescent="0.25">
      <c r="M791" s="16" t="str">
        <f t="shared" si="126"/>
        <v/>
      </c>
      <c r="N791" s="16" t="str">
        <f t="shared" si="127"/>
        <v/>
      </c>
      <c r="O791" s="16" t="str">
        <f t="shared" si="128"/>
        <v/>
      </c>
      <c r="P791" s="16" t="str">
        <f t="shared" si="129"/>
        <v/>
      </c>
      <c r="Q791" s="16" t="str">
        <f t="shared" si="130"/>
        <v/>
      </c>
      <c r="R791" s="16" t="str">
        <f t="shared" si="131"/>
        <v/>
      </c>
      <c r="S791" s="16" t="str">
        <f t="shared" si="132"/>
        <v/>
      </c>
      <c r="T791" s="16" t="str">
        <f t="shared" si="133"/>
        <v/>
      </c>
      <c r="U791" s="16" t="str">
        <f t="shared" si="134"/>
        <v/>
      </c>
      <c r="V791" s="16" t="str">
        <f t="shared" si="135"/>
        <v/>
      </c>
    </row>
    <row r="792" spans="13:22" x14ac:dyDescent="0.25">
      <c r="M792" s="16" t="str">
        <f t="shared" si="126"/>
        <v/>
      </c>
      <c r="N792" s="16" t="str">
        <f t="shared" si="127"/>
        <v/>
      </c>
      <c r="O792" s="16" t="str">
        <f t="shared" si="128"/>
        <v/>
      </c>
      <c r="P792" s="16" t="str">
        <f t="shared" si="129"/>
        <v/>
      </c>
      <c r="Q792" s="16" t="str">
        <f t="shared" si="130"/>
        <v/>
      </c>
      <c r="R792" s="16" t="str">
        <f t="shared" si="131"/>
        <v/>
      </c>
      <c r="S792" s="16" t="str">
        <f t="shared" si="132"/>
        <v/>
      </c>
      <c r="T792" s="16" t="str">
        <f t="shared" si="133"/>
        <v/>
      </c>
      <c r="U792" s="16" t="str">
        <f t="shared" si="134"/>
        <v/>
      </c>
      <c r="V792" s="16" t="str">
        <f t="shared" si="135"/>
        <v/>
      </c>
    </row>
    <row r="793" spans="13:22" x14ac:dyDescent="0.25">
      <c r="M793" s="16" t="str">
        <f t="shared" si="126"/>
        <v/>
      </c>
      <c r="N793" s="16" t="str">
        <f t="shared" si="127"/>
        <v/>
      </c>
      <c r="O793" s="16" t="str">
        <f t="shared" si="128"/>
        <v/>
      </c>
      <c r="P793" s="16" t="str">
        <f t="shared" si="129"/>
        <v/>
      </c>
      <c r="Q793" s="16" t="str">
        <f t="shared" si="130"/>
        <v/>
      </c>
      <c r="R793" s="16" t="str">
        <f t="shared" si="131"/>
        <v/>
      </c>
      <c r="S793" s="16" t="str">
        <f t="shared" si="132"/>
        <v/>
      </c>
      <c r="T793" s="16" t="str">
        <f t="shared" si="133"/>
        <v/>
      </c>
      <c r="U793" s="16" t="str">
        <f t="shared" si="134"/>
        <v/>
      </c>
      <c r="V793" s="16" t="str">
        <f t="shared" si="135"/>
        <v/>
      </c>
    </row>
    <row r="794" spans="13:22" x14ac:dyDescent="0.25">
      <c r="M794" s="16" t="str">
        <f t="shared" si="126"/>
        <v/>
      </c>
      <c r="N794" s="16" t="str">
        <f t="shared" si="127"/>
        <v/>
      </c>
      <c r="O794" s="16" t="str">
        <f t="shared" si="128"/>
        <v/>
      </c>
      <c r="P794" s="16" t="str">
        <f t="shared" si="129"/>
        <v/>
      </c>
      <c r="Q794" s="16" t="str">
        <f t="shared" si="130"/>
        <v/>
      </c>
      <c r="R794" s="16" t="str">
        <f t="shared" si="131"/>
        <v/>
      </c>
      <c r="S794" s="16" t="str">
        <f t="shared" si="132"/>
        <v/>
      </c>
      <c r="T794" s="16" t="str">
        <f t="shared" si="133"/>
        <v/>
      </c>
      <c r="U794" s="16" t="str">
        <f t="shared" si="134"/>
        <v/>
      </c>
      <c r="V794" s="16" t="str">
        <f t="shared" si="135"/>
        <v/>
      </c>
    </row>
    <row r="795" spans="13:22" x14ac:dyDescent="0.25">
      <c r="M795" s="16" t="str">
        <f t="shared" si="126"/>
        <v/>
      </c>
      <c r="N795" s="16" t="str">
        <f t="shared" si="127"/>
        <v/>
      </c>
      <c r="O795" s="16" t="str">
        <f t="shared" si="128"/>
        <v/>
      </c>
      <c r="P795" s="16" t="str">
        <f t="shared" si="129"/>
        <v/>
      </c>
      <c r="Q795" s="16" t="str">
        <f t="shared" si="130"/>
        <v/>
      </c>
      <c r="R795" s="16" t="str">
        <f t="shared" si="131"/>
        <v/>
      </c>
      <c r="S795" s="16" t="str">
        <f t="shared" si="132"/>
        <v/>
      </c>
      <c r="T795" s="16" t="str">
        <f t="shared" si="133"/>
        <v/>
      </c>
      <c r="U795" s="16" t="str">
        <f t="shared" si="134"/>
        <v/>
      </c>
      <c r="V795" s="16" t="str">
        <f t="shared" si="135"/>
        <v/>
      </c>
    </row>
    <row r="796" spans="13:22" x14ac:dyDescent="0.25">
      <c r="M796" s="16" t="str">
        <f t="shared" si="126"/>
        <v/>
      </c>
      <c r="N796" s="16" t="str">
        <f t="shared" si="127"/>
        <v/>
      </c>
      <c r="O796" s="16" t="str">
        <f t="shared" si="128"/>
        <v/>
      </c>
      <c r="P796" s="16" t="str">
        <f t="shared" si="129"/>
        <v/>
      </c>
      <c r="Q796" s="16" t="str">
        <f t="shared" si="130"/>
        <v/>
      </c>
      <c r="R796" s="16" t="str">
        <f t="shared" si="131"/>
        <v/>
      </c>
      <c r="S796" s="16" t="str">
        <f t="shared" si="132"/>
        <v/>
      </c>
      <c r="T796" s="16" t="str">
        <f t="shared" si="133"/>
        <v/>
      </c>
      <c r="U796" s="16" t="str">
        <f t="shared" si="134"/>
        <v/>
      </c>
      <c r="V796" s="16" t="str">
        <f t="shared" si="135"/>
        <v/>
      </c>
    </row>
    <row r="797" spans="13:22" x14ac:dyDescent="0.25">
      <c r="M797" s="16" t="str">
        <f t="shared" si="126"/>
        <v/>
      </c>
      <c r="N797" s="16" t="str">
        <f t="shared" si="127"/>
        <v/>
      </c>
      <c r="O797" s="16" t="str">
        <f t="shared" si="128"/>
        <v/>
      </c>
      <c r="P797" s="16" t="str">
        <f t="shared" si="129"/>
        <v/>
      </c>
      <c r="Q797" s="16" t="str">
        <f t="shared" si="130"/>
        <v/>
      </c>
      <c r="R797" s="16" t="str">
        <f t="shared" si="131"/>
        <v/>
      </c>
      <c r="S797" s="16" t="str">
        <f t="shared" si="132"/>
        <v/>
      </c>
      <c r="T797" s="16" t="str">
        <f t="shared" si="133"/>
        <v/>
      </c>
      <c r="U797" s="16" t="str">
        <f t="shared" si="134"/>
        <v/>
      </c>
      <c r="V797" s="16" t="str">
        <f t="shared" si="135"/>
        <v/>
      </c>
    </row>
    <row r="798" spans="13:22" x14ac:dyDescent="0.25">
      <c r="M798" s="16" t="str">
        <f t="shared" si="126"/>
        <v/>
      </c>
      <c r="N798" s="16" t="str">
        <f t="shared" si="127"/>
        <v/>
      </c>
      <c r="O798" s="16" t="str">
        <f t="shared" si="128"/>
        <v/>
      </c>
      <c r="P798" s="16" t="str">
        <f t="shared" si="129"/>
        <v/>
      </c>
      <c r="Q798" s="16" t="str">
        <f t="shared" si="130"/>
        <v/>
      </c>
      <c r="R798" s="16" t="str">
        <f t="shared" si="131"/>
        <v/>
      </c>
      <c r="S798" s="16" t="str">
        <f t="shared" si="132"/>
        <v/>
      </c>
      <c r="T798" s="16" t="str">
        <f t="shared" si="133"/>
        <v/>
      </c>
      <c r="U798" s="16" t="str">
        <f t="shared" si="134"/>
        <v/>
      </c>
      <c r="V798" s="16" t="str">
        <f t="shared" si="135"/>
        <v/>
      </c>
    </row>
    <row r="799" spans="13:22" x14ac:dyDescent="0.25">
      <c r="M799" s="16" t="str">
        <f t="shared" si="126"/>
        <v/>
      </c>
      <c r="N799" s="16" t="str">
        <f t="shared" si="127"/>
        <v/>
      </c>
      <c r="O799" s="16" t="str">
        <f t="shared" si="128"/>
        <v/>
      </c>
      <c r="P799" s="16" t="str">
        <f t="shared" si="129"/>
        <v/>
      </c>
      <c r="Q799" s="16" t="str">
        <f t="shared" si="130"/>
        <v/>
      </c>
      <c r="R799" s="16" t="str">
        <f t="shared" si="131"/>
        <v/>
      </c>
      <c r="S799" s="16" t="str">
        <f t="shared" si="132"/>
        <v/>
      </c>
      <c r="T799" s="16" t="str">
        <f t="shared" si="133"/>
        <v/>
      </c>
      <c r="U799" s="16" t="str">
        <f t="shared" si="134"/>
        <v/>
      </c>
      <c r="V799" s="16" t="str">
        <f t="shared" si="135"/>
        <v/>
      </c>
    </row>
    <row r="800" spans="13:22" x14ac:dyDescent="0.25">
      <c r="M800" s="16" t="str">
        <f t="shared" si="126"/>
        <v/>
      </c>
      <c r="N800" s="16" t="str">
        <f t="shared" si="127"/>
        <v/>
      </c>
      <c r="O800" s="16" t="str">
        <f t="shared" si="128"/>
        <v/>
      </c>
      <c r="P800" s="16" t="str">
        <f t="shared" si="129"/>
        <v/>
      </c>
      <c r="Q800" s="16" t="str">
        <f t="shared" si="130"/>
        <v/>
      </c>
      <c r="R800" s="16" t="str">
        <f t="shared" si="131"/>
        <v/>
      </c>
      <c r="S800" s="16" t="str">
        <f t="shared" si="132"/>
        <v/>
      </c>
      <c r="T800" s="16" t="str">
        <f t="shared" si="133"/>
        <v/>
      </c>
      <c r="U800" s="16" t="str">
        <f t="shared" si="134"/>
        <v/>
      </c>
      <c r="V800" s="16" t="str">
        <f t="shared" si="135"/>
        <v/>
      </c>
    </row>
    <row r="801" spans="13:22" x14ac:dyDescent="0.25">
      <c r="M801" s="16" t="str">
        <f t="shared" si="126"/>
        <v/>
      </c>
      <c r="N801" s="16" t="str">
        <f t="shared" si="127"/>
        <v/>
      </c>
      <c r="O801" s="16" t="str">
        <f t="shared" si="128"/>
        <v/>
      </c>
      <c r="P801" s="16" t="str">
        <f t="shared" si="129"/>
        <v/>
      </c>
      <c r="Q801" s="16" t="str">
        <f t="shared" si="130"/>
        <v/>
      </c>
      <c r="R801" s="16" t="str">
        <f t="shared" si="131"/>
        <v/>
      </c>
      <c r="S801" s="16" t="str">
        <f t="shared" si="132"/>
        <v/>
      </c>
      <c r="T801" s="16" t="str">
        <f t="shared" si="133"/>
        <v/>
      </c>
      <c r="U801" s="16" t="str">
        <f t="shared" si="134"/>
        <v/>
      </c>
      <c r="V801" s="16" t="str">
        <f t="shared" si="135"/>
        <v/>
      </c>
    </row>
  </sheetData>
  <mergeCells count="10">
    <mergeCell ref="B1:K1"/>
    <mergeCell ref="Y1:AD1"/>
    <mergeCell ref="M2:Q2"/>
    <mergeCell ref="R2:V2"/>
    <mergeCell ref="M3:Q3"/>
    <mergeCell ref="R3:V3"/>
    <mergeCell ref="B2:F2"/>
    <mergeCell ref="G2:K2"/>
    <mergeCell ref="B3:F3"/>
    <mergeCell ref="G3:K3"/>
  </mergeCells>
  <phoneticPr fontId="10"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R1002"/>
  <sheetViews>
    <sheetView zoomScale="77" zoomScaleNormal="10" workbookViewId="0">
      <selection activeCell="F4" sqref="F4"/>
    </sheetView>
  </sheetViews>
  <sheetFormatPr defaultRowHeight="15.75" x14ac:dyDescent="0.25"/>
  <cols>
    <col min="2" max="5" width="20" style="8" customWidth="1"/>
    <col min="6" max="6" width="18.125" customWidth="1"/>
    <col min="7" max="7" width="9.875" style="58" customWidth="1"/>
    <col min="8" max="11" width="9.875" style="60" customWidth="1"/>
    <col min="12" max="14" width="0" style="14" hidden="1" customWidth="1"/>
    <col min="15" max="15" width="9" style="14"/>
    <col min="16" max="18" width="9" style="48"/>
  </cols>
  <sheetData>
    <row r="1" spans="2:18" x14ac:dyDescent="0.25">
      <c r="B1" s="126" t="s">
        <v>18</v>
      </c>
      <c r="C1" s="126"/>
      <c r="D1" s="126"/>
      <c r="E1" s="126"/>
      <c r="F1" s="2"/>
      <c r="G1" s="125" t="s">
        <v>17</v>
      </c>
      <c r="H1" s="125"/>
      <c r="I1" s="125"/>
      <c r="J1" s="125"/>
      <c r="K1" s="125"/>
      <c r="L1" s="125"/>
      <c r="M1" s="125"/>
      <c r="N1" s="125"/>
      <c r="O1" s="125"/>
      <c r="P1" s="125"/>
      <c r="Q1" s="125"/>
      <c r="R1" s="125"/>
    </row>
    <row r="2" spans="2:18" ht="110.25" x14ac:dyDescent="0.25">
      <c r="B2" s="49" t="s">
        <v>129</v>
      </c>
      <c r="C2" s="49" t="s">
        <v>130</v>
      </c>
      <c r="D2" s="49" t="s">
        <v>4</v>
      </c>
      <c r="E2" s="49" t="s">
        <v>132</v>
      </c>
      <c r="F2" s="2"/>
      <c r="G2" s="57" t="s">
        <v>134</v>
      </c>
      <c r="H2" s="57" t="s">
        <v>135</v>
      </c>
      <c r="I2" s="57" t="s">
        <v>136</v>
      </c>
      <c r="J2" s="57" t="s">
        <v>137</v>
      </c>
      <c r="K2" s="57" t="s">
        <v>138</v>
      </c>
      <c r="L2" s="38"/>
      <c r="M2" s="38"/>
      <c r="N2" s="38"/>
      <c r="O2" s="38"/>
      <c r="P2" s="35" t="s">
        <v>139</v>
      </c>
      <c r="Q2" s="35" t="s">
        <v>140</v>
      </c>
      <c r="R2" s="35" t="s">
        <v>141</v>
      </c>
    </row>
    <row r="3" spans="2:18" x14ac:dyDescent="0.25">
      <c r="G3" s="58" t="str">
        <f>IFERROR(PERCENTILE(B:E,0.2),"")</f>
        <v/>
      </c>
      <c r="H3" s="59" t="str">
        <f>IF(G3="","",COUNTIF(B:B,"&lt;"&amp;G3)/(COUNTA(B:B)-2))</f>
        <v/>
      </c>
      <c r="I3" s="59" t="str">
        <f>IF(Таблица1[[#This Row],[Price]]="","",COUNTIF(C:C,"&gt;"&amp;G3)/(COUNTA(C:C)-1))</f>
        <v/>
      </c>
      <c r="J3" s="59" t="str">
        <f>IF(Таблица1[[#This Row],[Price]]="","",COUNTIF(D:D,"&lt;"&amp;G3)/(COUNTA(D:D)-1))</f>
        <v/>
      </c>
      <c r="K3" s="59" t="str">
        <f>IF(Таблица1[[#This Row],[Price]]="","",COUNTIF(E:E,"&gt;"&amp;G3)/(COUNTA(E:E)-1))</f>
        <v/>
      </c>
      <c r="L3" s="14" t="e">
        <f>(J3-I3)&lt;0</f>
        <v>#VALUE!</v>
      </c>
      <c r="M3" s="14" t="e">
        <f>(I3-H3)&gt;0</f>
        <v>#VALUE!</v>
      </c>
      <c r="N3" s="14" t="e">
        <f>(K3-H3)&gt;0</f>
        <v>#VALUE!</v>
      </c>
      <c r="P3" s="36" t="str">
        <f>IFERROR(INDEX(G:G,MATCH(FALSE,L:L,0),1),"")</f>
        <v/>
      </c>
      <c r="Q3" s="36" t="str">
        <f>IFERROR(INDEX(G:G,MATCH(FALSE,M:M,0),1),"")</f>
        <v/>
      </c>
      <c r="R3" s="36" t="str">
        <f>IFERROR(INDEX(G:G,MATCH(FALSE,N:N,0),1),"")</f>
        <v/>
      </c>
    </row>
    <row r="4" spans="2:18" x14ac:dyDescent="0.25">
      <c r="G4" s="58" t="str">
        <f t="shared" ref="G4:G67" si="0">IFERROR(IF(G3+(PERCENTILE(B:E,0.7)-PERCENTILE(B:E,0.2))/(COUNTA(B:E)-6)&lt;PERCENTILE(B:E,0.7),G3+(PERCENTILE(B:E,0.7)-PERCENTILE(B:E,0.2))/(COUNTA(B:E)-6),""),"")</f>
        <v/>
      </c>
      <c r="H4" s="59" t="str">
        <f t="shared" ref="H4:H67" si="1">IF(G4="","",COUNTIF(B:B,"&lt;"&amp;G4)/(COUNTA(B:B)-2))</f>
        <v/>
      </c>
      <c r="I4" s="59" t="str">
        <f>IF(Таблица1[[#This Row],[Price]]="","",COUNTIF(C:C,"&gt;"&amp;G4)/(COUNTA(C:C)-1))</f>
        <v/>
      </c>
      <c r="J4" s="59" t="str">
        <f>IF(Таблица1[[#This Row],[Price]]="","",COUNTIF(D:D,"&lt;"&amp;G4)/(COUNTA(D:D)-1))</f>
        <v/>
      </c>
      <c r="K4" s="59" t="str">
        <f>IF(Таблица1[[#This Row],[Price]]="","",COUNTIF(E:E,"&gt;"&amp;G4)/(COUNTA(E:E)-1))</f>
        <v/>
      </c>
      <c r="L4" s="14" t="e">
        <f t="shared" ref="L4:L67" si="2">(J4-I4)&lt;0</f>
        <v>#VALUE!</v>
      </c>
      <c r="M4" s="14" t="e">
        <f t="shared" ref="M4:M67" si="3">(I4-H4)&gt;0</f>
        <v>#VALUE!</v>
      </c>
      <c r="N4" s="14" t="e">
        <f t="shared" ref="N4:N67" si="4">(K4-H4)&gt;0</f>
        <v>#VALUE!</v>
      </c>
    </row>
    <row r="5" spans="2:18" x14ac:dyDescent="0.25">
      <c r="G5" s="58" t="str">
        <f t="shared" si="0"/>
        <v/>
      </c>
      <c r="H5" s="59" t="str">
        <f t="shared" si="1"/>
        <v/>
      </c>
      <c r="I5" s="59" t="str">
        <f>IF(Таблица1[[#This Row],[Price]]="","",COUNTIF(C:C,"&gt;"&amp;G5)/(COUNTA(C:C)-1))</f>
        <v/>
      </c>
      <c r="J5" s="59" t="str">
        <f>IF(Таблица1[[#This Row],[Price]]="","",COUNTIF(D:D,"&lt;"&amp;G5)/(COUNTA(D:D)-1))</f>
        <v/>
      </c>
      <c r="K5" s="59" t="str">
        <f>IF(Таблица1[[#This Row],[Price]]="","",COUNTIF(E:E,"&gt;"&amp;G5)/(COUNTA(E:E)-1))</f>
        <v/>
      </c>
      <c r="L5" s="14" t="e">
        <f t="shared" si="2"/>
        <v>#VALUE!</v>
      </c>
      <c r="M5" s="14" t="e">
        <f t="shared" si="3"/>
        <v>#VALUE!</v>
      </c>
      <c r="N5" s="14" t="e">
        <f t="shared" si="4"/>
        <v>#VALUE!</v>
      </c>
    </row>
    <row r="6" spans="2:18" x14ac:dyDescent="0.25">
      <c r="G6" s="58" t="str">
        <f t="shared" si="0"/>
        <v/>
      </c>
      <c r="H6" s="59" t="str">
        <f t="shared" si="1"/>
        <v/>
      </c>
      <c r="I6" s="59" t="str">
        <f>IF(Таблица1[[#This Row],[Price]]="","",COUNTIF(C:C,"&gt;"&amp;G6)/(COUNTA(C:C)-1))</f>
        <v/>
      </c>
      <c r="J6" s="59" t="str">
        <f>IF(Таблица1[[#This Row],[Price]]="","",COUNTIF(D:D,"&lt;"&amp;G6)/(COUNTA(D:D)-1))</f>
        <v/>
      </c>
      <c r="K6" s="59" t="str">
        <f>IF(Таблица1[[#This Row],[Price]]="","",COUNTIF(E:E,"&gt;"&amp;G6)/(COUNTA(E:E)-1))</f>
        <v/>
      </c>
      <c r="L6" s="14" t="e">
        <f t="shared" si="2"/>
        <v>#VALUE!</v>
      </c>
      <c r="M6" s="14" t="e">
        <f t="shared" si="3"/>
        <v>#VALUE!</v>
      </c>
      <c r="N6" s="14" t="e">
        <f t="shared" si="4"/>
        <v>#VALUE!</v>
      </c>
    </row>
    <row r="7" spans="2:18" x14ac:dyDescent="0.25">
      <c r="G7" s="58" t="str">
        <f t="shared" si="0"/>
        <v/>
      </c>
      <c r="H7" s="59" t="str">
        <f t="shared" si="1"/>
        <v/>
      </c>
      <c r="I7" s="59" t="str">
        <f>IF(Таблица1[[#This Row],[Price]]="","",COUNTIF(C:C,"&gt;"&amp;G7)/(COUNTA(C:C)-1))</f>
        <v/>
      </c>
      <c r="J7" s="59" t="str">
        <f>IF(Таблица1[[#This Row],[Price]]="","",COUNTIF(D:D,"&lt;"&amp;G7)/(COUNTA(D:D)-1))</f>
        <v/>
      </c>
      <c r="K7" s="59" t="str">
        <f>IF(Таблица1[[#This Row],[Price]]="","",COUNTIF(E:E,"&gt;"&amp;G7)/(COUNTA(E:E)-1))</f>
        <v/>
      </c>
      <c r="L7" s="14" t="e">
        <f t="shared" si="2"/>
        <v>#VALUE!</v>
      </c>
      <c r="M7" s="14" t="e">
        <f t="shared" si="3"/>
        <v>#VALUE!</v>
      </c>
      <c r="N7" s="14" t="e">
        <f t="shared" si="4"/>
        <v>#VALUE!</v>
      </c>
    </row>
    <row r="8" spans="2:18" x14ac:dyDescent="0.25">
      <c r="G8" s="58" t="str">
        <f t="shared" si="0"/>
        <v/>
      </c>
      <c r="H8" s="59" t="str">
        <f t="shared" si="1"/>
        <v/>
      </c>
      <c r="I8" s="59" t="str">
        <f>IF(Таблица1[[#This Row],[Price]]="","",COUNTIF(C:C,"&gt;"&amp;G8)/(COUNTA(C:C)-1))</f>
        <v/>
      </c>
      <c r="J8" s="59" t="str">
        <f>IF(Таблица1[[#This Row],[Price]]="","",COUNTIF(D:D,"&lt;"&amp;G8)/(COUNTA(D:D)-1))</f>
        <v/>
      </c>
      <c r="K8" s="59" t="str">
        <f>IF(Таблица1[[#This Row],[Price]]="","",COUNTIF(E:E,"&gt;"&amp;G8)/(COUNTA(E:E)-1))</f>
        <v/>
      </c>
      <c r="L8" s="14" t="e">
        <f t="shared" si="2"/>
        <v>#VALUE!</v>
      </c>
      <c r="M8" s="14" t="e">
        <f t="shared" si="3"/>
        <v>#VALUE!</v>
      </c>
      <c r="N8" s="14" t="e">
        <f t="shared" si="4"/>
        <v>#VALUE!</v>
      </c>
    </row>
    <row r="9" spans="2:18" x14ac:dyDescent="0.25">
      <c r="G9" s="58" t="str">
        <f t="shared" si="0"/>
        <v/>
      </c>
      <c r="H9" s="59" t="str">
        <f t="shared" si="1"/>
        <v/>
      </c>
      <c r="I9" s="59" t="str">
        <f>IF(Таблица1[[#This Row],[Price]]="","",COUNTIF(C:C,"&gt;"&amp;G9)/(COUNTA(C:C)-1))</f>
        <v/>
      </c>
      <c r="J9" s="59" t="str">
        <f>IF(Таблица1[[#This Row],[Price]]="","",COUNTIF(D:D,"&lt;"&amp;G9)/(COUNTA(D:D)-1))</f>
        <v/>
      </c>
      <c r="K9" s="59" t="str">
        <f>IF(Таблица1[[#This Row],[Price]]="","",COUNTIF(E:E,"&gt;"&amp;G9)/(COUNTA(E:E)-1))</f>
        <v/>
      </c>
      <c r="L9" s="14" t="e">
        <f t="shared" si="2"/>
        <v>#VALUE!</v>
      </c>
      <c r="M9" s="14" t="e">
        <f t="shared" si="3"/>
        <v>#VALUE!</v>
      </c>
      <c r="N9" s="14" t="e">
        <f t="shared" si="4"/>
        <v>#VALUE!</v>
      </c>
    </row>
    <row r="10" spans="2:18" x14ac:dyDescent="0.25">
      <c r="G10" s="58" t="str">
        <f t="shared" si="0"/>
        <v/>
      </c>
      <c r="H10" s="59" t="str">
        <f t="shared" si="1"/>
        <v/>
      </c>
      <c r="I10" s="59" t="str">
        <f>IF(Таблица1[[#This Row],[Price]]="","",COUNTIF(C:C,"&gt;"&amp;G10)/(COUNTA(C:C)-1))</f>
        <v/>
      </c>
      <c r="J10" s="59" t="str">
        <f>IF(Таблица1[[#This Row],[Price]]="","",COUNTIF(D:D,"&lt;"&amp;G10)/(COUNTA(D:D)-1))</f>
        <v/>
      </c>
      <c r="K10" s="59" t="str">
        <f>IF(Таблица1[[#This Row],[Price]]="","",COUNTIF(E:E,"&gt;"&amp;G10)/(COUNTA(E:E)-1))</f>
        <v/>
      </c>
      <c r="L10" s="14" t="e">
        <f t="shared" si="2"/>
        <v>#VALUE!</v>
      </c>
      <c r="M10" s="14" t="e">
        <f t="shared" si="3"/>
        <v>#VALUE!</v>
      </c>
      <c r="N10" s="14" t="e">
        <f t="shared" si="4"/>
        <v>#VALUE!</v>
      </c>
    </row>
    <row r="11" spans="2:18" x14ac:dyDescent="0.25">
      <c r="G11" s="58" t="str">
        <f t="shared" si="0"/>
        <v/>
      </c>
      <c r="H11" s="59" t="str">
        <f t="shared" si="1"/>
        <v/>
      </c>
      <c r="I11" s="59" t="str">
        <f>IF(Таблица1[[#This Row],[Price]]="","",COUNTIF(C:C,"&gt;"&amp;G11)/(COUNTA(C:C)-1))</f>
        <v/>
      </c>
      <c r="J11" s="59" t="str">
        <f>IF(Таблица1[[#This Row],[Price]]="","",COUNTIF(D:D,"&lt;"&amp;G11)/(COUNTA(D:D)-1))</f>
        <v/>
      </c>
      <c r="K11" s="59" t="str">
        <f>IF(Таблица1[[#This Row],[Price]]="","",COUNTIF(E:E,"&gt;"&amp;G11)/(COUNTA(E:E)-1))</f>
        <v/>
      </c>
      <c r="L11" s="14" t="e">
        <f t="shared" si="2"/>
        <v>#VALUE!</v>
      </c>
      <c r="M11" s="14" t="e">
        <f t="shared" si="3"/>
        <v>#VALUE!</v>
      </c>
      <c r="N11" s="14" t="e">
        <f t="shared" si="4"/>
        <v>#VALUE!</v>
      </c>
    </row>
    <row r="12" spans="2:18" x14ac:dyDescent="0.25">
      <c r="G12" s="58" t="str">
        <f t="shared" si="0"/>
        <v/>
      </c>
      <c r="H12" s="59" t="str">
        <f t="shared" si="1"/>
        <v/>
      </c>
      <c r="I12" s="59" t="str">
        <f>IF(Таблица1[[#This Row],[Price]]="","",COUNTIF(C:C,"&gt;"&amp;G12)/(COUNTA(C:C)-1))</f>
        <v/>
      </c>
      <c r="J12" s="59" t="str">
        <f>IF(Таблица1[[#This Row],[Price]]="","",COUNTIF(D:D,"&lt;"&amp;G12)/(COUNTA(D:D)-1))</f>
        <v/>
      </c>
      <c r="K12" s="59" t="str">
        <f>IF(Таблица1[[#This Row],[Price]]="","",COUNTIF(E:E,"&gt;"&amp;G12)/(COUNTA(E:E)-1))</f>
        <v/>
      </c>
      <c r="L12" s="14" t="e">
        <f t="shared" si="2"/>
        <v>#VALUE!</v>
      </c>
      <c r="M12" s="14" t="e">
        <f t="shared" si="3"/>
        <v>#VALUE!</v>
      </c>
      <c r="N12" s="14" t="e">
        <f t="shared" si="4"/>
        <v>#VALUE!</v>
      </c>
    </row>
    <row r="13" spans="2:18" x14ac:dyDescent="0.25">
      <c r="G13" s="58" t="str">
        <f t="shared" si="0"/>
        <v/>
      </c>
      <c r="H13" s="59" t="str">
        <f t="shared" si="1"/>
        <v/>
      </c>
      <c r="I13" s="59" t="str">
        <f>IF(Таблица1[[#This Row],[Price]]="","",COUNTIF(C:C,"&gt;"&amp;G13)/(COUNTA(C:C)-1))</f>
        <v/>
      </c>
      <c r="J13" s="59" t="str">
        <f>IF(Таблица1[[#This Row],[Price]]="","",COUNTIF(D:D,"&lt;"&amp;G13)/(COUNTA(D:D)-1))</f>
        <v/>
      </c>
      <c r="K13" s="59" t="str">
        <f>IF(Таблица1[[#This Row],[Price]]="","",COUNTIF(E:E,"&gt;"&amp;G13)/(COUNTA(E:E)-1))</f>
        <v/>
      </c>
      <c r="L13" s="14" t="e">
        <f t="shared" si="2"/>
        <v>#VALUE!</v>
      </c>
      <c r="M13" s="14" t="e">
        <f t="shared" si="3"/>
        <v>#VALUE!</v>
      </c>
      <c r="N13" s="14" t="e">
        <f t="shared" si="4"/>
        <v>#VALUE!</v>
      </c>
    </row>
    <row r="14" spans="2:18" x14ac:dyDescent="0.25">
      <c r="G14" s="58" t="str">
        <f t="shared" si="0"/>
        <v/>
      </c>
      <c r="H14" s="59" t="str">
        <f t="shared" si="1"/>
        <v/>
      </c>
      <c r="I14" s="59" t="str">
        <f>IF(Таблица1[[#This Row],[Price]]="","",COUNTIF(C:C,"&gt;"&amp;G14)/(COUNTA(C:C)-1))</f>
        <v/>
      </c>
      <c r="J14" s="59" t="str">
        <f>IF(Таблица1[[#This Row],[Price]]="","",COUNTIF(D:D,"&lt;"&amp;G14)/(COUNTA(D:D)-1))</f>
        <v/>
      </c>
      <c r="K14" s="59" t="str">
        <f>IF(Таблица1[[#This Row],[Price]]="","",COUNTIF(E:E,"&gt;"&amp;G14)/(COUNTA(E:E)-1))</f>
        <v/>
      </c>
      <c r="L14" s="14" t="e">
        <f t="shared" si="2"/>
        <v>#VALUE!</v>
      </c>
      <c r="M14" s="14" t="e">
        <f t="shared" si="3"/>
        <v>#VALUE!</v>
      </c>
      <c r="N14" s="14" t="e">
        <f t="shared" si="4"/>
        <v>#VALUE!</v>
      </c>
    </row>
    <row r="15" spans="2:18" x14ac:dyDescent="0.25">
      <c r="G15" s="58" t="str">
        <f t="shared" si="0"/>
        <v/>
      </c>
      <c r="H15" s="59" t="str">
        <f t="shared" si="1"/>
        <v/>
      </c>
      <c r="I15" s="59" t="str">
        <f>IF(Таблица1[[#This Row],[Price]]="","",COUNTIF(C:C,"&gt;"&amp;G15)/(COUNTA(C:C)-1))</f>
        <v/>
      </c>
      <c r="J15" s="59" t="str">
        <f>IF(Таблица1[[#This Row],[Price]]="","",COUNTIF(D:D,"&lt;"&amp;G15)/(COUNTA(D:D)-1))</f>
        <v/>
      </c>
      <c r="K15" s="59" t="str">
        <f>IF(Таблица1[[#This Row],[Price]]="","",COUNTIF(E:E,"&gt;"&amp;G15)/(COUNTA(E:E)-1))</f>
        <v/>
      </c>
      <c r="L15" s="14" t="e">
        <f t="shared" si="2"/>
        <v>#VALUE!</v>
      </c>
      <c r="M15" s="14" t="e">
        <f t="shared" si="3"/>
        <v>#VALUE!</v>
      </c>
      <c r="N15" s="14" t="e">
        <f t="shared" si="4"/>
        <v>#VALUE!</v>
      </c>
    </row>
    <row r="16" spans="2:18" x14ac:dyDescent="0.25">
      <c r="G16" s="58" t="str">
        <f t="shared" si="0"/>
        <v/>
      </c>
      <c r="H16" s="59" t="str">
        <f t="shared" si="1"/>
        <v/>
      </c>
      <c r="I16" s="59" t="str">
        <f>IF(Таблица1[[#This Row],[Price]]="","",COUNTIF(C:C,"&gt;"&amp;G16)/(COUNTA(C:C)-1))</f>
        <v/>
      </c>
      <c r="J16" s="59" t="str">
        <f>IF(Таблица1[[#This Row],[Price]]="","",COUNTIF(D:D,"&lt;"&amp;G16)/(COUNTA(D:D)-1))</f>
        <v/>
      </c>
      <c r="K16" s="59" t="str">
        <f>IF(Таблица1[[#This Row],[Price]]="","",COUNTIF(E:E,"&gt;"&amp;G16)/(COUNTA(E:E)-1))</f>
        <v/>
      </c>
      <c r="L16" s="14" t="e">
        <f t="shared" si="2"/>
        <v>#VALUE!</v>
      </c>
      <c r="M16" s="14" t="e">
        <f t="shared" si="3"/>
        <v>#VALUE!</v>
      </c>
      <c r="N16" s="14" t="e">
        <f t="shared" si="4"/>
        <v>#VALUE!</v>
      </c>
    </row>
    <row r="17" spans="7:14" x14ac:dyDescent="0.25">
      <c r="G17" s="58" t="str">
        <f t="shared" si="0"/>
        <v/>
      </c>
      <c r="H17" s="59" t="str">
        <f t="shared" si="1"/>
        <v/>
      </c>
      <c r="I17" s="59" t="str">
        <f>IF(Таблица1[[#This Row],[Price]]="","",COUNTIF(C:C,"&gt;"&amp;G17)/(COUNTA(C:C)-1))</f>
        <v/>
      </c>
      <c r="J17" s="59" t="str">
        <f>IF(Таблица1[[#This Row],[Price]]="","",COUNTIF(D:D,"&lt;"&amp;G17)/(COUNTA(D:D)-1))</f>
        <v/>
      </c>
      <c r="K17" s="59" t="str">
        <f>IF(Таблица1[[#This Row],[Price]]="","",COUNTIF(E:E,"&gt;"&amp;G17)/(COUNTA(E:E)-1))</f>
        <v/>
      </c>
      <c r="L17" s="14" t="e">
        <f t="shared" si="2"/>
        <v>#VALUE!</v>
      </c>
      <c r="M17" s="14" t="e">
        <f t="shared" si="3"/>
        <v>#VALUE!</v>
      </c>
      <c r="N17" s="14" t="e">
        <f t="shared" si="4"/>
        <v>#VALUE!</v>
      </c>
    </row>
    <row r="18" spans="7:14" x14ac:dyDescent="0.25">
      <c r="G18" s="58" t="str">
        <f t="shared" si="0"/>
        <v/>
      </c>
      <c r="H18" s="59" t="str">
        <f t="shared" si="1"/>
        <v/>
      </c>
      <c r="I18" s="59" t="str">
        <f>IF(Таблица1[[#This Row],[Price]]="","",COUNTIF(C:C,"&gt;"&amp;G18)/(COUNTA(C:C)-1))</f>
        <v/>
      </c>
      <c r="J18" s="59" t="str">
        <f>IF(Таблица1[[#This Row],[Price]]="","",COUNTIF(D:D,"&lt;"&amp;G18)/(COUNTA(D:D)-1))</f>
        <v/>
      </c>
      <c r="K18" s="59" t="str">
        <f>IF(Таблица1[[#This Row],[Price]]="","",COUNTIF(E:E,"&gt;"&amp;G18)/(COUNTA(E:E)-1))</f>
        <v/>
      </c>
      <c r="L18" s="14" t="e">
        <f t="shared" si="2"/>
        <v>#VALUE!</v>
      </c>
      <c r="M18" s="14" t="e">
        <f t="shared" si="3"/>
        <v>#VALUE!</v>
      </c>
      <c r="N18" s="14" t="e">
        <f t="shared" si="4"/>
        <v>#VALUE!</v>
      </c>
    </row>
    <row r="19" spans="7:14" x14ac:dyDescent="0.25">
      <c r="G19" s="58" t="str">
        <f t="shared" si="0"/>
        <v/>
      </c>
      <c r="H19" s="59" t="str">
        <f t="shared" si="1"/>
        <v/>
      </c>
      <c r="I19" s="59" t="str">
        <f>IF(Таблица1[[#This Row],[Price]]="","",COUNTIF(C:C,"&gt;"&amp;G19)/(COUNTA(C:C)-1))</f>
        <v/>
      </c>
      <c r="J19" s="59" t="str">
        <f>IF(Таблица1[[#This Row],[Price]]="","",COUNTIF(D:D,"&lt;"&amp;G19)/(COUNTA(D:D)-1))</f>
        <v/>
      </c>
      <c r="K19" s="59" t="str">
        <f>IF(Таблица1[[#This Row],[Price]]="","",COUNTIF(E:E,"&gt;"&amp;G19)/(COUNTA(E:E)-1))</f>
        <v/>
      </c>
      <c r="L19" s="14" t="e">
        <f t="shared" si="2"/>
        <v>#VALUE!</v>
      </c>
      <c r="M19" s="14" t="e">
        <f t="shared" si="3"/>
        <v>#VALUE!</v>
      </c>
      <c r="N19" s="14" t="e">
        <f t="shared" si="4"/>
        <v>#VALUE!</v>
      </c>
    </row>
    <row r="20" spans="7:14" x14ac:dyDescent="0.25">
      <c r="G20" s="58" t="str">
        <f t="shared" si="0"/>
        <v/>
      </c>
      <c r="H20" s="59" t="str">
        <f t="shared" si="1"/>
        <v/>
      </c>
      <c r="I20" s="59" t="str">
        <f>IF(Таблица1[[#This Row],[Price]]="","",COUNTIF(C:C,"&gt;"&amp;G20)/(COUNTA(C:C)-1))</f>
        <v/>
      </c>
      <c r="J20" s="59" t="str">
        <f>IF(Таблица1[[#This Row],[Price]]="","",COUNTIF(D:D,"&lt;"&amp;G20)/(COUNTA(D:D)-1))</f>
        <v/>
      </c>
      <c r="K20" s="59" t="str">
        <f>IF(Таблица1[[#This Row],[Price]]="","",COUNTIF(E:E,"&gt;"&amp;G20)/(COUNTA(E:E)-1))</f>
        <v/>
      </c>
      <c r="L20" s="14" t="e">
        <f t="shared" si="2"/>
        <v>#VALUE!</v>
      </c>
      <c r="M20" s="14" t="e">
        <f t="shared" si="3"/>
        <v>#VALUE!</v>
      </c>
      <c r="N20" s="14" t="e">
        <f t="shared" si="4"/>
        <v>#VALUE!</v>
      </c>
    </row>
    <row r="21" spans="7:14" x14ac:dyDescent="0.25">
      <c r="G21" s="58" t="str">
        <f t="shared" si="0"/>
        <v/>
      </c>
      <c r="H21" s="59" t="str">
        <f t="shared" si="1"/>
        <v/>
      </c>
      <c r="I21" s="59" t="str">
        <f>IF(Таблица1[[#This Row],[Price]]="","",COUNTIF(C:C,"&gt;"&amp;G21)/(COUNTA(C:C)-1))</f>
        <v/>
      </c>
      <c r="J21" s="59" t="str">
        <f>IF(Таблица1[[#This Row],[Price]]="","",COUNTIF(D:D,"&lt;"&amp;G21)/(COUNTA(D:D)-1))</f>
        <v/>
      </c>
      <c r="K21" s="59" t="str">
        <f>IF(Таблица1[[#This Row],[Price]]="","",COUNTIF(E:E,"&gt;"&amp;G21)/(COUNTA(E:E)-1))</f>
        <v/>
      </c>
      <c r="L21" s="14" t="e">
        <f t="shared" si="2"/>
        <v>#VALUE!</v>
      </c>
      <c r="M21" s="14" t="e">
        <f t="shared" si="3"/>
        <v>#VALUE!</v>
      </c>
      <c r="N21" s="14" t="e">
        <f t="shared" si="4"/>
        <v>#VALUE!</v>
      </c>
    </row>
    <row r="22" spans="7:14" x14ac:dyDescent="0.25">
      <c r="G22" s="58" t="str">
        <f t="shared" si="0"/>
        <v/>
      </c>
      <c r="H22" s="59" t="str">
        <f t="shared" si="1"/>
        <v/>
      </c>
      <c r="I22" s="59" t="str">
        <f>IF(Таблица1[[#This Row],[Price]]="","",COUNTIF(C:C,"&gt;"&amp;G22)/(COUNTA(C:C)-1))</f>
        <v/>
      </c>
      <c r="J22" s="59" t="str">
        <f>IF(Таблица1[[#This Row],[Price]]="","",COUNTIF(D:D,"&lt;"&amp;G22)/(COUNTA(D:D)-1))</f>
        <v/>
      </c>
      <c r="K22" s="59" t="str">
        <f>IF(Таблица1[[#This Row],[Price]]="","",COUNTIF(E:E,"&gt;"&amp;G22)/(COUNTA(E:E)-1))</f>
        <v/>
      </c>
      <c r="L22" s="14" t="e">
        <f t="shared" si="2"/>
        <v>#VALUE!</v>
      </c>
      <c r="M22" s="14" t="e">
        <f t="shared" si="3"/>
        <v>#VALUE!</v>
      </c>
      <c r="N22" s="14" t="e">
        <f t="shared" si="4"/>
        <v>#VALUE!</v>
      </c>
    </row>
    <row r="23" spans="7:14" x14ac:dyDescent="0.25">
      <c r="G23" s="58" t="str">
        <f t="shared" si="0"/>
        <v/>
      </c>
      <c r="H23" s="59" t="str">
        <f t="shared" si="1"/>
        <v/>
      </c>
      <c r="I23" s="59" t="str">
        <f>IF(Таблица1[[#This Row],[Price]]="","",COUNTIF(C:C,"&gt;"&amp;G23)/(COUNTA(C:C)-1))</f>
        <v/>
      </c>
      <c r="J23" s="59" t="str">
        <f>IF(Таблица1[[#This Row],[Price]]="","",COUNTIF(D:D,"&lt;"&amp;G23)/(COUNTA(D:D)-1))</f>
        <v/>
      </c>
      <c r="K23" s="59" t="str">
        <f>IF(Таблица1[[#This Row],[Price]]="","",COUNTIF(E:E,"&gt;"&amp;G23)/(COUNTA(E:E)-1))</f>
        <v/>
      </c>
      <c r="L23" s="14" t="e">
        <f t="shared" si="2"/>
        <v>#VALUE!</v>
      </c>
      <c r="M23" s="14" t="e">
        <f t="shared" si="3"/>
        <v>#VALUE!</v>
      </c>
      <c r="N23" s="14" t="e">
        <f t="shared" si="4"/>
        <v>#VALUE!</v>
      </c>
    </row>
    <row r="24" spans="7:14" x14ac:dyDescent="0.25">
      <c r="G24" s="58" t="str">
        <f t="shared" si="0"/>
        <v/>
      </c>
      <c r="H24" s="59" t="str">
        <f t="shared" si="1"/>
        <v/>
      </c>
      <c r="I24" s="59" t="str">
        <f>IF(Таблица1[[#This Row],[Price]]="","",COUNTIF(C:C,"&gt;"&amp;G24)/(COUNTA(C:C)-1))</f>
        <v/>
      </c>
      <c r="J24" s="59" t="str">
        <f>IF(Таблица1[[#This Row],[Price]]="","",COUNTIF(D:D,"&lt;"&amp;G24)/(COUNTA(D:D)-1))</f>
        <v/>
      </c>
      <c r="K24" s="59" t="str">
        <f>IF(Таблица1[[#This Row],[Price]]="","",COUNTIF(E:E,"&gt;"&amp;G24)/(COUNTA(E:E)-1))</f>
        <v/>
      </c>
      <c r="L24" s="14" t="e">
        <f t="shared" si="2"/>
        <v>#VALUE!</v>
      </c>
      <c r="M24" s="14" t="e">
        <f t="shared" si="3"/>
        <v>#VALUE!</v>
      </c>
      <c r="N24" s="14" t="e">
        <f t="shared" si="4"/>
        <v>#VALUE!</v>
      </c>
    </row>
    <row r="25" spans="7:14" x14ac:dyDescent="0.25">
      <c r="G25" s="58" t="str">
        <f t="shared" si="0"/>
        <v/>
      </c>
      <c r="H25" s="59" t="str">
        <f t="shared" si="1"/>
        <v/>
      </c>
      <c r="I25" s="59" t="str">
        <f>IF(Таблица1[[#This Row],[Price]]="","",COUNTIF(C:C,"&gt;"&amp;G25)/(COUNTA(C:C)-1))</f>
        <v/>
      </c>
      <c r="J25" s="59" t="str">
        <f>IF(Таблица1[[#This Row],[Price]]="","",COUNTIF(D:D,"&lt;"&amp;G25)/(COUNTA(D:D)-1))</f>
        <v/>
      </c>
      <c r="K25" s="59" t="str">
        <f>IF(Таблица1[[#This Row],[Price]]="","",COUNTIF(E:E,"&gt;"&amp;G25)/(COUNTA(E:E)-1))</f>
        <v/>
      </c>
      <c r="L25" s="14" t="e">
        <f t="shared" si="2"/>
        <v>#VALUE!</v>
      </c>
      <c r="M25" s="14" t="e">
        <f t="shared" si="3"/>
        <v>#VALUE!</v>
      </c>
      <c r="N25" s="14" t="e">
        <f t="shared" si="4"/>
        <v>#VALUE!</v>
      </c>
    </row>
    <row r="26" spans="7:14" x14ac:dyDescent="0.25">
      <c r="G26" s="58" t="str">
        <f t="shared" si="0"/>
        <v/>
      </c>
      <c r="H26" s="59" t="str">
        <f t="shared" si="1"/>
        <v/>
      </c>
      <c r="I26" s="59" t="str">
        <f>IF(Таблица1[[#This Row],[Price]]="","",COUNTIF(C:C,"&gt;"&amp;G26)/(COUNTA(C:C)-1))</f>
        <v/>
      </c>
      <c r="J26" s="59" t="str">
        <f>IF(Таблица1[[#This Row],[Price]]="","",COUNTIF(D:D,"&lt;"&amp;G26)/(COUNTA(D:D)-1))</f>
        <v/>
      </c>
      <c r="K26" s="59" t="str">
        <f>IF(Таблица1[[#This Row],[Price]]="","",COUNTIF(E:E,"&gt;"&amp;G26)/(COUNTA(E:E)-1))</f>
        <v/>
      </c>
      <c r="L26" s="14" t="e">
        <f t="shared" si="2"/>
        <v>#VALUE!</v>
      </c>
      <c r="M26" s="14" t="e">
        <f t="shared" si="3"/>
        <v>#VALUE!</v>
      </c>
      <c r="N26" s="14" t="e">
        <f t="shared" si="4"/>
        <v>#VALUE!</v>
      </c>
    </row>
    <row r="27" spans="7:14" x14ac:dyDescent="0.25">
      <c r="G27" s="58" t="str">
        <f t="shared" si="0"/>
        <v/>
      </c>
      <c r="H27" s="59" t="str">
        <f t="shared" si="1"/>
        <v/>
      </c>
      <c r="I27" s="59" t="str">
        <f>IF(Таблица1[[#This Row],[Price]]="","",COUNTIF(C:C,"&gt;"&amp;G27)/(COUNTA(C:C)-1))</f>
        <v/>
      </c>
      <c r="J27" s="59" t="str">
        <f>IF(Таблица1[[#This Row],[Price]]="","",COUNTIF(D:D,"&lt;"&amp;G27)/(COUNTA(D:D)-1))</f>
        <v/>
      </c>
      <c r="K27" s="59" t="str">
        <f>IF(Таблица1[[#This Row],[Price]]="","",COUNTIF(E:E,"&gt;"&amp;G27)/(COUNTA(E:E)-1))</f>
        <v/>
      </c>
      <c r="L27" s="14" t="e">
        <f t="shared" si="2"/>
        <v>#VALUE!</v>
      </c>
      <c r="M27" s="14" t="e">
        <f t="shared" si="3"/>
        <v>#VALUE!</v>
      </c>
      <c r="N27" s="14" t="e">
        <f t="shared" si="4"/>
        <v>#VALUE!</v>
      </c>
    </row>
    <row r="28" spans="7:14" x14ac:dyDescent="0.25">
      <c r="G28" s="58" t="str">
        <f t="shared" si="0"/>
        <v/>
      </c>
      <c r="H28" s="59" t="str">
        <f t="shared" si="1"/>
        <v/>
      </c>
      <c r="I28" s="59" t="str">
        <f>IF(Таблица1[[#This Row],[Price]]="","",COUNTIF(C:C,"&gt;"&amp;G28)/(COUNTA(C:C)-1))</f>
        <v/>
      </c>
      <c r="J28" s="59" t="str">
        <f>IF(Таблица1[[#This Row],[Price]]="","",COUNTIF(D:D,"&lt;"&amp;G28)/(COUNTA(D:D)-1))</f>
        <v/>
      </c>
      <c r="K28" s="59" t="str">
        <f>IF(Таблица1[[#This Row],[Price]]="","",COUNTIF(E:E,"&gt;"&amp;G28)/(COUNTA(E:E)-1))</f>
        <v/>
      </c>
      <c r="L28" s="14" t="e">
        <f t="shared" si="2"/>
        <v>#VALUE!</v>
      </c>
      <c r="M28" s="14" t="e">
        <f t="shared" si="3"/>
        <v>#VALUE!</v>
      </c>
      <c r="N28" s="14" t="e">
        <f t="shared" si="4"/>
        <v>#VALUE!</v>
      </c>
    </row>
    <row r="29" spans="7:14" x14ac:dyDescent="0.25">
      <c r="G29" s="58" t="str">
        <f t="shared" si="0"/>
        <v/>
      </c>
      <c r="H29" s="59" t="str">
        <f t="shared" si="1"/>
        <v/>
      </c>
      <c r="I29" s="59" t="str">
        <f>IF(Таблица1[[#This Row],[Price]]="","",COUNTIF(C:C,"&gt;"&amp;G29)/(COUNTA(C:C)-1))</f>
        <v/>
      </c>
      <c r="J29" s="59" t="str">
        <f>IF(Таблица1[[#This Row],[Price]]="","",COUNTIF(D:D,"&lt;"&amp;G29)/(COUNTA(D:D)-1))</f>
        <v/>
      </c>
      <c r="K29" s="59" t="str">
        <f>IF(Таблица1[[#This Row],[Price]]="","",COUNTIF(E:E,"&gt;"&amp;G29)/(COUNTA(E:E)-1))</f>
        <v/>
      </c>
      <c r="L29" s="14" t="e">
        <f t="shared" si="2"/>
        <v>#VALUE!</v>
      </c>
      <c r="M29" s="14" t="e">
        <f t="shared" si="3"/>
        <v>#VALUE!</v>
      </c>
      <c r="N29" s="14" t="e">
        <f t="shared" si="4"/>
        <v>#VALUE!</v>
      </c>
    </row>
    <row r="30" spans="7:14" x14ac:dyDescent="0.25">
      <c r="G30" s="58" t="str">
        <f t="shared" si="0"/>
        <v/>
      </c>
      <c r="H30" s="59" t="str">
        <f t="shared" si="1"/>
        <v/>
      </c>
      <c r="I30" s="59" t="str">
        <f>IF(Таблица1[[#This Row],[Price]]="","",COUNTIF(C:C,"&gt;"&amp;G30)/(COUNTA(C:C)-1))</f>
        <v/>
      </c>
      <c r="J30" s="59" t="str">
        <f>IF(Таблица1[[#This Row],[Price]]="","",COUNTIF(D:D,"&lt;"&amp;G30)/(COUNTA(D:D)-1))</f>
        <v/>
      </c>
      <c r="K30" s="59" t="str">
        <f>IF(Таблица1[[#This Row],[Price]]="","",COUNTIF(E:E,"&gt;"&amp;G30)/(COUNTA(E:E)-1))</f>
        <v/>
      </c>
      <c r="L30" s="14" t="e">
        <f t="shared" si="2"/>
        <v>#VALUE!</v>
      </c>
      <c r="M30" s="14" t="e">
        <f t="shared" si="3"/>
        <v>#VALUE!</v>
      </c>
      <c r="N30" s="14" t="e">
        <f t="shared" si="4"/>
        <v>#VALUE!</v>
      </c>
    </row>
    <row r="31" spans="7:14" x14ac:dyDescent="0.25">
      <c r="G31" s="58" t="str">
        <f t="shared" si="0"/>
        <v/>
      </c>
      <c r="H31" s="59" t="str">
        <f t="shared" si="1"/>
        <v/>
      </c>
      <c r="I31" s="59" t="str">
        <f>IF(Таблица1[[#This Row],[Price]]="","",COUNTIF(C:C,"&gt;"&amp;G31)/(COUNTA(C:C)-1))</f>
        <v/>
      </c>
      <c r="J31" s="59" t="str">
        <f>IF(Таблица1[[#This Row],[Price]]="","",COUNTIF(D:D,"&lt;"&amp;G31)/(COUNTA(D:D)-1))</f>
        <v/>
      </c>
      <c r="K31" s="59" t="str">
        <f>IF(Таблица1[[#This Row],[Price]]="","",COUNTIF(E:E,"&gt;"&amp;G31)/(COUNTA(E:E)-1))</f>
        <v/>
      </c>
      <c r="L31" s="14" t="e">
        <f t="shared" si="2"/>
        <v>#VALUE!</v>
      </c>
      <c r="M31" s="14" t="e">
        <f t="shared" si="3"/>
        <v>#VALUE!</v>
      </c>
      <c r="N31" s="14" t="e">
        <f t="shared" si="4"/>
        <v>#VALUE!</v>
      </c>
    </row>
    <row r="32" spans="7:14" x14ac:dyDescent="0.25">
      <c r="G32" s="58" t="str">
        <f t="shared" si="0"/>
        <v/>
      </c>
      <c r="H32" s="59" t="str">
        <f t="shared" si="1"/>
        <v/>
      </c>
      <c r="I32" s="59" t="str">
        <f>IF(Таблица1[[#This Row],[Price]]="","",COUNTIF(C:C,"&gt;"&amp;G32)/(COUNTA(C:C)-1))</f>
        <v/>
      </c>
      <c r="J32" s="59" t="str">
        <f>IF(Таблица1[[#This Row],[Price]]="","",COUNTIF(D:D,"&lt;"&amp;G32)/(COUNTA(D:D)-1))</f>
        <v/>
      </c>
      <c r="K32" s="59" t="str">
        <f>IF(Таблица1[[#This Row],[Price]]="","",COUNTIF(E:E,"&gt;"&amp;G32)/(COUNTA(E:E)-1))</f>
        <v/>
      </c>
      <c r="L32" s="14" t="e">
        <f t="shared" si="2"/>
        <v>#VALUE!</v>
      </c>
      <c r="M32" s="14" t="e">
        <f t="shared" si="3"/>
        <v>#VALUE!</v>
      </c>
      <c r="N32" s="14" t="e">
        <f t="shared" si="4"/>
        <v>#VALUE!</v>
      </c>
    </row>
    <row r="33" spans="7:14" x14ac:dyDescent="0.25">
      <c r="G33" s="58" t="str">
        <f t="shared" si="0"/>
        <v/>
      </c>
      <c r="H33" s="59" t="str">
        <f t="shared" si="1"/>
        <v/>
      </c>
      <c r="I33" s="59" t="str">
        <f>IF(Таблица1[[#This Row],[Price]]="","",COUNTIF(C:C,"&gt;"&amp;G33)/(COUNTA(C:C)-1))</f>
        <v/>
      </c>
      <c r="J33" s="59" t="str">
        <f>IF(Таблица1[[#This Row],[Price]]="","",COUNTIF(D:D,"&lt;"&amp;G33)/(COUNTA(D:D)-1))</f>
        <v/>
      </c>
      <c r="K33" s="59" t="str">
        <f>IF(Таблица1[[#This Row],[Price]]="","",COUNTIF(E:E,"&gt;"&amp;G33)/(COUNTA(E:E)-1))</f>
        <v/>
      </c>
      <c r="L33" s="14" t="e">
        <f t="shared" si="2"/>
        <v>#VALUE!</v>
      </c>
      <c r="M33" s="14" t="e">
        <f t="shared" si="3"/>
        <v>#VALUE!</v>
      </c>
      <c r="N33" s="14" t="e">
        <f t="shared" si="4"/>
        <v>#VALUE!</v>
      </c>
    </row>
    <row r="34" spans="7:14" x14ac:dyDescent="0.25">
      <c r="G34" s="58" t="str">
        <f t="shared" si="0"/>
        <v/>
      </c>
      <c r="H34" s="59" t="str">
        <f t="shared" si="1"/>
        <v/>
      </c>
      <c r="I34" s="59" t="str">
        <f>IF(Таблица1[[#This Row],[Price]]="","",COUNTIF(C:C,"&gt;"&amp;G34)/(COUNTA(C:C)-1))</f>
        <v/>
      </c>
      <c r="J34" s="59" t="str">
        <f>IF(Таблица1[[#This Row],[Price]]="","",COUNTIF(D:D,"&lt;"&amp;G34)/(COUNTA(D:D)-1))</f>
        <v/>
      </c>
      <c r="K34" s="59" t="str">
        <f>IF(Таблица1[[#This Row],[Price]]="","",COUNTIF(E:E,"&gt;"&amp;G34)/(COUNTA(E:E)-1))</f>
        <v/>
      </c>
      <c r="L34" s="14" t="e">
        <f t="shared" si="2"/>
        <v>#VALUE!</v>
      </c>
      <c r="M34" s="14" t="e">
        <f t="shared" si="3"/>
        <v>#VALUE!</v>
      </c>
      <c r="N34" s="14" t="e">
        <f t="shared" si="4"/>
        <v>#VALUE!</v>
      </c>
    </row>
    <row r="35" spans="7:14" x14ac:dyDescent="0.25">
      <c r="G35" s="58" t="str">
        <f t="shared" si="0"/>
        <v/>
      </c>
      <c r="H35" s="59" t="str">
        <f t="shared" si="1"/>
        <v/>
      </c>
      <c r="I35" s="59" t="str">
        <f>IF(Таблица1[[#This Row],[Price]]="","",COUNTIF(C:C,"&gt;"&amp;G35)/(COUNTA(C:C)-1))</f>
        <v/>
      </c>
      <c r="J35" s="59" t="str">
        <f>IF(Таблица1[[#This Row],[Price]]="","",COUNTIF(D:D,"&lt;"&amp;G35)/(COUNTA(D:D)-1))</f>
        <v/>
      </c>
      <c r="K35" s="59" t="str">
        <f>IF(Таблица1[[#This Row],[Price]]="","",COUNTIF(E:E,"&gt;"&amp;G35)/(COUNTA(E:E)-1))</f>
        <v/>
      </c>
      <c r="L35" s="14" t="e">
        <f t="shared" si="2"/>
        <v>#VALUE!</v>
      </c>
      <c r="M35" s="14" t="e">
        <f t="shared" si="3"/>
        <v>#VALUE!</v>
      </c>
      <c r="N35" s="14" t="e">
        <f t="shared" si="4"/>
        <v>#VALUE!</v>
      </c>
    </row>
    <row r="36" spans="7:14" x14ac:dyDescent="0.25">
      <c r="G36" s="58" t="str">
        <f t="shared" si="0"/>
        <v/>
      </c>
      <c r="H36" s="59" t="str">
        <f t="shared" si="1"/>
        <v/>
      </c>
      <c r="I36" s="59" t="str">
        <f>IF(Таблица1[[#This Row],[Price]]="","",COUNTIF(C:C,"&gt;"&amp;G36)/(COUNTA(C:C)-1))</f>
        <v/>
      </c>
      <c r="J36" s="59" t="str">
        <f>IF(Таблица1[[#This Row],[Price]]="","",COUNTIF(D:D,"&lt;"&amp;G36)/(COUNTA(D:D)-1))</f>
        <v/>
      </c>
      <c r="K36" s="59" t="str">
        <f>IF(Таблица1[[#This Row],[Price]]="","",COUNTIF(E:E,"&gt;"&amp;G36)/(COUNTA(E:E)-1))</f>
        <v/>
      </c>
      <c r="L36" s="14" t="e">
        <f t="shared" si="2"/>
        <v>#VALUE!</v>
      </c>
      <c r="M36" s="14" t="e">
        <f t="shared" si="3"/>
        <v>#VALUE!</v>
      </c>
      <c r="N36" s="14" t="e">
        <f t="shared" si="4"/>
        <v>#VALUE!</v>
      </c>
    </row>
    <row r="37" spans="7:14" x14ac:dyDescent="0.25">
      <c r="G37" s="58" t="str">
        <f t="shared" si="0"/>
        <v/>
      </c>
      <c r="H37" s="59" t="str">
        <f t="shared" si="1"/>
        <v/>
      </c>
      <c r="I37" s="59" t="str">
        <f>IF(Таблица1[[#This Row],[Price]]="","",COUNTIF(C:C,"&gt;"&amp;G37)/(COUNTA(C:C)-1))</f>
        <v/>
      </c>
      <c r="J37" s="59" t="str">
        <f>IF(Таблица1[[#This Row],[Price]]="","",COUNTIF(D:D,"&lt;"&amp;G37)/(COUNTA(D:D)-1))</f>
        <v/>
      </c>
      <c r="K37" s="59" t="str">
        <f>IF(Таблица1[[#This Row],[Price]]="","",COUNTIF(E:E,"&gt;"&amp;G37)/(COUNTA(E:E)-1))</f>
        <v/>
      </c>
      <c r="L37" s="14" t="e">
        <f t="shared" si="2"/>
        <v>#VALUE!</v>
      </c>
      <c r="M37" s="14" t="e">
        <f t="shared" si="3"/>
        <v>#VALUE!</v>
      </c>
      <c r="N37" s="14" t="e">
        <f t="shared" si="4"/>
        <v>#VALUE!</v>
      </c>
    </row>
    <row r="38" spans="7:14" x14ac:dyDescent="0.25">
      <c r="G38" s="58" t="str">
        <f t="shared" si="0"/>
        <v/>
      </c>
      <c r="H38" s="59" t="str">
        <f t="shared" si="1"/>
        <v/>
      </c>
      <c r="I38" s="59" t="str">
        <f>IF(Таблица1[[#This Row],[Price]]="","",COUNTIF(C:C,"&gt;"&amp;G38)/(COUNTA(C:C)-1))</f>
        <v/>
      </c>
      <c r="J38" s="59" t="str">
        <f>IF(Таблица1[[#This Row],[Price]]="","",COUNTIF(D:D,"&lt;"&amp;G38)/(COUNTA(D:D)-1))</f>
        <v/>
      </c>
      <c r="K38" s="59" t="str">
        <f>IF(Таблица1[[#This Row],[Price]]="","",COUNTIF(E:E,"&gt;"&amp;G38)/(COUNTA(E:E)-1))</f>
        <v/>
      </c>
      <c r="L38" s="14" t="e">
        <f t="shared" si="2"/>
        <v>#VALUE!</v>
      </c>
      <c r="M38" s="14" t="e">
        <f t="shared" si="3"/>
        <v>#VALUE!</v>
      </c>
      <c r="N38" s="14" t="e">
        <f t="shared" si="4"/>
        <v>#VALUE!</v>
      </c>
    </row>
    <row r="39" spans="7:14" x14ac:dyDescent="0.25">
      <c r="G39" s="58" t="str">
        <f t="shared" si="0"/>
        <v/>
      </c>
      <c r="H39" s="59" t="str">
        <f t="shared" si="1"/>
        <v/>
      </c>
      <c r="I39" s="59" t="str">
        <f>IF(Таблица1[[#This Row],[Price]]="","",COUNTIF(C:C,"&gt;"&amp;G39)/(COUNTA(C:C)-1))</f>
        <v/>
      </c>
      <c r="J39" s="59" t="str">
        <f>IF(Таблица1[[#This Row],[Price]]="","",COUNTIF(D:D,"&lt;"&amp;G39)/(COUNTA(D:D)-1))</f>
        <v/>
      </c>
      <c r="K39" s="59" t="str">
        <f>IF(Таблица1[[#This Row],[Price]]="","",COUNTIF(E:E,"&gt;"&amp;G39)/(COUNTA(E:E)-1))</f>
        <v/>
      </c>
      <c r="L39" s="14" t="e">
        <f t="shared" si="2"/>
        <v>#VALUE!</v>
      </c>
      <c r="M39" s="14" t="e">
        <f t="shared" si="3"/>
        <v>#VALUE!</v>
      </c>
      <c r="N39" s="14" t="e">
        <f t="shared" si="4"/>
        <v>#VALUE!</v>
      </c>
    </row>
    <row r="40" spans="7:14" x14ac:dyDescent="0.25">
      <c r="G40" s="58" t="str">
        <f t="shared" si="0"/>
        <v/>
      </c>
      <c r="H40" s="59" t="str">
        <f t="shared" si="1"/>
        <v/>
      </c>
      <c r="I40" s="59" t="str">
        <f>IF(Таблица1[[#This Row],[Price]]="","",COUNTIF(C:C,"&gt;"&amp;G40)/(COUNTA(C:C)-1))</f>
        <v/>
      </c>
      <c r="J40" s="59" t="str">
        <f>IF(Таблица1[[#This Row],[Price]]="","",COUNTIF(D:D,"&lt;"&amp;G40)/(COUNTA(D:D)-1))</f>
        <v/>
      </c>
      <c r="K40" s="59" t="str">
        <f>IF(Таблица1[[#This Row],[Price]]="","",COUNTIF(E:E,"&gt;"&amp;G40)/(COUNTA(E:E)-1))</f>
        <v/>
      </c>
      <c r="L40" s="14" t="e">
        <f t="shared" si="2"/>
        <v>#VALUE!</v>
      </c>
      <c r="M40" s="14" t="e">
        <f t="shared" si="3"/>
        <v>#VALUE!</v>
      </c>
      <c r="N40" s="14" t="e">
        <f t="shared" si="4"/>
        <v>#VALUE!</v>
      </c>
    </row>
    <row r="41" spans="7:14" x14ac:dyDescent="0.25">
      <c r="G41" s="58" t="str">
        <f t="shared" si="0"/>
        <v/>
      </c>
      <c r="H41" s="59" t="str">
        <f t="shared" si="1"/>
        <v/>
      </c>
      <c r="I41" s="59" t="str">
        <f>IF(Таблица1[[#This Row],[Price]]="","",COUNTIF(C:C,"&gt;"&amp;G41)/(COUNTA(C:C)-1))</f>
        <v/>
      </c>
      <c r="J41" s="59" t="str">
        <f>IF(Таблица1[[#This Row],[Price]]="","",COUNTIF(D:D,"&lt;"&amp;G41)/(COUNTA(D:D)-1))</f>
        <v/>
      </c>
      <c r="K41" s="59" t="str">
        <f>IF(Таблица1[[#This Row],[Price]]="","",COUNTIF(E:E,"&gt;"&amp;G41)/(COUNTA(E:E)-1))</f>
        <v/>
      </c>
      <c r="L41" s="14" t="e">
        <f t="shared" si="2"/>
        <v>#VALUE!</v>
      </c>
      <c r="M41" s="14" t="e">
        <f t="shared" si="3"/>
        <v>#VALUE!</v>
      </c>
      <c r="N41" s="14" t="e">
        <f t="shared" si="4"/>
        <v>#VALUE!</v>
      </c>
    </row>
    <row r="42" spans="7:14" x14ac:dyDescent="0.25">
      <c r="G42" s="58" t="str">
        <f t="shared" si="0"/>
        <v/>
      </c>
      <c r="H42" s="59" t="str">
        <f t="shared" si="1"/>
        <v/>
      </c>
      <c r="I42" s="59" t="str">
        <f>IF(Таблица1[[#This Row],[Price]]="","",COUNTIF(C:C,"&gt;"&amp;G42)/(COUNTA(C:C)-1))</f>
        <v/>
      </c>
      <c r="J42" s="59" t="str">
        <f>IF(Таблица1[[#This Row],[Price]]="","",COUNTIF(D:D,"&lt;"&amp;G42)/(COUNTA(D:D)-1))</f>
        <v/>
      </c>
      <c r="K42" s="59" t="str">
        <f>IF(Таблица1[[#This Row],[Price]]="","",COUNTIF(E:E,"&gt;"&amp;G42)/(COUNTA(E:E)-1))</f>
        <v/>
      </c>
      <c r="L42" s="14" t="e">
        <f t="shared" si="2"/>
        <v>#VALUE!</v>
      </c>
      <c r="M42" s="14" t="e">
        <f t="shared" si="3"/>
        <v>#VALUE!</v>
      </c>
      <c r="N42" s="14" t="e">
        <f t="shared" si="4"/>
        <v>#VALUE!</v>
      </c>
    </row>
    <row r="43" spans="7:14" x14ac:dyDescent="0.25">
      <c r="G43" s="58" t="str">
        <f t="shared" si="0"/>
        <v/>
      </c>
      <c r="H43" s="59" t="str">
        <f t="shared" si="1"/>
        <v/>
      </c>
      <c r="I43" s="59" t="str">
        <f>IF(Таблица1[[#This Row],[Price]]="","",COUNTIF(C:C,"&gt;"&amp;G43)/(COUNTA(C:C)-1))</f>
        <v/>
      </c>
      <c r="J43" s="59" t="str">
        <f>IF(Таблица1[[#This Row],[Price]]="","",COUNTIF(D:D,"&lt;"&amp;G43)/(COUNTA(D:D)-1))</f>
        <v/>
      </c>
      <c r="K43" s="59" t="str">
        <f>IF(Таблица1[[#This Row],[Price]]="","",COUNTIF(E:E,"&gt;"&amp;G43)/(COUNTA(E:E)-1))</f>
        <v/>
      </c>
      <c r="L43" s="14" t="e">
        <f t="shared" si="2"/>
        <v>#VALUE!</v>
      </c>
      <c r="M43" s="14" t="e">
        <f t="shared" si="3"/>
        <v>#VALUE!</v>
      </c>
      <c r="N43" s="14" t="e">
        <f t="shared" si="4"/>
        <v>#VALUE!</v>
      </c>
    </row>
    <row r="44" spans="7:14" x14ac:dyDescent="0.25">
      <c r="G44" s="58" t="str">
        <f t="shared" si="0"/>
        <v/>
      </c>
      <c r="H44" s="59" t="str">
        <f t="shared" si="1"/>
        <v/>
      </c>
      <c r="I44" s="59" t="str">
        <f>IF(Таблица1[[#This Row],[Price]]="","",COUNTIF(C:C,"&gt;"&amp;G44)/(COUNTA(C:C)-1))</f>
        <v/>
      </c>
      <c r="J44" s="59" t="str">
        <f>IF(Таблица1[[#This Row],[Price]]="","",COUNTIF(D:D,"&lt;"&amp;G44)/(COUNTA(D:D)-1))</f>
        <v/>
      </c>
      <c r="K44" s="59" t="str">
        <f>IF(Таблица1[[#This Row],[Price]]="","",COUNTIF(E:E,"&gt;"&amp;G44)/(COUNTA(E:E)-1))</f>
        <v/>
      </c>
      <c r="L44" s="14" t="e">
        <f t="shared" si="2"/>
        <v>#VALUE!</v>
      </c>
      <c r="M44" s="14" t="e">
        <f t="shared" si="3"/>
        <v>#VALUE!</v>
      </c>
      <c r="N44" s="14" t="e">
        <f t="shared" si="4"/>
        <v>#VALUE!</v>
      </c>
    </row>
    <row r="45" spans="7:14" x14ac:dyDescent="0.25">
      <c r="G45" s="58" t="str">
        <f t="shared" si="0"/>
        <v/>
      </c>
      <c r="H45" s="59" t="str">
        <f t="shared" si="1"/>
        <v/>
      </c>
      <c r="I45" s="59" t="str">
        <f>IF(Таблица1[[#This Row],[Price]]="","",COUNTIF(C:C,"&gt;"&amp;G45)/(COUNTA(C:C)-1))</f>
        <v/>
      </c>
      <c r="J45" s="59" t="str">
        <f>IF(Таблица1[[#This Row],[Price]]="","",COUNTIF(D:D,"&lt;"&amp;G45)/(COUNTA(D:D)-1))</f>
        <v/>
      </c>
      <c r="K45" s="59" t="str">
        <f>IF(Таблица1[[#This Row],[Price]]="","",COUNTIF(E:E,"&gt;"&amp;G45)/(COUNTA(E:E)-1))</f>
        <v/>
      </c>
      <c r="L45" s="14" t="e">
        <f t="shared" si="2"/>
        <v>#VALUE!</v>
      </c>
      <c r="M45" s="14" t="e">
        <f t="shared" si="3"/>
        <v>#VALUE!</v>
      </c>
      <c r="N45" s="14" t="e">
        <f t="shared" si="4"/>
        <v>#VALUE!</v>
      </c>
    </row>
    <row r="46" spans="7:14" x14ac:dyDescent="0.25">
      <c r="G46" s="58" t="str">
        <f t="shared" si="0"/>
        <v/>
      </c>
      <c r="H46" s="59" t="str">
        <f t="shared" si="1"/>
        <v/>
      </c>
      <c r="I46" s="59" t="str">
        <f>IF(Таблица1[[#This Row],[Price]]="","",COUNTIF(C:C,"&gt;"&amp;G46)/(COUNTA(C:C)-1))</f>
        <v/>
      </c>
      <c r="J46" s="59" t="str">
        <f>IF(Таблица1[[#This Row],[Price]]="","",COUNTIF(D:D,"&lt;"&amp;G46)/(COUNTA(D:D)-1))</f>
        <v/>
      </c>
      <c r="K46" s="59" t="str">
        <f>IF(Таблица1[[#This Row],[Price]]="","",COUNTIF(E:E,"&gt;"&amp;G46)/(COUNTA(E:E)-1))</f>
        <v/>
      </c>
      <c r="L46" s="14" t="e">
        <f t="shared" si="2"/>
        <v>#VALUE!</v>
      </c>
      <c r="M46" s="14" t="e">
        <f t="shared" si="3"/>
        <v>#VALUE!</v>
      </c>
      <c r="N46" s="14" t="e">
        <f t="shared" si="4"/>
        <v>#VALUE!</v>
      </c>
    </row>
    <row r="47" spans="7:14" x14ac:dyDescent="0.25">
      <c r="G47" s="58" t="str">
        <f t="shared" si="0"/>
        <v/>
      </c>
      <c r="H47" s="59" t="str">
        <f t="shared" si="1"/>
        <v/>
      </c>
      <c r="I47" s="59" t="str">
        <f>IF(Таблица1[[#This Row],[Price]]="","",COUNTIF(C:C,"&gt;"&amp;G47)/(COUNTA(C:C)-1))</f>
        <v/>
      </c>
      <c r="J47" s="59" t="str">
        <f>IF(Таблица1[[#This Row],[Price]]="","",COUNTIF(D:D,"&lt;"&amp;G47)/(COUNTA(D:D)-1))</f>
        <v/>
      </c>
      <c r="K47" s="59" t="str">
        <f>IF(Таблица1[[#This Row],[Price]]="","",COUNTIF(E:E,"&gt;"&amp;G47)/(COUNTA(E:E)-1))</f>
        <v/>
      </c>
      <c r="L47" s="14" t="e">
        <f t="shared" si="2"/>
        <v>#VALUE!</v>
      </c>
      <c r="M47" s="14" t="e">
        <f t="shared" si="3"/>
        <v>#VALUE!</v>
      </c>
      <c r="N47" s="14" t="e">
        <f t="shared" si="4"/>
        <v>#VALUE!</v>
      </c>
    </row>
    <row r="48" spans="7:14" x14ac:dyDescent="0.25">
      <c r="G48" s="58" t="str">
        <f t="shared" si="0"/>
        <v/>
      </c>
      <c r="H48" s="59" t="str">
        <f t="shared" si="1"/>
        <v/>
      </c>
      <c r="I48" s="59" t="str">
        <f>IF(Таблица1[[#This Row],[Price]]="","",COUNTIF(C:C,"&gt;"&amp;G48)/(COUNTA(C:C)-1))</f>
        <v/>
      </c>
      <c r="J48" s="59" t="str">
        <f>IF(Таблица1[[#This Row],[Price]]="","",COUNTIF(D:D,"&lt;"&amp;G48)/(COUNTA(D:D)-1))</f>
        <v/>
      </c>
      <c r="K48" s="59" t="str">
        <f>IF(Таблица1[[#This Row],[Price]]="","",COUNTIF(E:E,"&gt;"&amp;G48)/(COUNTA(E:E)-1))</f>
        <v/>
      </c>
      <c r="L48" s="14" t="e">
        <f t="shared" si="2"/>
        <v>#VALUE!</v>
      </c>
      <c r="M48" s="14" t="e">
        <f t="shared" si="3"/>
        <v>#VALUE!</v>
      </c>
      <c r="N48" s="14" t="e">
        <f t="shared" si="4"/>
        <v>#VALUE!</v>
      </c>
    </row>
    <row r="49" spans="7:14" x14ac:dyDescent="0.25">
      <c r="G49" s="58" t="str">
        <f t="shared" si="0"/>
        <v/>
      </c>
      <c r="H49" s="59" t="str">
        <f t="shared" si="1"/>
        <v/>
      </c>
      <c r="I49" s="59" t="str">
        <f>IF(Таблица1[[#This Row],[Price]]="","",COUNTIF(C:C,"&gt;"&amp;G49)/(COUNTA(C:C)-1))</f>
        <v/>
      </c>
      <c r="J49" s="59" t="str">
        <f>IF(Таблица1[[#This Row],[Price]]="","",COUNTIF(D:D,"&lt;"&amp;G49)/(COUNTA(D:D)-1))</f>
        <v/>
      </c>
      <c r="K49" s="59" t="str">
        <f>IF(Таблица1[[#This Row],[Price]]="","",COUNTIF(E:E,"&gt;"&amp;G49)/(COUNTA(E:E)-1))</f>
        <v/>
      </c>
      <c r="L49" s="14" t="e">
        <f t="shared" si="2"/>
        <v>#VALUE!</v>
      </c>
      <c r="M49" s="14" t="e">
        <f t="shared" si="3"/>
        <v>#VALUE!</v>
      </c>
      <c r="N49" s="14" t="e">
        <f t="shared" si="4"/>
        <v>#VALUE!</v>
      </c>
    </row>
    <row r="50" spans="7:14" x14ac:dyDescent="0.25">
      <c r="G50" s="58" t="str">
        <f t="shared" si="0"/>
        <v/>
      </c>
      <c r="H50" s="59" t="str">
        <f t="shared" si="1"/>
        <v/>
      </c>
      <c r="I50" s="59" t="str">
        <f>IF(Таблица1[[#This Row],[Price]]="","",COUNTIF(C:C,"&gt;"&amp;G50)/(COUNTA(C:C)-1))</f>
        <v/>
      </c>
      <c r="J50" s="59" t="str">
        <f>IF(Таблица1[[#This Row],[Price]]="","",COUNTIF(D:D,"&lt;"&amp;G50)/(COUNTA(D:D)-1))</f>
        <v/>
      </c>
      <c r="K50" s="59" t="str">
        <f>IF(Таблица1[[#This Row],[Price]]="","",COUNTIF(E:E,"&gt;"&amp;G50)/(COUNTA(E:E)-1))</f>
        <v/>
      </c>
      <c r="L50" s="14" t="e">
        <f t="shared" si="2"/>
        <v>#VALUE!</v>
      </c>
      <c r="M50" s="14" t="e">
        <f t="shared" si="3"/>
        <v>#VALUE!</v>
      </c>
      <c r="N50" s="14" t="e">
        <f t="shared" si="4"/>
        <v>#VALUE!</v>
      </c>
    </row>
    <row r="51" spans="7:14" x14ac:dyDescent="0.25">
      <c r="G51" s="58" t="str">
        <f t="shared" si="0"/>
        <v/>
      </c>
      <c r="H51" s="59" t="str">
        <f t="shared" si="1"/>
        <v/>
      </c>
      <c r="I51" s="59" t="str">
        <f>IF(Таблица1[[#This Row],[Price]]="","",COUNTIF(C:C,"&gt;"&amp;G51)/(COUNTA(C:C)-1))</f>
        <v/>
      </c>
      <c r="J51" s="59" t="str">
        <f>IF(Таблица1[[#This Row],[Price]]="","",COUNTIF(D:D,"&lt;"&amp;G51)/(COUNTA(D:D)-1))</f>
        <v/>
      </c>
      <c r="K51" s="59" t="str">
        <f>IF(Таблица1[[#This Row],[Price]]="","",COUNTIF(E:E,"&gt;"&amp;G51)/(COUNTA(E:E)-1))</f>
        <v/>
      </c>
      <c r="L51" s="14" t="e">
        <f t="shared" si="2"/>
        <v>#VALUE!</v>
      </c>
      <c r="M51" s="14" t="e">
        <f t="shared" si="3"/>
        <v>#VALUE!</v>
      </c>
      <c r="N51" s="14" t="e">
        <f t="shared" si="4"/>
        <v>#VALUE!</v>
      </c>
    </row>
    <row r="52" spans="7:14" x14ac:dyDescent="0.25">
      <c r="G52" s="58" t="str">
        <f t="shared" si="0"/>
        <v/>
      </c>
      <c r="H52" s="59" t="str">
        <f t="shared" si="1"/>
        <v/>
      </c>
      <c r="I52" s="59" t="str">
        <f>IF(Таблица1[[#This Row],[Price]]="","",COUNTIF(C:C,"&gt;"&amp;G52)/(COUNTA(C:C)-1))</f>
        <v/>
      </c>
      <c r="J52" s="59" t="str">
        <f>IF(Таблица1[[#This Row],[Price]]="","",COUNTIF(D:D,"&lt;"&amp;G52)/(COUNTA(D:D)-1))</f>
        <v/>
      </c>
      <c r="K52" s="59" t="str">
        <f>IF(Таблица1[[#This Row],[Price]]="","",COUNTIF(E:E,"&gt;"&amp;G52)/(COUNTA(E:E)-1))</f>
        <v/>
      </c>
      <c r="L52" s="14" t="e">
        <f t="shared" si="2"/>
        <v>#VALUE!</v>
      </c>
      <c r="M52" s="14" t="e">
        <f t="shared" si="3"/>
        <v>#VALUE!</v>
      </c>
      <c r="N52" s="14" t="e">
        <f t="shared" si="4"/>
        <v>#VALUE!</v>
      </c>
    </row>
    <row r="53" spans="7:14" x14ac:dyDescent="0.25">
      <c r="G53" s="58" t="str">
        <f t="shared" si="0"/>
        <v/>
      </c>
      <c r="H53" s="59" t="str">
        <f t="shared" si="1"/>
        <v/>
      </c>
      <c r="I53" s="59" t="str">
        <f>IF(Таблица1[[#This Row],[Price]]="","",COUNTIF(C:C,"&gt;"&amp;G53)/(COUNTA(C:C)-1))</f>
        <v/>
      </c>
      <c r="J53" s="59" t="str">
        <f>IF(Таблица1[[#This Row],[Price]]="","",COUNTIF(D:D,"&lt;"&amp;G53)/(COUNTA(D:D)-1))</f>
        <v/>
      </c>
      <c r="K53" s="59" t="str">
        <f>IF(Таблица1[[#This Row],[Price]]="","",COUNTIF(E:E,"&gt;"&amp;G53)/(COUNTA(E:E)-1))</f>
        <v/>
      </c>
      <c r="L53" s="14" t="e">
        <f t="shared" si="2"/>
        <v>#VALUE!</v>
      </c>
      <c r="M53" s="14" t="e">
        <f t="shared" si="3"/>
        <v>#VALUE!</v>
      </c>
      <c r="N53" s="14" t="e">
        <f t="shared" si="4"/>
        <v>#VALUE!</v>
      </c>
    </row>
    <row r="54" spans="7:14" x14ac:dyDescent="0.25">
      <c r="G54" s="58" t="str">
        <f t="shared" si="0"/>
        <v/>
      </c>
      <c r="H54" s="59" t="str">
        <f t="shared" si="1"/>
        <v/>
      </c>
      <c r="I54" s="59" t="str">
        <f>IF(Таблица1[[#This Row],[Price]]="","",COUNTIF(C:C,"&gt;"&amp;G54)/(COUNTA(C:C)-1))</f>
        <v/>
      </c>
      <c r="J54" s="59" t="str">
        <f>IF(Таблица1[[#This Row],[Price]]="","",COUNTIF(D:D,"&lt;"&amp;G54)/(COUNTA(D:D)-1))</f>
        <v/>
      </c>
      <c r="K54" s="59" t="str">
        <f>IF(Таблица1[[#This Row],[Price]]="","",COUNTIF(E:E,"&gt;"&amp;G54)/(COUNTA(E:E)-1))</f>
        <v/>
      </c>
      <c r="L54" s="14" t="e">
        <f t="shared" si="2"/>
        <v>#VALUE!</v>
      </c>
      <c r="M54" s="14" t="e">
        <f t="shared" si="3"/>
        <v>#VALUE!</v>
      </c>
      <c r="N54" s="14" t="e">
        <f t="shared" si="4"/>
        <v>#VALUE!</v>
      </c>
    </row>
    <row r="55" spans="7:14" x14ac:dyDescent="0.25">
      <c r="G55" s="58" t="str">
        <f t="shared" si="0"/>
        <v/>
      </c>
      <c r="H55" s="59" t="str">
        <f t="shared" si="1"/>
        <v/>
      </c>
      <c r="I55" s="59" t="str">
        <f>IF(Таблица1[[#This Row],[Price]]="","",COUNTIF(C:C,"&gt;"&amp;G55)/(COUNTA(C:C)-1))</f>
        <v/>
      </c>
      <c r="J55" s="59" t="str">
        <f>IF(Таблица1[[#This Row],[Price]]="","",COUNTIF(D:D,"&lt;"&amp;G55)/(COUNTA(D:D)-1))</f>
        <v/>
      </c>
      <c r="K55" s="59" t="str">
        <f>IF(Таблица1[[#This Row],[Price]]="","",COUNTIF(E:E,"&gt;"&amp;G55)/(COUNTA(E:E)-1))</f>
        <v/>
      </c>
      <c r="L55" s="14" t="e">
        <f t="shared" si="2"/>
        <v>#VALUE!</v>
      </c>
      <c r="M55" s="14" t="e">
        <f t="shared" si="3"/>
        <v>#VALUE!</v>
      </c>
      <c r="N55" s="14" t="e">
        <f t="shared" si="4"/>
        <v>#VALUE!</v>
      </c>
    </row>
    <row r="56" spans="7:14" x14ac:dyDescent="0.25">
      <c r="G56" s="58" t="str">
        <f t="shared" si="0"/>
        <v/>
      </c>
      <c r="H56" s="59" t="str">
        <f t="shared" si="1"/>
        <v/>
      </c>
      <c r="I56" s="59" t="str">
        <f>IF(Таблица1[[#This Row],[Price]]="","",COUNTIF(C:C,"&gt;"&amp;G56)/(COUNTA(C:C)-1))</f>
        <v/>
      </c>
      <c r="J56" s="59" t="str">
        <f>IF(Таблица1[[#This Row],[Price]]="","",COUNTIF(D:D,"&lt;"&amp;G56)/(COUNTA(D:D)-1))</f>
        <v/>
      </c>
      <c r="K56" s="59" t="str">
        <f>IF(Таблица1[[#This Row],[Price]]="","",COUNTIF(E:E,"&gt;"&amp;G56)/(COUNTA(E:E)-1))</f>
        <v/>
      </c>
      <c r="L56" s="14" t="e">
        <f t="shared" si="2"/>
        <v>#VALUE!</v>
      </c>
      <c r="M56" s="14" t="e">
        <f t="shared" si="3"/>
        <v>#VALUE!</v>
      </c>
      <c r="N56" s="14" t="e">
        <f t="shared" si="4"/>
        <v>#VALUE!</v>
      </c>
    </row>
    <row r="57" spans="7:14" x14ac:dyDescent="0.25">
      <c r="G57" s="58" t="str">
        <f t="shared" si="0"/>
        <v/>
      </c>
      <c r="H57" s="59" t="str">
        <f t="shared" si="1"/>
        <v/>
      </c>
      <c r="I57" s="59" t="str">
        <f>IF(Таблица1[[#This Row],[Price]]="","",COUNTIF(C:C,"&gt;"&amp;G57)/(COUNTA(C:C)-1))</f>
        <v/>
      </c>
      <c r="J57" s="59" t="str">
        <f>IF(Таблица1[[#This Row],[Price]]="","",COUNTIF(D:D,"&lt;"&amp;G57)/(COUNTA(D:D)-1))</f>
        <v/>
      </c>
      <c r="K57" s="59" t="str">
        <f>IF(Таблица1[[#This Row],[Price]]="","",COUNTIF(E:E,"&gt;"&amp;G57)/(COUNTA(E:E)-1))</f>
        <v/>
      </c>
      <c r="L57" s="14" t="e">
        <f t="shared" si="2"/>
        <v>#VALUE!</v>
      </c>
      <c r="M57" s="14" t="e">
        <f t="shared" si="3"/>
        <v>#VALUE!</v>
      </c>
      <c r="N57" s="14" t="e">
        <f t="shared" si="4"/>
        <v>#VALUE!</v>
      </c>
    </row>
    <row r="58" spans="7:14" x14ac:dyDescent="0.25">
      <c r="G58" s="58" t="str">
        <f t="shared" si="0"/>
        <v/>
      </c>
      <c r="H58" s="59" t="str">
        <f t="shared" si="1"/>
        <v/>
      </c>
      <c r="I58" s="59" t="str">
        <f>IF(Таблица1[[#This Row],[Price]]="","",COUNTIF(C:C,"&gt;"&amp;G58)/(COUNTA(C:C)-1))</f>
        <v/>
      </c>
      <c r="J58" s="59" t="str">
        <f>IF(Таблица1[[#This Row],[Price]]="","",COUNTIF(D:D,"&lt;"&amp;G58)/(COUNTA(D:D)-1))</f>
        <v/>
      </c>
      <c r="K58" s="59" t="str">
        <f>IF(Таблица1[[#This Row],[Price]]="","",COUNTIF(E:E,"&gt;"&amp;G58)/(COUNTA(E:E)-1))</f>
        <v/>
      </c>
      <c r="L58" s="14" t="e">
        <f t="shared" si="2"/>
        <v>#VALUE!</v>
      </c>
      <c r="M58" s="14" t="e">
        <f t="shared" si="3"/>
        <v>#VALUE!</v>
      </c>
      <c r="N58" s="14" t="e">
        <f t="shared" si="4"/>
        <v>#VALUE!</v>
      </c>
    </row>
    <row r="59" spans="7:14" x14ac:dyDescent="0.25">
      <c r="G59" s="58" t="str">
        <f t="shared" si="0"/>
        <v/>
      </c>
      <c r="H59" s="59" t="str">
        <f t="shared" si="1"/>
        <v/>
      </c>
      <c r="I59" s="59" t="str">
        <f>IF(Таблица1[[#This Row],[Price]]="","",COUNTIF(C:C,"&gt;"&amp;G59)/(COUNTA(C:C)-1))</f>
        <v/>
      </c>
      <c r="J59" s="59" t="str">
        <f>IF(Таблица1[[#This Row],[Price]]="","",COUNTIF(D:D,"&lt;"&amp;G59)/(COUNTA(D:D)-1))</f>
        <v/>
      </c>
      <c r="K59" s="59" t="str">
        <f>IF(Таблица1[[#This Row],[Price]]="","",COUNTIF(E:E,"&gt;"&amp;G59)/(COUNTA(E:E)-1))</f>
        <v/>
      </c>
      <c r="L59" s="14" t="e">
        <f t="shared" si="2"/>
        <v>#VALUE!</v>
      </c>
      <c r="M59" s="14" t="e">
        <f t="shared" si="3"/>
        <v>#VALUE!</v>
      </c>
      <c r="N59" s="14" t="e">
        <f t="shared" si="4"/>
        <v>#VALUE!</v>
      </c>
    </row>
    <row r="60" spans="7:14" x14ac:dyDescent="0.25">
      <c r="G60" s="58" t="str">
        <f t="shared" si="0"/>
        <v/>
      </c>
      <c r="H60" s="59" t="str">
        <f t="shared" si="1"/>
        <v/>
      </c>
      <c r="I60" s="59" t="str">
        <f>IF(Таблица1[[#This Row],[Price]]="","",COUNTIF(C:C,"&gt;"&amp;G60)/(COUNTA(C:C)-1))</f>
        <v/>
      </c>
      <c r="J60" s="59" t="str">
        <f>IF(Таблица1[[#This Row],[Price]]="","",COUNTIF(D:D,"&lt;"&amp;G60)/(COUNTA(D:D)-1))</f>
        <v/>
      </c>
      <c r="K60" s="59" t="str">
        <f>IF(Таблица1[[#This Row],[Price]]="","",COUNTIF(E:E,"&gt;"&amp;G60)/(COUNTA(E:E)-1))</f>
        <v/>
      </c>
      <c r="L60" s="14" t="e">
        <f t="shared" si="2"/>
        <v>#VALUE!</v>
      </c>
      <c r="M60" s="14" t="e">
        <f t="shared" si="3"/>
        <v>#VALUE!</v>
      </c>
      <c r="N60" s="14" t="e">
        <f t="shared" si="4"/>
        <v>#VALUE!</v>
      </c>
    </row>
    <row r="61" spans="7:14" x14ac:dyDescent="0.25">
      <c r="G61" s="58" t="str">
        <f t="shared" si="0"/>
        <v/>
      </c>
      <c r="H61" s="59" t="str">
        <f t="shared" si="1"/>
        <v/>
      </c>
      <c r="I61" s="59" t="str">
        <f>IF(Таблица1[[#This Row],[Price]]="","",COUNTIF(C:C,"&gt;"&amp;G61)/(COUNTA(C:C)-1))</f>
        <v/>
      </c>
      <c r="J61" s="59" t="str">
        <f>IF(Таблица1[[#This Row],[Price]]="","",COUNTIF(D:D,"&lt;"&amp;G61)/(COUNTA(D:D)-1))</f>
        <v/>
      </c>
      <c r="K61" s="59" t="str">
        <f>IF(Таблица1[[#This Row],[Price]]="","",COUNTIF(E:E,"&gt;"&amp;G61)/(COUNTA(E:E)-1))</f>
        <v/>
      </c>
      <c r="L61" s="14" t="e">
        <f t="shared" si="2"/>
        <v>#VALUE!</v>
      </c>
      <c r="M61" s="14" t="e">
        <f t="shared" si="3"/>
        <v>#VALUE!</v>
      </c>
      <c r="N61" s="14" t="e">
        <f t="shared" si="4"/>
        <v>#VALUE!</v>
      </c>
    </row>
    <row r="62" spans="7:14" x14ac:dyDescent="0.25">
      <c r="G62" s="58" t="str">
        <f t="shared" si="0"/>
        <v/>
      </c>
      <c r="H62" s="59" t="str">
        <f t="shared" si="1"/>
        <v/>
      </c>
      <c r="I62" s="59" t="str">
        <f>IF(Таблица1[[#This Row],[Price]]="","",COUNTIF(C:C,"&gt;"&amp;G62)/(COUNTA(C:C)-1))</f>
        <v/>
      </c>
      <c r="J62" s="59" t="str">
        <f>IF(Таблица1[[#This Row],[Price]]="","",COUNTIF(D:D,"&lt;"&amp;G62)/(COUNTA(D:D)-1))</f>
        <v/>
      </c>
      <c r="K62" s="59" t="str">
        <f>IF(Таблица1[[#This Row],[Price]]="","",COUNTIF(E:E,"&gt;"&amp;G62)/(COUNTA(E:E)-1))</f>
        <v/>
      </c>
      <c r="L62" s="14" t="e">
        <f t="shared" si="2"/>
        <v>#VALUE!</v>
      </c>
      <c r="M62" s="14" t="e">
        <f t="shared" si="3"/>
        <v>#VALUE!</v>
      </c>
      <c r="N62" s="14" t="e">
        <f t="shared" si="4"/>
        <v>#VALUE!</v>
      </c>
    </row>
    <row r="63" spans="7:14" x14ac:dyDescent="0.25">
      <c r="G63" s="58" t="str">
        <f t="shared" si="0"/>
        <v/>
      </c>
      <c r="H63" s="59" t="str">
        <f t="shared" si="1"/>
        <v/>
      </c>
      <c r="I63" s="59" t="str">
        <f>IF(Таблица1[[#This Row],[Price]]="","",COUNTIF(C:C,"&gt;"&amp;G63)/(COUNTA(C:C)-1))</f>
        <v/>
      </c>
      <c r="J63" s="59" t="str">
        <f>IF(Таблица1[[#This Row],[Price]]="","",COUNTIF(D:D,"&lt;"&amp;G63)/(COUNTA(D:D)-1))</f>
        <v/>
      </c>
      <c r="K63" s="59" t="str">
        <f>IF(Таблица1[[#This Row],[Price]]="","",COUNTIF(E:E,"&gt;"&amp;G63)/(COUNTA(E:E)-1))</f>
        <v/>
      </c>
      <c r="L63" s="14" t="e">
        <f t="shared" si="2"/>
        <v>#VALUE!</v>
      </c>
      <c r="M63" s="14" t="e">
        <f t="shared" si="3"/>
        <v>#VALUE!</v>
      </c>
      <c r="N63" s="14" t="e">
        <f t="shared" si="4"/>
        <v>#VALUE!</v>
      </c>
    </row>
    <row r="64" spans="7:14" x14ac:dyDescent="0.25">
      <c r="G64" s="58" t="str">
        <f t="shared" si="0"/>
        <v/>
      </c>
      <c r="H64" s="59" t="str">
        <f t="shared" si="1"/>
        <v/>
      </c>
      <c r="I64" s="59" t="str">
        <f>IF(Таблица1[[#This Row],[Price]]="","",COUNTIF(C:C,"&gt;"&amp;G64)/(COUNTA(C:C)-1))</f>
        <v/>
      </c>
      <c r="J64" s="59" t="str">
        <f>IF(Таблица1[[#This Row],[Price]]="","",COUNTIF(D:D,"&lt;"&amp;G64)/(COUNTA(D:D)-1))</f>
        <v/>
      </c>
      <c r="K64" s="59" t="str">
        <f>IF(Таблица1[[#This Row],[Price]]="","",COUNTIF(E:E,"&gt;"&amp;G64)/(COUNTA(E:E)-1))</f>
        <v/>
      </c>
      <c r="L64" s="14" t="e">
        <f t="shared" si="2"/>
        <v>#VALUE!</v>
      </c>
      <c r="M64" s="14" t="e">
        <f t="shared" si="3"/>
        <v>#VALUE!</v>
      </c>
      <c r="N64" s="14" t="e">
        <f t="shared" si="4"/>
        <v>#VALUE!</v>
      </c>
    </row>
    <row r="65" spans="7:14" x14ac:dyDescent="0.25">
      <c r="G65" s="58" t="str">
        <f t="shared" si="0"/>
        <v/>
      </c>
      <c r="H65" s="59" t="str">
        <f t="shared" si="1"/>
        <v/>
      </c>
      <c r="I65" s="59" t="str">
        <f>IF(Таблица1[[#This Row],[Price]]="","",COUNTIF(C:C,"&gt;"&amp;G65)/(COUNTA(C:C)-1))</f>
        <v/>
      </c>
      <c r="J65" s="59" t="str">
        <f>IF(Таблица1[[#This Row],[Price]]="","",COUNTIF(D:D,"&lt;"&amp;G65)/(COUNTA(D:D)-1))</f>
        <v/>
      </c>
      <c r="K65" s="59" t="str">
        <f>IF(Таблица1[[#This Row],[Price]]="","",COUNTIF(E:E,"&gt;"&amp;G65)/(COUNTA(E:E)-1))</f>
        <v/>
      </c>
      <c r="L65" s="14" t="e">
        <f t="shared" si="2"/>
        <v>#VALUE!</v>
      </c>
      <c r="M65" s="14" t="e">
        <f t="shared" si="3"/>
        <v>#VALUE!</v>
      </c>
      <c r="N65" s="14" t="e">
        <f t="shared" si="4"/>
        <v>#VALUE!</v>
      </c>
    </row>
    <row r="66" spans="7:14" x14ac:dyDescent="0.25">
      <c r="G66" s="58" t="str">
        <f t="shared" si="0"/>
        <v/>
      </c>
      <c r="H66" s="59" t="str">
        <f t="shared" si="1"/>
        <v/>
      </c>
      <c r="I66" s="59" t="str">
        <f>IF(Таблица1[[#This Row],[Price]]="","",COUNTIF(C:C,"&gt;"&amp;G66)/(COUNTA(C:C)-1))</f>
        <v/>
      </c>
      <c r="J66" s="59" t="str">
        <f>IF(Таблица1[[#This Row],[Price]]="","",COUNTIF(D:D,"&lt;"&amp;G66)/(COUNTA(D:D)-1))</f>
        <v/>
      </c>
      <c r="K66" s="59" t="str">
        <f>IF(Таблица1[[#This Row],[Price]]="","",COUNTIF(E:E,"&gt;"&amp;G66)/(COUNTA(E:E)-1))</f>
        <v/>
      </c>
      <c r="L66" s="14" t="e">
        <f t="shared" si="2"/>
        <v>#VALUE!</v>
      </c>
      <c r="M66" s="14" t="e">
        <f t="shared" si="3"/>
        <v>#VALUE!</v>
      </c>
      <c r="N66" s="14" t="e">
        <f t="shared" si="4"/>
        <v>#VALUE!</v>
      </c>
    </row>
    <row r="67" spans="7:14" x14ac:dyDescent="0.25">
      <c r="G67" s="58" t="str">
        <f t="shared" si="0"/>
        <v/>
      </c>
      <c r="H67" s="59" t="str">
        <f t="shared" si="1"/>
        <v/>
      </c>
      <c r="I67" s="59" t="str">
        <f>IF(Таблица1[[#This Row],[Price]]="","",COUNTIF(C:C,"&gt;"&amp;G67)/(COUNTA(C:C)-1))</f>
        <v/>
      </c>
      <c r="J67" s="59" t="str">
        <f>IF(Таблица1[[#This Row],[Price]]="","",COUNTIF(D:D,"&lt;"&amp;G67)/(COUNTA(D:D)-1))</f>
        <v/>
      </c>
      <c r="K67" s="59" t="str">
        <f>IF(Таблица1[[#This Row],[Price]]="","",COUNTIF(E:E,"&gt;"&amp;G67)/(COUNTA(E:E)-1))</f>
        <v/>
      </c>
      <c r="L67" s="14" t="e">
        <f t="shared" si="2"/>
        <v>#VALUE!</v>
      </c>
      <c r="M67" s="14" t="e">
        <f t="shared" si="3"/>
        <v>#VALUE!</v>
      </c>
      <c r="N67" s="14" t="e">
        <f t="shared" si="4"/>
        <v>#VALUE!</v>
      </c>
    </row>
    <row r="68" spans="7:14" x14ac:dyDescent="0.25">
      <c r="G68" s="58" t="str">
        <f t="shared" ref="G68:G131" si="5">IFERROR(IF(G67+(PERCENTILE(B:E,0.7)-PERCENTILE(B:E,0.2))/(COUNTA(B:E)-6)&lt;PERCENTILE(B:E,0.7),G67+(PERCENTILE(B:E,0.7)-PERCENTILE(B:E,0.2))/(COUNTA(B:E)-6),""),"")</f>
        <v/>
      </c>
      <c r="H68" s="59" t="str">
        <f t="shared" ref="H68:H131" si="6">IF(G68="","",COUNTIF(B:B,"&lt;"&amp;G68)/(COUNTA(B:B)-2))</f>
        <v/>
      </c>
      <c r="I68" s="59" t="str">
        <f>IF(Таблица1[[#This Row],[Price]]="","",COUNTIF(C:C,"&gt;"&amp;G68)/(COUNTA(C:C)-1))</f>
        <v/>
      </c>
      <c r="J68" s="59" t="str">
        <f>IF(Таблица1[[#This Row],[Price]]="","",COUNTIF(D:D,"&lt;"&amp;G68)/(COUNTA(D:D)-1))</f>
        <v/>
      </c>
      <c r="K68" s="59" t="str">
        <f>IF(Таблица1[[#This Row],[Price]]="","",COUNTIF(E:E,"&gt;"&amp;G68)/(COUNTA(E:E)-1))</f>
        <v/>
      </c>
      <c r="L68" s="14" t="e">
        <f t="shared" ref="L68:L131" si="7">(J68-I68)&lt;0</f>
        <v>#VALUE!</v>
      </c>
      <c r="M68" s="14" t="e">
        <f t="shared" ref="M68:M131" si="8">(I68-H68)&gt;0</f>
        <v>#VALUE!</v>
      </c>
      <c r="N68" s="14" t="e">
        <f t="shared" ref="N68:N131" si="9">(K68-H68)&gt;0</f>
        <v>#VALUE!</v>
      </c>
    </row>
    <row r="69" spans="7:14" x14ac:dyDescent="0.25">
      <c r="G69" s="58" t="str">
        <f t="shared" si="5"/>
        <v/>
      </c>
      <c r="H69" s="59" t="str">
        <f t="shared" si="6"/>
        <v/>
      </c>
      <c r="I69" s="59" t="str">
        <f>IF(Таблица1[[#This Row],[Price]]="","",COUNTIF(C:C,"&gt;"&amp;G69)/(COUNTA(C:C)-1))</f>
        <v/>
      </c>
      <c r="J69" s="59" t="str">
        <f>IF(Таблица1[[#This Row],[Price]]="","",COUNTIF(D:D,"&lt;"&amp;G69)/(COUNTA(D:D)-1))</f>
        <v/>
      </c>
      <c r="K69" s="59" t="str">
        <f>IF(Таблица1[[#This Row],[Price]]="","",COUNTIF(E:E,"&gt;"&amp;G69)/(COUNTA(E:E)-1))</f>
        <v/>
      </c>
      <c r="L69" s="14" t="e">
        <f t="shared" si="7"/>
        <v>#VALUE!</v>
      </c>
      <c r="M69" s="14" t="e">
        <f t="shared" si="8"/>
        <v>#VALUE!</v>
      </c>
      <c r="N69" s="14" t="e">
        <f t="shared" si="9"/>
        <v>#VALUE!</v>
      </c>
    </row>
    <row r="70" spans="7:14" x14ac:dyDescent="0.25">
      <c r="G70" s="58" t="str">
        <f t="shared" si="5"/>
        <v/>
      </c>
      <c r="H70" s="59" t="str">
        <f t="shared" si="6"/>
        <v/>
      </c>
      <c r="I70" s="59" t="str">
        <f>IF(Таблица1[[#This Row],[Price]]="","",COUNTIF(C:C,"&gt;"&amp;G70)/(COUNTA(C:C)-1))</f>
        <v/>
      </c>
      <c r="J70" s="59" t="str">
        <f>IF(Таблица1[[#This Row],[Price]]="","",COUNTIF(D:D,"&lt;"&amp;G70)/(COUNTA(D:D)-1))</f>
        <v/>
      </c>
      <c r="K70" s="59" t="str">
        <f>IF(Таблица1[[#This Row],[Price]]="","",COUNTIF(E:E,"&gt;"&amp;G70)/(COUNTA(E:E)-1))</f>
        <v/>
      </c>
      <c r="L70" s="14" t="e">
        <f t="shared" si="7"/>
        <v>#VALUE!</v>
      </c>
      <c r="M70" s="14" t="e">
        <f t="shared" si="8"/>
        <v>#VALUE!</v>
      </c>
      <c r="N70" s="14" t="e">
        <f t="shared" si="9"/>
        <v>#VALUE!</v>
      </c>
    </row>
    <row r="71" spans="7:14" x14ac:dyDescent="0.25">
      <c r="G71" s="58" t="str">
        <f t="shared" si="5"/>
        <v/>
      </c>
      <c r="H71" s="59" t="str">
        <f t="shared" si="6"/>
        <v/>
      </c>
      <c r="I71" s="59" t="str">
        <f>IF(Таблица1[[#This Row],[Price]]="","",COUNTIF(C:C,"&gt;"&amp;G71)/(COUNTA(C:C)-1))</f>
        <v/>
      </c>
      <c r="J71" s="59" t="str">
        <f>IF(Таблица1[[#This Row],[Price]]="","",COUNTIF(D:D,"&lt;"&amp;G71)/(COUNTA(D:D)-1))</f>
        <v/>
      </c>
      <c r="K71" s="59" t="str">
        <f>IF(Таблица1[[#This Row],[Price]]="","",COUNTIF(E:E,"&gt;"&amp;G71)/(COUNTA(E:E)-1))</f>
        <v/>
      </c>
      <c r="L71" s="14" t="e">
        <f t="shared" si="7"/>
        <v>#VALUE!</v>
      </c>
      <c r="M71" s="14" t="e">
        <f t="shared" si="8"/>
        <v>#VALUE!</v>
      </c>
      <c r="N71" s="14" t="e">
        <f t="shared" si="9"/>
        <v>#VALUE!</v>
      </c>
    </row>
    <row r="72" spans="7:14" x14ac:dyDescent="0.25">
      <c r="G72" s="58" t="str">
        <f t="shared" si="5"/>
        <v/>
      </c>
      <c r="H72" s="59" t="str">
        <f t="shared" si="6"/>
        <v/>
      </c>
      <c r="I72" s="59" t="str">
        <f>IF(Таблица1[[#This Row],[Price]]="","",COUNTIF(C:C,"&gt;"&amp;G72)/(COUNTA(C:C)-1))</f>
        <v/>
      </c>
      <c r="J72" s="59" t="str">
        <f>IF(Таблица1[[#This Row],[Price]]="","",COUNTIF(D:D,"&lt;"&amp;G72)/(COUNTA(D:D)-1))</f>
        <v/>
      </c>
      <c r="K72" s="59" t="str">
        <f>IF(Таблица1[[#This Row],[Price]]="","",COUNTIF(E:E,"&gt;"&amp;G72)/(COUNTA(E:E)-1))</f>
        <v/>
      </c>
      <c r="L72" s="14" t="e">
        <f t="shared" si="7"/>
        <v>#VALUE!</v>
      </c>
      <c r="M72" s="14" t="e">
        <f t="shared" si="8"/>
        <v>#VALUE!</v>
      </c>
      <c r="N72" s="14" t="e">
        <f t="shared" si="9"/>
        <v>#VALUE!</v>
      </c>
    </row>
    <row r="73" spans="7:14" x14ac:dyDescent="0.25">
      <c r="G73" s="58" t="str">
        <f t="shared" si="5"/>
        <v/>
      </c>
      <c r="H73" s="59" t="str">
        <f t="shared" si="6"/>
        <v/>
      </c>
      <c r="I73" s="59" t="str">
        <f>IF(Таблица1[[#This Row],[Price]]="","",COUNTIF(C:C,"&gt;"&amp;G73)/(COUNTA(C:C)-1))</f>
        <v/>
      </c>
      <c r="J73" s="59" t="str">
        <f>IF(Таблица1[[#This Row],[Price]]="","",COUNTIF(D:D,"&lt;"&amp;G73)/(COUNTA(D:D)-1))</f>
        <v/>
      </c>
      <c r="K73" s="59" t="str">
        <f>IF(Таблица1[[#This Row],[Price]]="","",COUNTIF(E:E,"&gt;"&amp;G73)/(COUNTA(E:E)-1))</f>
        <v/>
      </c>
      <c r="L73" s="14" t="e">
        <f t="shared" si="7"/>
        <v>#VALUE!</v>
      </c>
      <c r="M73" s="14" t="e">
        <f t="shared" si="8"/>
        <v>#VALUE!</v>
      </c>
      <c r="N73" s="14" t="e">
        <f t="shared" si="9"/>
        <v>#VALUE!</v>
      </c>
    </row>
    <row r="74" spans="7:14" x14ac:dyDescent="0.25">
      <c r="G74" s="58" t="str">
        <f t="shared" si="5"/>
        <v/>
      </c>
      <c r="H74" s="59" t="str">
        <f t="shared" si="6"/>
        <v/>
      </c>
      <c r="I74" s="59" t="str">
        <f>IF(Таблица1[[#This Row],[Price]]="","",COUNTIF(C:C,"&gt;"&amp;G74)/(COUNTA(C:C)-1))</f>
        <v/>
      </c>
      <c r="J74" s="59" t="str">
        <f>IF(Таблица1[[#This Row],[Price]]="","",COUNTIF(D:D,"&lt;"&amp;G74)/(COUNTA(D:D)-1))</f>
        <v/>
      </c>
      <c r="K74" s="59" t="str">
        <f>IF(Таблица1[[#This Row],[Price]]="","",COUNTIF(E:E,"&gt;"&amp;G74)/(COUNTA(E:E)-1))</f>
        <v/>
      </c>
      <c r="L74" s="14" t="e">
        <f t="shared" si="7"/>
        <v>#VALUE!</v>
      </c>
      <c r="M74" s="14" t="e">
        <f t="shared" si="8"/>
        <v>#VALUE!</v>
      </c>
      <c r="N74" s="14" t="e">
        <f t="shared" si="9"/>
        <v>#VALUE!</v>
      </c>
    </row>
    <row r="75" spans="7:14" x14ac:dyDescent="0.25">
      <c r="G75" s="58" t="str">
        <f t="shared" si="5"/>
        <v/>
      </c>
      <c r="H75" s="59" t="str">
        <f t="shared" si="6"/>
        <v/>
      </c>
      <c r="I75" s="59" t="str">
        <f>IF(Таблица1[[#This Row],[Price]]="","",COUNTIF(C:C,"&gt;"&amp;G75)/(COUNTA(C:C)-1))</f>
        <v/>
      </c>
      <c r="J75" s="59" t="str">
        <f>IF(Таблица1[[#This Row],[Price]]="","",COUNTIF(D:D,"&lt;"&amp;G75)/(COUNTA(D:D)-1))</f>
        <v/>
      </c>
      <c r="K75" s="59" t="str">
        <f>IF(Таблица1[[#This Row],[Price]]="","",COUNTIF(E:E,"&gt;"&amp;G75)/(COUNTA(E:E)-1))</f>
        <v/>
      </c>
      <c r="L75" s="14" t="e">
        <f t="shared" si="7"/>
        <v>#VALUE!</v>
      </c>
      <c r="M75" s="14" t="e">
        <f t="shared" si="8"/>
        <v>#VALUE!</v>
      </c>
      <c r="N75" s="14" t="e">
        <f t="shared" si="9"/>
        <v>#VALUE!</v>
      </c>
    </row>
    <row r="76" spans="7:14" x14ac:dyDescent="0.25">
      <c r="G76" s="58" t="str">
        <f t="shared" si="5"/>
        <v/>
      </c>
      <c r="H76" s="59" t="str">
        <f t="shared" si="6"/>
        <v/>
      </c>
      <c r="I76" s="59" t="str">
        <f>IF(Таблица1[[#This Row],[Price]]="","",COUNTIF(C:C,"&gt;"&amp;G76)/(COUNTA(C:C)-1))</f>
        <v/>
      </c>
      <c r="J76" s="59" t="str">
        <f>IF(Таблица1[[#This Row],[Price]]="","",COUNTIF(D:D,"&lt;"&amp;G76)/(COUNTA(D:D)-1))</f>
        <v/>
      </c>
      <c r="K76" s="59" t="str">
        <f>IF(Таблица1[[#This Row],[Price]]="","",COUNTIF(E:E,"&gt;"&amp;G76)/(COUNTA(E:E)-1))</f>
        <v/>
      </c>
      <c r="L76" s="14" t="e">
        <f t="shared" si="7"/>
        <v>#VALUE!</v>
      </c>
      <c r="M76" s="14" t="e">
        <f t="shared" si="8"/>
        <v>#VALUE!</v>
      </c>
      <c r="N76" s="14" t="e">
        <f t="shared" si="9"/>
        <v>#VALUE!</v>
      </c>
    </row>
    <row r="77" spans="7:14" x14ac:dyDescent="0.25">
      <c r="G77" s="58" t="str">
        <f t="shared" si="5"/>
        <v/>
      </c>
      <c r="H77" s="59" t="str">
        <f t="shared" si="6"/>
        <v/>
      </c>
      <c r="I77" s="59" t="str">
        <f>IF(Таблица1[[#This Row],[Price]]="","",COUNTIF(C:C,"&gt;"&amp;G77)/(COUNTA(C:C)-1))</f>
        <v/>
      </c>
      <c r="J77" s="59" t="str">
        <f>IF(Таблица1[[#This Row],[Price]]="","",COUNTIF(D:D,"&lt;"&amp;G77)/(COUNTA(D:D)-1))</f>
        <v/>
      </c>
      <c r="K77" s="59" t="str">
        <f>IF(Таблица1[[#This Row],[Price]]="","",COUNTIF(E:E,"&gt;"&amp;G77)/(COUNTA(E:E)-1))</f>
        <v/>
      </c>
      <c r="L77" s="14" t="e">
        <f t="shared" si="7"/>
        <v>#VALUE!</v>
      </c>
      <c r="M77" s="14" t="e">
        <f t="shared" si="8"/>
        <v>#VALUE!</v>
      </c>
      <c r="N77" s="14" t="e">
        <f t="shared" si="9"/>
        <v>#VALUE!</v>
      </c>
    </row>
    <row r="78" spans="7:14" x14ac:dyDescent="0.25">
      <c r="G78" s="58" t="str">
        <f t="shared" si="5"/>
        <v/>
      </c>
      <c r="H78" s="59" t="str">
        <f t="shared" si="6"/>
        <v/>
      </c>
      <c r="I78" s="59" t="str">
        <f>IF(Таблица1[[#This Row],[Price]]="","",COUNTIF(C:C,"&gt;"&amp;G78)/(COUNTA(C:C)-1))</f>
        <v/>
      </c>
      <c r="J78" s="59" t="str">
        <f>IF(Таблица1[[#This Row],[Price]]="","",COUNTIF(D:D,"&lt;"&amp;G78)/(COUNTA(D:D)-1))</f>
        <v/>
      </c>
      <c r="K78" s="59" t="str">
        <f>IF(Таблица1[[#This Row],[Price]]="","",COUNTIF(E:E,"&gt;"&amp;G78)/(COUNTA(E:E)-1))</f>
        <v/>
      </c>
      <c r="L78" s="14" t="e">
        <f t="shared" si="7"/>
        <v>#VALUE!</v>
      </c>
      <c r="M78" s="14" t="e">
        <f t="shared" si="8"/>
        <v>#VALUE!</v>
      </c>
      <c r="N78" s="14" t="e">
        <f t="shared" si="9"/>
        <v>#VALUE!</v>
      </c>
    </row>
    <row r="79" spans="7:14" x14ac:dyDescent="0.25">
      <c r="G79" s="58" t="str">
        <f t="shared" si="5"/>
        <v/>
      </c>
      <c r="H79" s="59" t="str">
        <f t="shared" si="6"/>
        <v/>
      </c>
      <c r="I79" s="59" t="str">
        <f>IF(Таблица1[[#This Row],[Price]]="","",COUNTIF(C:C,"&gt;"&amp;G79)/(COUNTA(C:C)-1))</f>
        <v/>
      </c>
      <c r="J79" s="59" t="str">
        <f>IF(Таблица1[[#This Row],[Price]]="","",COUNTIF(D:D,"&lt;"&amp;G79)/(COUNTA(D:D)-1))</f>
        <v/>
      </c>
      <c r="K79" s="59" t="str">
        <f>IF(Таблица1[[#This Row],[Price]]="","",COUNTIF(E:E,"&gt;"&amp;G79)/(COUNTA(E:E)-1))</f>
        <v/>
      </c>
      <c r="L79" s="14" t="e">
        <f t="shared" si="7"/>
        <v>#VALUE!</v>
      </c>
      <c r="M79" s="14" t="e">
        <f t="shared" si="8"/>
        <v>#VALUE!</v>
      </c>
      <c r="N79" s="14" t="e">
        <f t="shared" si="9"/>
        <v>#VALUE!</v>
      </c>
    </row>
    <row r="80" spans="7:14" x14ac:dyDescent="0.25">
      <c r="G80" s="58" t="str">
        <f t="shared" si="5"/>
        <v/>
      </c>
      <c r="H80" s="59" t="str">
        <f t="shared" si="6"/>
        <v/>
      </c>
      <c r="I80" s="59" t="str">
        <f>IF(Таблица1[[#This Row],[Price]]="","",COUNTIF(C:C,"&gt;"&amp;G80)/(COUNTA(C:C)-1))</f>
        <v/>
      </c>
      <c r="J80" s="59" t="str">
        <f>IF(Таблица1[[#This Row],[Price]]="","",COUNTIF(D:D,"&lt;"&amp;G80)/(COUNTA(D:D)-1))</f>
        <v/>
      </c>
      <c r="K80" s="59" t="str">
        <f>IF(Таблица1[[#This Row],[Price]]="","",COUNTIF(E:E,"&gt;"&amp;G80)/(COUNTA(E:E)-1))</f>
        <v/>
      </c>
      <c r="L80" s="14" t="e">
        <f t="shared" si="7"/>
        <v>#VALUE!</v>
      </c>
      <c r="M80" s="14" t="e">
        <f t="shared" si="8"/>
        <v>#VALUE!</v>
      </c>
      <c r="N80" s="14" t="e">
        <f t="shared" si="9"/>
        <v>#VALUE!</v>
      </c>
    </row>
    <row r="81" spans="7:14" x14ac:dyDescent="0.25">
      <c r="G81" s="58" t="str">
        <f t="shared" si="5"/>
        <v/>
      </c>
      <c r="H81" s="59" t="str">
        <f t="shared" si="6"/>
        <v/>
      </c>
      <c r="I81" s="59" t="str">
        <f>IF(Таблица1[[#This Row],[Price]]="","",COUNTIF(C:C,"&gt;"&amp;G81)/(COUNTA(C:C)-1))</f>
        <v/>
      </c>
      <c r="J81" s="59" t="str">
        <f>IF(Таблица1[[#This Row],[Price]]="","",COUNTIF(D:D,"&lt;"&amp;G81)/(COUNTA(D:D)-1))</f>
        <v/>
      </c>
      <c r="K81" s="59" t="str">
        <f>IF(Таблица1[[#This Row],[Price]]="","",COUNTIF(E:E,"&gt;"&amp;G81)/(COUNTA(E:E)-1))</f>
        <v/>
      </c>
      <c r="L81" s="14" t="e">
        <f t="shared" si="7"/>
        <v>#VALUE!</v>
      </c>
      <c r="M81" s="14" t="e">
        <f t="shared" si="8"/>
        <v>#VALUE!</v>
      </c>
      <c r="N81" s="14" t="e">
        <f t="shared" si="9"/>
        <v>#VALUE!</v>
      </c>
    </row>
    <row r="82" spans="7:14" x14ac:dyDescent="0.25">
      <c r="G82" s="58" t="str">
        <f t="shared" si="5"/>
        <v/>
      </c>
      <c r="H82" s="59" t="str">
        <f t="shared" si="6"/>
        <v/>
      </c>
      <c r="I82" s="59" t="str">
        <f>IF(Таблица1[[#This Row],[Price]]="","",COUNTIF(C:C,"&gt;"&amp;G82)/(COUNTA(C:C)-1))</f>
        <v/>
      </c>
      <c r="J82" s="59" t="str">
        <f>IF(Таблица1[[#This Row],[Price]]="","",COUNTIF(D:D,"&lt;"&amp;G82)/(COUNTA(D:D)-1))</f>
        <v/>
      </c>
      <c r="K82" s="59" t="str">
        <f>IF(Таблица1[[#This Row],[Price]]="","",COUNTIF(E:E,"&gt;"&amp;G82)/(COUNTA(E:E)-1))</f>
        <v/>
      </c>
      <c r="L82" s="14" t="e">
        <f t="shared" si="7"/>
        <v>#VALUE!</v>
      </c>
      <c r="M82" s="14" t="e">
        <f t="shared" si="8"/>
        <v>#VALUE!</v>
      </c>
      <c r="N82" s="14" t="e">
        <f t="shared" si="9"/>
        <v>#VALUE!</v>
      </c>
    </row>
    <row r="83" spans="7:14" x14ac:dyDescent="0.25">
      <c r="G83" s="58" t="str">
        <f t="shared" si="5"/>
        <v/>
      </c>
      <c r="H83" s="59" t="str">
        <f t="shared" si="6"/>
        <v/>
      </c>
      <c r="I83" s="59" t="str">
        <f>IF(Таблица1[[#This Row],[Price]]="","",COUNTIF(C:C,"&gt;"&amp;G83)/(COUNTA(C:C)-1))</f>
        <v/>
      </c>
      <c r="J83" s="59" t="str">
        <f>IF(Таблица1[[#This Row],[Price]]="","",COUNTIF(D:D,"&lt;"&amp;G83)/(COUNTA(D:D)-1))</f>
        <v/>
      </c>
      <c r="K83" s="59" t="str">
        <f>IF(Таблица1[[#This Row],[Price]]="","",COUNTIF(E:E,"&gt;"&amp;G83)/(COUNTA(E:E)-1))</f>
        <v/>
      </c>
      <c r="L83" s="14" t="e">
        <f t="shared" si="7"/>
        <v>#VALUE!</v>
      </c>
      <c r="M83" s="14" t="e">
        <f t="shared" si="8"/>
        <v>#VALUE!</v>
      </c>
      <c r="N83" s="14" t="e">
        <f t="shared" si="9"/>
        <v>#VALUE!</v>
      </c>
    </row>
    <row r="84" spans="7:14" x14ac:dyDescent="0.25">
      <c r="G84" s="58" t="str">
        <f t="shared" si="5"/>
        <v/>
      </c>
      <c r="H84" s="59" t="str">
        <f t="shared" si="6"/>
        <v/>
      </c>
      <c r="I84" s="59" t="str">
        <f>IF(Таблица1[[#This Row],[Price]]="","",COUNTIF(C:C,"&gt;"&amp;G84)/(COUNTA(C:C)-1))</f>
        <v/>
      </c>
      <c r="J84" s="59" t="str">
        <f>IF(Таблица1[[#This Row],[Price]]="","",COUNTIF(D:D,"&lt;"&amp;G84)/(COUNTA(D:D)-1))</f>
        <v/>
      </c>
      <c r="K84" s="59" t="str">
        <f>IF(Таблица1[[#This Row],[Price]]="","",COUNTIF(E:E,"&gt;"&amp;G84)/(COUNTA(E:E)-1))</f>
        <v/>
      </c>
      <c r="L84" s="14" t="e">
        <f t="shared" si="7"/>
        <v>#VALUE!</v>
      </c>
      <c r="M84" s="14" t="e">
        <f t="shared" si="8"/>
        <v>#VALUE!</v>
      </c>
      <c r="N84" s="14" t="e">
        <f t="shared" si="9"/>
        <v>#VALUE!</v>
      </c>
    </row>
    <row r="85" spans="7:14" x14ac:dyDescent="0.25">
      <c r="G85" s="58" t="str">
        <f t="shared" si="5"/>
        <v/>
      </c>
      <c r="H85" s="59" t="str">
        <f t="shared" si="6"/>
        <v/>
      </c>
      <c r="I85" s="59" t="str">
        <f>IF(Таблица1[[#This Row],[Price]]="","",COUNTIF(C:C,"&gt;"&amp;G85)/(COUNTA(C:C)-1))</f>
        <v/>
      </c>
      <c r="J85" s="59" t="str">
        <f>IF(Таблица1[[#This Row],[Price]]="","",COUNTIF(D:D,"&lt;"&amp;G85)/(COUNTA(D:D)-1))</f>
        <v/>
      </c>
      <c r="K85" s="59" t="str">
        <f>IF(Таблица1[[#This Row],[Price]]="","",COUNTIF(E:E,"&gt;"&amp;G85)/(COUNTA(E:E)-1))</f>
        <v/>
      </c>
      <c r="L85" s="14" t="e">
        <f t="shared" si="7"/>
        <v>#VALUE!</v>
      </c>
      <c r="M85" s="14" t="e">
        <f t="shared" si="8"/>
        <v>#VALUE!</v>
      </c>
      <c r="N85" s="14" t="e">
        <f t="shared" si="9"/>
        <v>#VALUE!</v>
      </c>
    </row>
    <row r="86" spans="7:14" x14ac:dyDescent="0.25">
      <c r="G86" s="58" t="str">
        <f t="shared" si="5"/>
        <v/>
      </c>
      <c r="H86" s="59" t="str">
        <f t="shared" si="6"/>
        <v/>
      </c>
      <c r="I86" s="59" t="str">
        <f>IF(Таблица1[[#This Row],[Price]]="","",COUNTIF(C:C,"&gt;"&amp;G86)/(COUNTA(C:C)-1))</f>
        <v/>
      </c>
      <c r="J86" s="59" t="str">
        <f>IF(Таблица1[[#This Row],[Price]]="","",COUNTIF(D:D,"&lt;"&amp;G86)/(COUNTA(D:D)-1))</f>
        <v/>
      </c>
      <c r="K86" s="59" t="str">
        <f>IF(Таблица1[[#This Row],[Price]]="","",COUNTIF(E:E,"&gt;"&amp;G86)/(COUNTA(E:E)-1))</f>
        <v/>
      </c>
      <c r="L86" s="14" t="e">
        <f t="shared" si="7"/>
        <v>#VALUE!</v>
      </c>
      <c r="M86" s="14" t="e">
        <f t="shared" si="8"/>
        <v>#VALUE!</v>
      </c>
      <c r="N86" s="14" t="e">
        <f t="shared" si="9"/>
        <v>#VALUE!</v>
      </c>
    </row>
    <row r="87" spans="7:14" x14ac:dyDescent="0.25">
      <c r="G87" s="58" t="str">
        <f t="shared" si="5"/>
        <v/>
      </c>
      <c r="H87" s="59" t="str">
        <f t="shared" si="6"/>
        <v/>
      </c>
      <c r="I87" s="59" t="str">
        <f>IF(Таблица1[[#This Row],[Price]]="","",COUNTIF(C:C,"&gt;"&amp;G87)/(COUNTA(C:C)-1))</f>
        <v/>
      </c>
      <c r="J87" s="59" t="str">
        <f>IF(Таблица1[[#This Row],[Price]]="","",COUNTIF(D:D,"&lt;"&amp;G87)/(COUNTA(D:D)-1))</f>
        <v/>
      </c>
      <c r="K87" s="59" t="str">
        <f>IF(Таблица1[[#This Row],[Price]]="","",COUNTIF(E:E,"&gt;"&amp;G87)/(COUNTA(E:E)-1))</f>
        <v/>
      </c>
      <c r="L87" s="14" t="e">
        <f t="shared" si="7"/>
        <v>#VALUE!</v>
      </c>
      <c r="M87" s="14" t="e">
        <f t="shared" si="8"/>
        <v>#VALUE!</v>
      </c>
      <c r="N87" s="14" t="e">
        <f t="shared" si="9"/>
        <v>#VALUE!</v>
      </c>
    </row>
    <row r="88" spans="7:14" x14ac:dyDescent="0.25">
      <c r="G88" s="58" t="str">
        <f t="shared" si="5"/>
        <v/>
      </c>
      <c r="H88" s="59" t="str">
        <f t="shared" si="6"/>
        <v/>
      </c>
      <c r="I88" s="59" t="str">
        <f>IF(Таблица1[[#This Row],[Price]]="","",COUNTIF(C:C,"&gt;"&amp;G88)/(COUNTA(C:C)-1))</f>
        <v/>
      </c>
      <c r="J88" s="59" t="str">
        <f>IF(Таблица1[[#This Row],[Price]]="","",COUNTIF(D:D,"&lt;"&amp;G88)/(COUNTA(D:D)-1))</f>
        <v/>
      </c>
      <c r="K88" s="59" t="str">
        <f>IF(Таблица1[[#This Row],[Price]]="","",COUNTIF(E:E,"&gt;"&amp;G88)/(COUNTA(E:E)-1))</f>
        <v/>
      </c>
      <c r="L88" s="14" t="e">
        <f t="shared" si="7"/>
        <v>#VALUE!</v>
      </c>
      <c r="M88" s="14" t="e">
        <f t="shared" si="8"/>
        <v>#VALUE!</v>
      </c>
      <c r="N88" s="14" t="e">
        <f t="shared" si="9"/>
        <v>#VALUE!</v>
      </c>
    </row>
    <row r="89" spans="7:14" x14ac:dyDescent="0.25">
      <c r="G89" s="58" t="str">
        <f t="shared" si="5"/>
        <v/>
      </c>
      <c r="H89" s="59" t="str">
        <f t="shared" si="6"/>
        <v/>
      </c>
      <c r="I89" s="59" t="str">
        <f>IF(Таблица1[[#This Row],[Price]]="","",COUNTIF(C:C,"&gt;"&amp;G89)/(COUNTA(C:C)-1))</f>
        <v/>
      </c>
      <c r="J89" s="59" t="str">
        <f>IF(Таблица1[[#This Row],[Price]]="","",COUNTIF(D:D,"&lt;"&amp;G89)/(COUNTA(D:D)-1))</f>
        <v/>
      </c>
      <c r="K89" s="59" t="str">
        <f>IF(Таблица1[[#This Row],[Price]]="","",COUNTIF(E:E,"&gt;"&amp;G89)/(COUNTA(E:E)-1))</f>
        <v/>
      </c>
      <c r="L89" s="14" t="e">
        <f t="shared" si="7"/>
        <v>#VALUE!</v>
      </c>
      <c r="M89" s="14" t="e">
        <f t="shared" si="8"/>
        <v>#VALUE!</v>
      </c>
      <c r="N89" s="14" t="e">
        <f t="shared" si="9"/>
        <v>#VALUE!</v>
      </c>
    </row>
    <row r="90" spans="7:14" x14ac:dyDescent="0.25">
      <c r="G90" s="58" t="str">
        <f t="shared" si="5"/>
        <v/>
      </c>
      <c r="H90" s="59" t="str">
        <f t="shared" si="6"/>
        <v/>
      </c>
      <c r="I90" s="59" t="str">
        <f>IF(Таблица1[[#This Row],[Price]]="","",COUNTIF(C:C,"&gt;"&amp;G90)/(COUNTA(C:C)-1))</f>
        <v/>
      </c>
      <c r="J90" s="59" t="str">
        <f>IF(Таблица1[[#This Row],[Price]]="","",COUNTIF(D:D,"&lt;"&amp;G90)/(COUNTA(D:D)-1))</f>
        <v/>
      </c>
      <c r="K90" s="59" t="str">
        <f>IF(Таблица1[[#This Row],[Price]]="","",COUNTIF(E:E,"&gt;"&amp;G90)/(COUNTA(E:E)-1))</f>
        <v/>
      </c>
      <c r="L90" s="14" t="e">
        <f t="shared" si="7"/>
        <v>#VALUE!</v>
      </c>
      <c r="M90" s="14" t="e">
        <f t="shared" si="8"/>
        <v>#VALUE!</v>
      </c>
      <c r="N90" s="14" t="e">
        <f t="shared" si="9"/>
        <v>#VALUE!</v>
      </c>
    </row>
    <row r="91" spans="7:14" x14ac:dyDescent="0.25">
      <c r="G91" s="58" t="str">
        <f t="shared" si="5"/>
        <v/>
      </c>
      <c r="H91" s="59" t="str">
        <f t="shared" si="6"/>
        <v/>
      </c>
      <c r="I91" s="59" t="str">
        <f>IF(Таблица1[[#This Row],[Price]]="","",COUNTIF(C:C,"&gt;"&amp;G91)/(COUNTA(C:C)-1))</f>
        <v/>
      </c>
      <c r="J91" s="59" t="str">
        <f>IF(Таблица1[[#This Row],[Price]]="","",COUNTIF(D:D,"&lt;"&amp;G91)/(COUNTA(D:D)-1))</f>
        <v/>
      </c>
      <c r="K91" s="59" t="str">
        <f>IF(Таблица1[[#This Row],[Price]]="","",COUNTIF(E:E,"&gt;"&amp;G91)/(COUNTA(E:E)-1))</f>
        <v/>
      </c>
      <c r="L91" s="14" t="e">
        <f t="shared" si="7"/>
        <v>#VALUE!</v>
      </c>
      <c r="M91" s="14" t="e">
        <f t="shared" si="8"/>
        <v>#VALUE!</v>
      </c>
      <c r="N91" s="14" t="e">
        <f t="shared" si="9"/>
        <v>#VALUE!</v>
      </c>
    </row>
    <row r="92" spans="7:14" x14ac:dyDescent="0.25">
      <c r="G92" s="58" t="str">
        <f t="shared" si="5"/>
        <v/>
      </c>
      <c r="H92" s="59" t="str">
        <f t="shared" si="6"/>
        <v/>
      </c>
      <c r="I92" s="59" t="str">
        <f>IF(Таблица1[[#This Row],[Price]]="","",COUNTIF(C:C,"&gt;"&amp;G92)/(COUNTA(C:C)-1))</f>
        <v/>
      </c>
      <c r="J92" s="59" t="str">
        <f>IF(Таблица1[[#This Row],[Price]]="","",COUNTIF(D:D,"&lt;"&amp;G92)/(COUNTA(D:D)-1))</f>
        <v/>
      </c>
      <c r="K92" s="59" t="str">
        <f>IF(Таблица1[[#This Row],[Price]]="","",COUNTIF(E:E,"&gt;"&amp;G92)/(COUNTA(E:E)-1))</f>
        <v/>
      </c>
      <c r="L92" s="14" t="e">
        <f t="shared" si="7"/>
        <v>#VALUE!</v>
      </c>
      <c r="M92" s="14" t="e">
        <f t="shared" si="8"/>
        <v>#VALUE!</v>
      </c>
      <c r="N92" s="14" t="e">
        <f t="shared" si="9"/>
        <v>#VALUE!</v>
      </c>
    </row>
    <row r="93" spans="7:14" x14ac:dyDescent="0.25">
      <c r="G93" s="58" t="str">
        <f t="shared" si="5"/>
        <v/>
      </c>
      <c r="H93" s="59" t="str">
        <f t="shared" si="6"/>
        <v/>
      </c>
      <c r="I93" s="59" t="str">
        <f>IF(Таблица1[[#This Row],[Price]]="","",COUNTIF(C:C,"&gt;"&amp;G93)/(COUNTA(C:C)-1))</f>
        <v/>
      </c>
      <c r="J93" s="59" t="str">
        <f>IF(Таблица1[[#This Row],[Price]]="","",COUNTIF(D:D,"&lt;"&amp;G93)/(COUNTA(D:D)-1))</f>
        <v/>
      </c>
      <c r="K93" s="59" t="str">
        <f>IF(Таблица1[[#This Row],[Price]]="","",COUNTIF(E:E,"&gt;"&amp;G93)/(COUNTA(E:E)-1))</f>
        <v/>
      </c>
      <c r="L93" s="14" t="e">
        <f t="shared" si="7"/>
        <v>#VALUE!</v>
      </c>
      <c r="M93" s="14" t="e">
        <f t="shared" si="8"/>
        <v>#VALUE!</v>
      </c>
      <c r="N93" s="14" t="e">
        <f t="shared" si="9"/>
        <v>#VALUE!</v>
      </c>
    </row>
    <row r="94" spans="7:14" x14ac:dyDescent="0.25">
      <c r="G94" s="58" t="str">
        <f t="shared" si="5"/>
        <v/>
      </c>
      <c r="H94" s="59" t="str">
        <f t="shared" si="6"/>
        <v/>
      </c>
      <c r="I94" s="59" t="str">
        <f>IF(Таблица1[[#This Row],[Price]]="","",COUNTIF(C:C,"&gt;"&amp;G94)/(COUNTA(C:C)-1))</f>
        <v/>
      </c>
      <c r="J94" s="59" t="str">
        <f>IF(Таблица1[[#This Row],[Price]]="","",COUNTIF(D:D,"&lt;"&amp;G94)/(COUNTA(D:D)-1))</f>
        <v/>
      </c>
      <c r="K94" s="59" t="str">
        <f>IF(Таблица1[[#This Row],[Price]]="","",COUNTIF(E:E,"&gt;"&amp;G94)/(COUNTA(E:E)-1))</f>
        <v/>
      </c>
      <c r="L94" s="14" t="e">
        <f t="shared" si="7"/>
        <v>#VALUE!</v>
      </c>
      <c r="M94" s="14" t="e">
        <f t="shared" si="8"/>
        <v>#VALUE!</v>
      </c>
      <c r="N94" s="14" t="e">
        <f t="shared" si="9"/>
        <v>#VALUE!</v>
      </c>
    </row>
    <row r="95" spans="7:14" x14ac:dyDescent="0.25">
      <c r="G95" s="58" t="str">
        <f t="shared" si="5"/>
        <v/>
      </c>
      <c r="H95" s="59" t="str">
        <f t="shared" si="6"/>
        <v/>
      </c>
      <c r="I95" s="59" t="str">
        <f>IF(Таблица1[[#This Row],[Price]]="","",COUNTIF(C:C,"&gt;"&amp;G95)/(COUNTA(C:C)-1))</f>
        <v/>
      </c>
      <c r="J95" s="59" t="str">
        <f>IF(Таблица1[[#This Row],[Price]]="","",COUNTIF(D:D,"&lt;"&amp;G95)/(COUNTA(D:D)-1))</f>
        <v/>
      </c>
      <c r="K95" s="59" t="str">
        <f>IF(Таблица1[[#This Row],[Price]]="","",COUNTIF(E:E,"&gt;"&amp;G95)/(COUNTA(E:E)-1))</f>
        <v/>
      </c>
      <c r="L95" s="14" t="e">
        <f t="shared" si="7"/>
        <v>#VALUE!</v>
      </c>
      <c r="M95" s="14" t="e">
        <f t="shared" si="8"/>
        <v>#VALUE!</v>
      </c>
      <c r="N95" s="14" t="e">
        <f t="shared" si="9"/>
        <v>#VALUE!</v>
      </c>
    </row>
    <row r="96" spans="7:14" x14ac:dyDescent="0.25">
      <c r="G96" s="58" t="str">
        <f t="shared" si="5"/>
        <v/>
      </c>
      <c r="H96" s="59" t="str">
        <f t="shared" si="6"/>
        <v/>
      </c>
      <c r="I96" s="59" t="str">
        <f>IF(Таблица1[[#This Row],[Price]]="","",COUNTIF(C:C,"&gt;"&amp;G96)/(COUNTA(C:C)-1))</f>
        <v/>
      </c>
      <c r="J96" s="59" t="str">
        <f>IF(Таблица1[[#This Row],[Price]]="","",COUNTIF(D:D,"&lt;"&amp;G96)/(COUNTA(D:D)-1))</f>
        <v/>
      </c>
      <c r="K96" s="59" t="str">
        <f>IF(Таблица1[[#This Row],[Price]]="","",COUNTIF(E:E,"&gt;"&amp;G96)/(COUNTA(E:E)-1))</f>
        <v/>
      </c>
      <c r="L96" s="14" t="e">
        <f t="shared" si="7"/>
        <v>#VALUE!</v>
      </c>
      <c r="M96" s="14" t="e">
        <f t="shared" si="8"/>
        <v>#VALUE!</v>
      </c>
      <c r="N96" s="14" t="e">
        <f t="shared" si="9"/>
        <v>#VALUE!</v>
      </c>
    </row>
    <row r="97" spans="7:14" x14ac:dyDescent="0.25">
      <c r="G97" s="58" t="str">
        <f t="shared" si="5"/>
        <v/>
      </c>
      <c r="H97" s="59" t="str">
        <f t="shared" si="6"/>
        <v/>
      </c>
      <c r="I97" s="59" t="str">
        <f>IF(Таблица1[[#This Row],[Price]]="","",COUNTIF(C:C,"&gt;"&amp;G97)/(COUNTA(C:C)-1))</f>
        <v/>
      </c>
      <c r="J97" s="59" t="str">
        <f>IF(Таблица1[[#This Row],[Price]]="","",COUNTIF(D:D,"&lt;"&amp;G97)/(COUNTA(D:D)-1))</f>
        <v/>
      </c>
      <c r="K97" s="59" t="str">
        <f>IF(Таблица1[[#This Row],[Price]]="","",COUNTIF(E:E,"&gt;"&amp;G97)/(COUNTA(E:E)-1))</f>
        <v/>
      </c>
      <c r="L97" s="14" t="e">
        <f t="shared" si="7"/>
        <v>#VALUE!</v>
      </c>
      <c r="M97" s="14" t="e">
        <f t="shared" si="8"/>
        <v>#VALUE!</v>
      </c>
      <c r="N97" s="14" t="e">
        <f t="shared" si="9"/>
        <v>#VALUE!</v>
      </c>
    </row>
    <row r="98" spans="7:14" x14ac:dyDescent="0.25">
      <c r="G98" s="58" t="str">
        <f t="shared" si="5"/>
        <v/>
      </c>
      <c r="H98" s="59" t="str">
        <f t="shared" si="6"/>
        <v/>
      </c>
      <c r="I98" s="59" t="str">
        <f>IF(Таблица1[[#This Row],[Price]]="","",COUNTIF(C:C,"&gt;"&amp;G98)/(COUNTA(C:C)-1))</f>
        <v/>
      </c>
      <c r="J98" s="59" t="str">
        <f>IF(Таблица1[[#This Row],[Price]]="","",COUNTIF(D:D,"&lt;"&amp;G98)/(COUNTA(D:D)-1))</f>
        <v/>
      </c>
      <c r="K98" s="59" t="str">
        <f>IF(Таблица1[[#This Row],[Price]]="","",COUNTIF(E:E,"&gt;"&amp;G98)/(COUNTA(E:E)-1))</f>
        <v/>
      </c>
      <c r="L98" s="14" t="e">
        <f t="shared" si="7"/>
        <v>#VALUE!</v>
      </c>
      <c r="M98" s="14" t="e">
        <f t="shared" si="8"/>
        <v>#VALUE!</v>
      </c>
      <c r="N98" s="14" t="e">
        <f t="shared" si="9"/>
        <v>#VALUE!</v>
      </c>
    </row>
    <row r="99" spans="7:14" x14ac:dyDescent="0.25">
      <c r="G99" s="58" t="str">
        <f t="shared" si="5"/>
        <v/>
      </c>
      <c r="H99" s="59" t="str">
        <f t="shared" si="6"/>
        <v/>
      </c>
      <c r="I99" s="59" t="str">
        <f>IF(Таблица1[[#This Row],[Price]]="","",COUNTIF(C:C,"&gt;"&amp;G99)/(COUNTA(C:C)-1))</f>
        <v/>
      </c>
      <c r="J99" s="59" t="str">
        <f>IF(Таблица1[[#This Row],[Price]]="","",COUNTIF(D:D,"&lt;"&amp;G99)/(COUNTA(D:D)-1))</f>
        <v/>
      </c>
      <c r="K99" s="59" t="str">
        <f>IF(Таблица1[[#This Row],[Price]]="","",COUNTIF(E:E,"&gt;"&amp;G99)/(COUNTA(E:E)-1))</f>
        <v/>
      </c>
      <c r="L99" s="14" t="e">
        <f t="shared" si="7"/>
        <v>#VALUE!</v>
      </c>
      <c r="M99" s="14" t="e">
        <f t="shared" si="8"/>
        <v>#VALUE!</v>
      </c>
      <c r="N99" s="14" t="e">
        <f t="shared" si="9"/>
        <v>#VALUE!</v>
      </c>
    </row>
    <row r="100" spans="7:14" x14ac:dyDescent="0.25">
      <c r="G100" s="58" t="str">
        <f t="shared" si="5"/>
        <v/>
      </c>
      <c r="H100" s="59" t="str">
        <f t="shared" si="6"/>
        <v/>
      </c>
      <c r="I100" s="59" t="str">
        <f>IF(Таблица1[[#This Row],[Price]]="","",COUNTIF(C:C,"&gt;"&amp;G100)/(COUNTA(C:C)-1))</f>
        <v/>
      </c>
      <c r="J100" s="59" t="str">
        <f>IF(Таблица1[[#This Row],[Price]]="","",COUNTIF(D:D,"&lt;"&amp;G100)/(COUNTA(D:D)-1))</f>
        <v/>
      </c>
      <c r="K100" s="59" t="str">
        <f>IF(Таблица1[[#This Row],[Price]]="","",COUNTIF(E:E,"&gt;"&amp;G100)/(COUNTA(E:E)-1))</f>
        <v/>
      </c>
      <c r="L100" s="14" t="e">
        <f t="shared" si="7"/>
        <v>#VALUE!</v>
      </c>
      <c r="M100" s="14" t="e">
        <f t="shared" si="8"/>
        <v>#VALUE!</v>
      </c>
      <c r="N100" s="14" t="e">
        <f t="shared" si="9"/>
        <v>#VALUE!</v>
      </c>
    </row>
    <row r="101" spans="7:14" x14ac:dyDescent="0.25">
      <c r="G101" s="58" t="str">
        <f t="shared" si="5"/>
        <v/>
      </c>
      <c r="H101" s="59" t="str">
        <f t="shared" si="6"/>
        <v/>
      </c>
      <c r="I101" s="59" t="str">
        <f>IF(Таблица1[[#This Row],[Price]]="","",COUNTIF(C:C,"&gt;"&amp;G101)/(COUNTA(C:C)-1))</f>
        <v/>
      </c>
      <c r="J101" s="59" t="str">
        <f>IF(Таблица1[[#This Row],[Price]]="","",COUNTIF(D:D,"&lt;"&amp;G101)/(COUNTA(D:D)-1))</f>
        <v/>
      </c>
      <c r="K101" s="59" t="str">
        <f>IF(Таблица1[[#This Row],[Price]]="","",COUNTIF(E:E,"&gt;"&amp;G101)/(COUNTA(E:E)-1))</f>
        <v/>
      </c>
      <c r="L101" s="14" t="e">
        <f t="shared" si="7"/>
        <v>#VALUE!</v>
      </c>
      <c r="M101" s="14" t="e">
        <f t="shared" si="8"/>
        <v>#VALUE!</v>
      </c>
      <c r="N101" s="14" t="e">
        <f t="shared" si="9"/>
        <v>#VALUE!</v>
      </c>
    </row>
    <row r="102" spans="7:14" x14ac:dyDescent="0.25">
      <c r="G102" s="58" t="str">
        <f t="shared" si="5"/>
        <v/>
      </c>
      <c r="H102" s="59" t="str">
        <f t="shared" si="6"/>
        <v/>
      </c>
      <c r="I102" s="59" t="str">
        <f>IF(Таблица1[[#This Row],[Price]]="","",COUNTIF(C:C,"&gt;"&amp;G102)/(COUNTA(C:C)-1))</f>
        <v/>
      </c>
      <c r="J102" s="59" t="str">
        <f>IF(Таблица1[[#This Row],[Price]]="","",COUNTIF(D:D,"&lt;"&amp;G102)/(COUNTA(D:D)-1))</f>
        <v/>
      </c>
      <c r="K102" s="59" t="str">
        <f>IF(Таблица1[[#This Row],[Price]]="","",COUNTIF(E:E,"&gt;"&amp;G102)/(COUNTA(E:E)-1))</f>
        <v/>
      </c>
      <c r="L102" s="14" t="e">
        <f t="shared" si="7"/>
        <v>#VALUE!</v>
      </c>
      <c r="M102" s="14" t="e">
        <f t="shared" si="8"/>
        <v>#VALUE!</v>
      </c>
      <c r="N102" s="14" t="e">
        <f t="shared" si="9"/>
        <v>#VALUE!</v>
      </c>
    </row>
    <row r="103" spans="7:14" x14ac:dyDescent="0.25">
      <c r="G103" s="58" t="str">
        <f t="shared" si="5"/>
        <v/>
      </c>
      <c r="H103" s="59" t="str">
        <f t="shared" si="6"/>
        <v/>
      </c>
      <c r="I103" s="59" t="str">
        <f>IF(Таблица1[[#This Row],[Price]]="","",COUNTIF(C:C,"&gt;"&amp;G103)/(COUNTA(C:C)-1))</f>
        <v/>
      </c>
      <c r="J103" s="59" t="str">
        <f>IF(Таблица1[[#This Row],[Price]]="","",COUNTIF(D:D,"&lt;"&amp;G103)/(COUNTA(D:D)-1))</f>
        <v/>
      </c>
      <c r="K103" s="59" t="str">
        <f>IF(Таблица1[[#This Row],[Price]]="","",COUNTIF(E:E,"&gt;"&amp;G103)/(COUNTA(E:E)-1))</f>
        <v/>
      </c>
      <c r="L103" s="14" t="e">
        <f t="shared" si="7"/>
        <v>#VALUE!</v>
      </c>
      <c r="M103" s="14" t="e">
        <f t="shared" si="8"/>
        <v>#VALUE!</v>
      </c>
      <c r="N103" s="14" t="e">
        <f t="shared" si="9"/>
        <v>#VALUE!</v>
      </c>
    </row>
    <row r="104" spans="7:14" x14ac:dyDescent="0.25">
      <c r="G104" s="58" t="str">
        <f t="shared" si="5"/>
        <v/>
      </c>
      <c r="H104" s="59" t="str">
        <f t="shared" si="6"/>
        <v/>
      </c>
      <c r="I104" s="59" t="str">
        <f>IF(Таблица1[[#This Row],[Price]]="","",COUNTIF(C:C,"&gt;"&amp;G104)/(COUNTA(C:C)-1))</f>
        <v/>
      </c>
      <c r="J104" s="59" t="str">
        <f>IF(Таблица1[[#This Row],[Price]]="","",COUNTIF(D:D,"&lt;"&amp;G104)/(COUNTA(D:D)-1))</f>
        <v/>
      </c>
      <c r="K104" s="59" t="str">
        <f>IF(Таблица1[[#This Row],[Price]]="","",COUNTIF(E:E,"&gt;"&amp;G104)/(COUNTA(E:E)-1))</f>
        <v/>
      </c>
      <c r="L104" s="14" t="e">
        <f t="shared" si="7"/>
        <v>#VALUE!</v>
      </c>
      <c r="M104" s="14" t="e">
        <f t="shared" si="8"/>
        <v>#VALUE!</v>
      </c>
      <c r="N104" s="14" t="e">
        <f t="shared" si="9"/>
        <v>#VALUE!</v>
      </c>
    </row>
    <row r="105" spans="7:14" x14ac:dyDescent="0.25">
      <c r="G105" s="58" t="str">
        <f t="shared" si="5"/>
        <v/>
      </c>
      <c r="H105" s="59" t="str">
        <f t="shared" si="6"/>
        <v/>
      </c>
      <c r="I105" s="59" t="str">
        <f>IF(Таблица1[[#This Row],[Price]]="","",COUNTIF(C:C,"&gt;"&amp;G105)/(COUNTA(C:C)-1))</f>
        <v/>
      </c>
      <c r="J105" s="59" t="str">
        <f>IF(Таблица1[[#This Row],[Price]]="","",COUNTIF(D:D,"&lt;"&amp;G105)/(COUNTA(D:D)-1))</f>
        <v/>
      </c>
      <c r="K105" s="59" t="str">
        <f>IF(Таблица1[[#This Row],[Price]]="","",COUNTIF(E:E,"&gt;"&amp;G105)/(COUNTA(E:E)-1))</f>
        <v/>
      </c>
      <c r="L105" s="14" t="e">
        <f t="shared" si="7"/>
        <v>#VALUE!</v>
      </c>
      <c r="M105" s="14" t="e">
        <f t="shared" si="8"/>
        <v>#VALUE!</v>
      </c>
      <c r="N105" s="14" t="e">
        <f t="shared" si="9"/>
        <v>#VALUE!</v>
      </c>
    </row>
    <row r="106" spans="7:14" x14ac:dyDescent="0.25">
      <c r="G106" s="58" t="str">
        <f t="shared" si="5"/>
        <v/>
      </c>
      <c r="H106" s="59" t="str">
        <f t="shared" si="6"/>
        <v/>
      </c>
      <c r="I106" s="59" t="str">
        <f>IF(Таблица1[[#This Row],[Price]]="","",COUNTIF(C:C,"&gt;"&amp;G106)/(COUNTA(C:C)-1))</f>
        <v/>
      </c>
      <c r="J106" s="59" t="str">
        <f>IF(Таблица1[[#This Row],[Price]]="","",COUNTIF(D:D,"&lt;"&amp;G106)/(COUNTA(D:D)-1))</f>
        <v/>
      </c>
      <c r="K106" s="59" t="str">
        <f>IF(Таблица1[[#This Row],[Price]]="","",COUNTIF(E:E,"&gt;"&amp;G106)/(COUNTA(E:E)-1))</f>
        <v/>
      </c>
      <c r="L106" s="14" t="e">
        <f t="shared" si="7"/>
        <v>#VALUE!</v>
      </c>
      <c r="M106" s="14" t="e">
        <f t="shared" si="8"/>
        <v>#VALUE!</v>
      </c>
      <c r="N106" s="14" t="e">
        <f t="shared" si="9"/>
        <v>#VALUE!</v>
      </c>
    </row>
    <row r="107" spans="7:14" x14ac:dyDescent="0.25">
      <c r="G107" s="58" t="str">
        <f t="shared" si="5"/>
        <v/>
      </c>
      <c r="H107" s="59" t="str">
        <f t="shared" si="6"/>
        <v/>
      </c>
      <c r="I107" s="59" t="str">
        <f>IF(Таблица1[[#This Row],[Price]]="","",COUNTIF(C:C,"&gt;"&amp;G107)/(COUNTA(C:C)-1))</f>
        <v/>
      </c>
      <c r="J107" s="59" t="str">
        <f>IF(Таблица1[[#This Row],[Price]]="","",COUNTIF(D:D,"&lt;"&amp;G107)/(COUNTA(D:D)-1))</f>
        <v/>
      </c>
      <c r="K107" s="59" t="str">
        <f>IF(Таблица1[[#This Row],[Price]]="","",COUNTIF(E:E,"&gt;"&amp;G107)/(COUNTA(E:E)-1))</f>
        <v/>
      </c>
      <c r="L107" s="14" t="e">
        <f t="shared" si="7"/>
        <v>#VALUE!</v>
      </c>
      <c r="M107" s="14" t="e">
        <f t="shared" si="8"/>
        <v>#VALUE!</v>
      </c>
      <c r="N107" s="14" t="e">
        <f t="shared" si="9"/>
        <v>#VALUE!</v>
      </c>
    </row>
    <row r="108" spans="7:14" x14ac:dyDescent="0.25">
      <c r="G108" s="58" t="str">
        <f t="shared" si="5"/>
        <v/>
      </c>
      <c r="H108" s="59" t="str">
        <f t="shared" si="6"/>
        <v/>
      </c>
      <c r="I108" s="59" t="str">
        <f>IF(Таблица1[[#This Row],[Price]]="","",COUNTIF(C:C,"&gt;"&amp;G108)/(COUNTA(C:C)-1))</f>
        <v/>
      </c>
      <c r="J108" s="59" t="str">
        <f>IF(Таблица1[[#This Row],[Price]]="","",COUNTIF(D:D,"&lt;"&amp;G108)/(COUNTA(D:D)-1))</f>
        <v/>
      </c>
      <c r="K108" s="59" t="str">
        <f>IF(Таблица1[[#This Row],[Price]]="","",COUNTIF(E:E,"&gt;"&amp;G108)/(COUNTA(E:E)-1))</f>
        <v/>
      </c>
      <c r="L108" s="14" t="e">
        <f t="shared" si="7"/>
        <v>#VALUE!</v>
      </c>
      <c r="M108" s="14" t="e">
        <f t="shared" si="8"/>
        <v>#VALUE!</v>
      </c>
      <c r="N108" s="14" t="e">
        <f t="shared" si="9"/>
        <v>#VALUE!</v>
      </c>
    </row>
    <row r="109" spans="7:14" x14ac:dyDescent="0.25">
      <c r="G109" s="58" t="str">
        <f t="shared" si="5"/>
        <v/>
      </c>
      <c r="H109" s="59" t="str">
        <f t="shared" si="6"/>
        <v/>
      </c>
      <c r="I109" s="59" t="str">
        <f>IF(Таблица1[[#This Row],[Price]]="","",COUNTIF(C:C,"&gt;"&amp;G109)/(COUNTA(C:C)-1))</f>
        <v/>
      </c>
      <c r="J109" s="59" t="str">
        <f>IF(Таблица1[[#This Row],[Price]]="","",COUNTIF(D:D,"&lt;"&amp;G109)/(COUNTA(D:D)-1))</f>
        <v/>
      </c>
      <c r="K109" s="59" t="str">
        <f>IF(Таблица1[[#This Row],[Price]]="","",COUNTIF(E:E,"&gt;"&amp;G109)/(COUNTA(E:E)-1))</f>
        <v/>
      </c>
      <c r="L109" s="14" t="e">
        <f t="shared" si="7"/>
        <v>#VALUE!</v>
      </c>
      <c r="M109" s="14" t="e">
        <f t="shared" si="8"/>
        <v>#VALUE!</v>
      </c>
      <c r="N109" s="14" t="e">
        <f t="shared" si="9"/>
        <v>#VALUE!</v>
      </c>
    </row>
    <row r="110" spans="7:14" x14ac:dyDescent="0.25">
      <c r="G110" s="58" t="str">
        <f t="shared" si="5"/>
        <v/>
      </c>
      <c r="H110" s="59" t="str">
        <f t="shared" si="6"/>
        <v/>
      </c>
      <c r="I110" s="59" t="str">
        <f>IF(Таблица1[[#This Row],[Price]]="","",COUNTIF(C:C,"&gt;"&amp;G110)/(COUNTA(C:C)-1))</f>
        <v/>
      </c>
      <c r="J110" s="59" t="str">
        <f>IF(Таблица1[[#This Row],[Price]]="","",COUNTIF(D:D,"&lt;"&amp;G110)/(COUNTA(D:D)-1))</f>
        <v/>
      </c>
      <c r="K110" s="59" t="str">
        <f>IF(Таблица1[[#This Row],[Price]]="","",COUNTIF(E:E,"&gt;"&amp;G110)/(COUNTA(E:E)-1))</f>
        <v/>
      </c>
      <c r="L110" s="14" t="e">
        <f t="shared" si="7"/>
        <v>#VALUE!</v>
      </c>
      <c r="M110" s="14" t="e">
        <f t="shared" si="8"/>
        <v>#VALUE!</v>
      </c>
      <c r="N110" s="14" t="e">
        <f t="shared" si="9"/>
        <v>#VALUE!</v>
      </c>
    </row>
    <row r="111" spans="7:14" x14ac:dyDescent="0.25">
      <c r="G111" s="58" t="str">
        <f t="shared" si="5"/>
        <v/>
      </c>
      <c r="H111" s="59" t="str">
        <f t="shared" si="6"/>
        <v/>
      </c>
      <c r="I111" s="59" t="str">
        <f>IF(Таблица1[[#This Row],[Price]]="","",COUNTIF(C:C,"&gt;"&amp;G111)/(COUNTA(C:C)-1))</f>
        <v/>
      </c>
      <c r="J111" s="59" t="str">
        <f>IF(Таблица1[[#This Row],[Price]]="","",COUNTIF(D:D,"&lt;"&amp;G111)/(COUNTA(D:D)-1))</f>
        <v/>
      </c>
      <c r="K111" s="59" t="str">
        <f>IF(Таблица1[[#This Row],[Price]]="","",COUNTIF(E:E,"&gt;"&amp;G111)/(COUNTA(E:E)-1))</f>
        <v/>
      </c>
      <c r="L111" s="14" t="e">
        <f t="shared" si="7"/>
        <v>#VALUE!</v>
      </c>
      <c r="M111" s="14" t="e">
        <f t="shared" si="8"/>
        <v>#VALUE!</v>
      </c>
      <c r="N111" s="14" t="e">
        <f t="shared" si="9"/>
        <v>#VALUE!</v>
      </c>
    </row>
    <row r="112" spans="7:14" x14ac:dyDescent="0.25">
      <c r="G112" s="58" t="str">
        <f t="shared" si="5"/>
        <v/>
      </c>
      <c r="H112" s="59" t="str">
        <f t="shared" si="6"/>
        <v/>
      </c>
      <c r="I112" s="59" t="str">
        <f>IF(Таблица1[[#This Row],[Price]]="","",COUNTIF(C:C,"&gt;"&amp;G112)/(COUNTA(C:C)-1))</f>
        <v/>
      </c>
      <c r="J112" s="59" t="str">
        <f>IF(Таблица1[[#This Row],[Price]]="","",COUNTIF(D:D,"&lt;"&amp;G112)/(COUNTA(D:D)-1))</f>
        <v/>
      </c>
      <c r="K112" s="59" t="str">
        <f>IF(Таблица1[[#This Row],[Price]]="","",COUNTIF(E:E,"&gt;"&amp;G112)/(COUNTA(E:E)-1))</f>
        <v/>
      </c>
      <c r="L112" s="14" t="e">
        <f t="shared" si="7"/>
        <v>#VALUE!</v>
      </c>
      <c r="M112" s="14" t="e">
        <f t="shared" si="8"/>
        <v>#VALUE!</v>
      </c>
      <c r="N112" s="14" t="e">
        <f t="shared" si="9"/>
        <v>#VALUE!</v>
      </c>
    </row>
    <row r="113" spans="7:14" x14ac:dyDescent="0.25">
      <c r="G113" s="58" t="str">
        <f t="shared" si="5"/>
        <v/>
      </c>
      <c r="H113" s="59" t="str">
        <f t="shared" si="6"/>
        <v/>
      </c>
      <c r="I113" s="59" t="str">
        <f>IF(Таблица1[[#This Row],[Price]]="","",COUNTIF(C:C,"&gt;"&amp;G113)/(COUNTA(C:C)-1))</f>
        <v/>
      </c>
      <c r="J113" s="59" t="str">
        <f>IF(Таблица1[[#This Row],[Price]]="","",COUNTIF(D:D,"&lt;"&amp;G113)/(COUNTA(D:D)-1))</f>
        <v/>
      </c>
      <c r="K113" s="59" t="str">
        <f>IF(Таблица1[[#This Row],[Price]]="","",COUNTIF(E:E,"&gt;"&amp;G113)/(COUNTA(E:E)-1))</f>
        <v/>
      </c>
      <c r="L113" s="14" t="e">
        <f t="shared" si="7"/>
        <v>#VALUE!</v>
      </c>
      <c r="M113" s="14" t="e">
        <f t="shared" si="8"/>
        <v>#VALUE!</v>
      </c>
      <c r="N113" s="14" t="e">
        <f t="shared" si="9"/>
        <v>#VALUE!</v>
      </c>
    </row>
    <row r="114" spans="7:14" x14ac:dyDescent="0.25">
      <c r="G114" s="58" t="str">
        <f t="shared" si="5"/>
        <v/>
      </c>
      <c r="H114" s="59" t="str">
        <f t="shared" si="6"/>
        <v/>
      </c>
      <c r="I114" s="59" t="str">
        <f>IF(Таблица1[[#This Row],[Price]]="","",COUNTIF(C:C,"&gt;"&amp;G114)/(COUNTA(C:C)-1))</f>
        <v/>
      </c>
      <c r="J114" s="59" t="str">
        <f>IF(Таблица1[[#This Row],[Price]]="","",COUNTIF(D:D,"&lt;"&amp;G114)/(COUNTA(D:D)-1))</f>
        <v/>
      </c>
      <c r="K114" s="59" t="str">
        <f>IF(Таблица1[[#This Row],[Price]]="","",COUNTIF(E:E,"&gt;"&amp;G114)/(COUNTA(E:E)-1))</f>
        <v/>
      </c>
      <c r="L114" s="14" t="e">
        <f t="shared" si="7"/>
        <v>#VALUE!</v>
      </c>
      <c r="M114" s="14" t="e">
        <f t="shared" si="8"/>
        <v>#VALUE!</v>
      </c>
      <c r="N114" s="14" t="e">
        <f t="shared" si="9"/>
        <v>#VALUE!</v>
      </c>
    </row>
    <row r="115" spans="7:14" x14ac:dyDescent="0.25">
      <c r="G115" s="58" t="str">
        <f t="shared" si="5"/>
        <v/>
      </c>
      <c r="H115" s="59" t="str">
        <f t="shared" si="6"/>
        <v/>
      </c>
      <c r="I115" s="59" t="str">
        <f>IF(Таблица1[[#This Row],[Price]]="","",COUNTIF(C:C,"&gt;"&amp;G115)/(COUNTA(C:C)-1))</f>
        <v/>
      </c>
      <c r="J115" s="59" t="str">
        <f>IF(Таблица1[[#This Row],[Price]]="","",COUNTIF(D:D,"&lt;"&amp;G115)/(COUNTA(D:D)-1))</f>
        <v/>
      </c>
      <c r="K115" s="59" t="str">
        <f>IF(Таблица1[[#This Row],[Price]]="","",COUNTIF(E:E,"&gt;"&amp;G115)/(COUNTA(E:E)-1))</f>
        <v/>
      </c>
      <c r="L115" s="14" t="e">
        <f t="shared" si="7"/>
        <v>#VALUE!</v>
      </c>
      <c r="M115" s="14" t="e">
        <f t="shared" si="8"/>
        <v>#VALUE!</v>
      </c>
      <c r="N115" s="14" t="e">
        <f t="shared" si="9"/>
        <v>#VALUE!</v>
      </c>
    </row>
    <row r="116" spans="7:14" x14ac:dyDescent="0.25">
      <c r="G116" s="58" t="str">
        <f t="shared" si="5"/>
        <v/>
      </c>
      <c r="H116" s="59" t="str">
        <f t="shared" si="6"/>
        <v/>
      </c>
      <c r="I116" s="59" t="str">
        <f>IF(Таблица1[[#This Row],[Price]]="","",COUNTIF(C:C,"&gt;"&amp;G116)/(COUNTA(C:C)-1))</f>
        <v/>
      </c>
      <c r="J116" s="59" t="str">
        <f>IF(Таблица1[[#This Row],[Price]]="","",COUNTIF(D:D,"&lt;"&amp;G116)/(COUNTA(D:D)-1))</f>
        <v/>
      </c>
      <c r="K116" s="59" t="str">
        <f>IF(Таблица1[[#This Row],[Price]]="","",COUNTIF(E:E,"&gt;"&amp;G116)/(COUNTA(E:E)-1))</f>
        <v/>
      </c>
      <c r="L116" s="14" t="e">
        <f t="shared" si="7"/>
        <v>#VALUE!</v>
      </c>
      <c r="M116" s="14" t="e">
        <f t="shared" si="8"/>
        <v>#VALUE!</v>
      </c>
      <c r="N116" s="14" t="e">
        <f t="shared" si="9"/>
        <v>#VALUE!</v>
      </c>
    </row>
    <row r="117" spans="7:14" x14ac:dyDescent="0.25">
      <c r="G117" s="58" t="str">
        <f t="shared" si="5"/>
        <v/>
      </c>
      <c r="H117" s="59" t="str">
        <f t="shared" si="6"/>
        <v/>
      </c>
      <c r="I117" s="59" t="str">
        <f>IF(Таблица1[[#This Row],[Price]]="","",COUNTIF(C:C,"&gt;"&amp;G117)/(COUNTA(C:C)-1))</f>
        <v/>
      </c>
      <c r="J117" s="59" t="str">
        <f>IF(Таблица1[[#This Row],[Price]]="","",COUNTIF(D:D,"&lt;"&amp;G117)/(COUNTA(D:D)-1))</f>
        <v/>
      </c>
      <c r="K117" s="59" t="str">
        <f>IF(Таблица1[[#This Row],[Price]]="","",COUNTIF(E:E,"&gt;"&amp;G117)/(COUNTA(E:E)-1))</f>
        <v/>
      </c>
      <c r="L117" s="14" t="e">
        <f t="shared" si="7"/>
        <v>#VALUE!</v>
      </c>
      <c r="M117" s="14" t="e">
        <f t="shared" si="8"/>
        <v>#VALUE!</v>
      </c>
      <c r="N117" s="14" t="e">
        <f t="shared" si="9"/>
        <v>#VALUE!</v>
      </c>
    </row>
    <row r="118" spans="7:14" x14ac:dyDescent="0.25">
      <c r="G118" s="58" t="str">
        <f t="shared" si="5"/>
        <v/>
      </c>
      <c r="H118" s="59" t="str">
        <f t="shared" si="6"/>
        <v/>
      </c>
      <c r="I118" s="59" t="str">
        <f>IF(Таблица1[[#This Row],[Price]]="","",COUNTIF(C:C,"&gt;"&amp;G118)/(COUNTA(C:C)-1))</f>
        <v/>
      </c>
      <c r="J118" s="59" t="str">
        <f>IF(Таблица1[[#This Row],[Price]]="","",COUNTIF(D:D,"&lt;"&amp;G118)/(COUNTA(D:D)-1))</f>
        <v/>
      </c>
      <c r="K118" s="59" t="str">
        <f>IF(Таблица1[[#This Row],[Price]]="","",COUNTIF(E:E,"&gt;"&amp;G118)/(COUNTA(E:E)-1))</f>
        <v/>
      </c>
      <c r="L118" s="14" t="e">
        <f t="shared" si="7"/>
        <v>#VALUE!</v>
      </c>
      <c r="M118" s="14" t="e">
        <f t="shared" si="8"/>
        <v>#VALUE!</v>
      </c>
      <c r="N118" s="14" t="e">
        <f t="shared" si="9"/>
        <v>#VALUE!</v>
      </c>
    </row>
    <row r="119" spans="7:14" x14ac:dyDescent="0.25">
      <c r="G119" s="58" t="str">
        <f t="shared" si="5"/>
        <v/>
      </c>
      <c r="H119" s="59" t="str">
        <f t="shared" si="6"/>
        <v/>
      </c>
      <c r="I119" s="59" t="str">
        <f>IF(Таблица1[[#This Row],[Price]]="","",COUNTIF(C:C,"&gt;"&amp;G119)/(COUNTA(C:C)-1))</f>
        <v/>
      </c>
      <c r="J119" s="59" t="str">
        <f>IF(Таблица1[[#This Row],[Price]]="","",COUNTIF(D:D,"&lt;"&amp;G119)/(COUNTA(D:D)-1))</f>
        <v/>
      </c>
      <c r="K119" s="59" t="str">
        <f>IF(Таблица1[[#This Row],[Price]]="","",COUNTIF(E:E,"&gt;"&amp;G119)/(COUNTA(E:E)-1))</f>
        <v/>
      </c>
      <c r="L119" s="14" t="e">
        <f t="shared" si="7"/>
        <v>#VALUE!</v>
      </c>
      <c r="M119" s="14" t="e">
        <f t="shared" si="8"/>
        <v>#VALUE!</v>
      </c>
      <c r="N119" s="14" t="e">
        <f t="shared" si="9"/>
        <v>#VALUE!</v>
      </c>
    </row>
    <row r="120" spans="7:14" x14ac:dyDescent="0.25">
      <c r="G120" s="58" t="str">
        <f t="shared" si="5"/>
        <v/>
      </c>
      <c r="H120" s="59" t="str">
        <f t="shared" si="6"/>
        <v/>
      </c>
      <c r="I120" s="59" t="str">
        <f>IF(Таблица1[[#This Row],[Price]]="","",COUNTIF(C:C,"&gt;"&amp;G120)/(COUNTA(C:C)-1))</f>
        <v/>
      </c>
      <c r="J120" s="59" t="str">
        <f>IF(Таблица1[[#This Row],[Price]]="","",COUNTIF(D:D,"&lt;"&amp;G120)/(COUNTA(D:D)-1))</f>
        <v/>
      </c>
      <c r="K120" s="59" t="str">
        <f>IF(Таблица1[[#This Row],[Price]]="","",COUNTIF(E:E,"&gt;"&amp;G120)/(COUNTA(E:E)-1))</f>
        <v/>
      </c>
      <c r="L120" s="14" t="e">
        <f t="shared" si="7"/>
        <v>#VALUE!</v>
      </c>
      <c r="M120" s="14" t="e">
        <f t="shared" si="8"/>
        <v>#VALUE!</v>
      </c>
      <c r="N120" s="14" t="e">
        <f t="shared" si="9"/>
        <v>#VALUE!</v>
      </c>
    </row>
    <row r="121" spans="7:14" x14ac:dyDescent="0.25">
      <c r="G121" s="58" t="str">
        <f t="shared" si="5"/>
        <v/>
      </c>
      <c r="H121" s="59" t="str">
        <f t="shared" si="6"/>
        <v/>
      </c>
      <c r="I121" s="59" t="str">
        <f>IF(Таблица1[[#This Row],[Price]]="","",COUNTIF(C:C,"&gt;"&amp;G121)/(COUNTA(C:C)-1))</f>
        <v/>
      </c>
      <c r="J121" s="59" t="str">
        <f>IF(Таблица1[[#This Row],[Price]]="","",COUNTIF(D:D,"&lt;"&amp;G121)/(COUNTA(D:D)-1))</f>
        <v/>
      </c>
      <c r="K121" s="59" t="str">
        <f>IF(Таблица1[[#This Row],[Price]]="","",COUNTIF(E:E,"&gt;"&amp;G121)/(COUNTA(E:E)-1))</f>
        <v/>
      </c>
      <c r="L121" s="14" t="e">
        <f t="shared" si="7"/>
        <v>#VALUE!</v>
      </c>
      <c r="M121" s="14" t="e">
        <f t="shared" si="8"/>
        <v>#VALUE!</v>
      </c>
      <c r="N121" s="14" t="e">
        <f t="shared" si="9"/>
        <v>#VALUE!</v>
      </c>
    </row>
    <row r="122" spans="7:14" x14ac:dyDescent="0.25">
      <c r="G122" s="58" t="str">
        <f t="shared" si="5"/>
        <v/>
      </c>
      <c r="H122" s="59" t="str">
        <f t="shared" si="6"/>
        <v/>
      </c>
      <c r="I122" s="59" t="str">
        <f>IF(Таблица1[[#This Row],[Price]]="","",COUNTIF(C:C,"&gt;"&amp;G122)/(COUNTA(C:C)-1))</f>
        <v/>
      </c>
      <c r="J122" s="59" t="str">
        <f>IF(Таблица1[[#This Row],[Price]]="","",COUNTIF(D:D,"&lt;"&amp;G122)/(COUNTA(D:D)-1))</f>
        <v/>
      </c>
      <c r="K122" s="59" t="str">
        <f>IF(Таблица1[[#This Row],[Price]]="","",COUNTIF(E:E,"&gt;"&amp;G122)/(COUNTA(E:E)-1))</f>
        <v/>
      </c>
      <c r="L122" s="14" t="e">
        <f t="shared" si="7"/>
        <v>#VALUE!</v>
      </c>
      <c r="M122" s="14" t="e">
        <f t="shared" si="8"/>
        <v>#VALUE!</v>
      </c>
      <c r="N122" s="14" t="e">
        <f t="shared" si="9"/>
        <v>#VALUE!</v>
      </c>
    </row>
    <row r="123" spans="7:14" x14ac:dyDescent="0.25">
      <c r="G123" s="58" t="str">
        <f t="shared" si="5"/>
        <v/>
      </c>
      <c r="H123" s="59" t="str">
        <f t="shared" si="6"/>
        <v/>
      </c>
      <c r="I123" s="59" t="str">
        <f>IF(Таблица1[[#This Row],[Price]]="","",COUNTIF(C:C,"&gt;"&amp;G123)/(COUNTA(C:C)-1))</f>
        <v/>
      </c>
      <c r="J123" s="59" t="str">
        <f>IF(Таблица1[[#This Row],[Price]]="","",COUNTIF(D:D,"&lt;"&amp;G123)/(COUNTA(D:D)-1))</f>
        <v/>
      </c>
      <c r="K123" s="59" t="str">
        <f>IF(Таблица1[[#This Row],[Price]]="","",COUNTIF(E:E,"&gt;"&amp;G123)/(COUNTA(E:E)-1))</f>
        <v/>
      </c>
      <c r="L123" s="14" t="e">
        <f t="shared" si="7"/>
        <v>#VALUE!</v>
      </c>
      <c r="M123" s="14" t="e">
        <f t="shared" si="8"/>
        <v>#VALUE!</v>
      </c>
      <c r="N123" s="14" t="e">
        <f t="shared" si="9"/>
        <v>#VALUE!</v>
      </c>
    </row>
    <row r="124" spans="7:14" x14ac:dyDescent="0.25">
      <c r="G124" s="58" t="str">
        <f t="shared" si="5"/>
        <v/>
      </c>
      <c r="H124" s="59" t="str">
        <f t="shared" si="6"/>
        <v/>
      </c>
      <c r="I124" s="59" t="str">
        <f>IF(Таблица1[[#This Row],[Price]]="","",COUNTIF(C:C,"&gt;"&amp;G124)/(COUNTA(C:C)-1))</f>
        <v/>
      </c>
      <c r="J124" s="59" t="str">
        <f>IF(Таблица1[[#This Row],[Price]]="","",COUNTIF(D:D,"&lt;"&amp;G124)/(COUNTA(D:D)-1))</f>
        <v/>
      </c>
      <c r="K124" s="59" t="str">
        <f>IF(Таблица1[[#This Row],[Price]]="","",COUNTIF(E:E,"&gt;"&amp;G124)/(COUNTA(E:E)-1))</f>
        <v/>
      </c>
      <c r="L124" s="14" t="e">
        <f t="shared" si="7"/>
        <v>#VALUE!</v>
      </c>
      <c r="M124" s="14" t="e">
        <f t="shared" si="8"/>
        <v>#VALUE!</v>
      </c>
      <c r="N124" s="14" t="e">
        <f t="shared" si="9"/>
        <v>#VALUE!</v>
      </c>
    </row>
    <row r="125" spans="7:14" x14ac:dyDescent="0.25">
      <c r="G125" s="58" t="str">
        <f t="shared" si="5"/>
        <v/>
      </c>
      <c r="H125" s="59" t="str">
        <f t="shared" si="6"/>
        <v/>
      </c>
      <c r="I125" s="59" t="str">
        <f>IF(Таблица1[[#This Row],[Price]]="","",COUNTIF(C:C,"&gt;"&amp;G125)/(COUNTA(C:C)-1))</f>
        <v/>
      </c>
      <c r="J125" s="59" t="str">
        <f>IF(Таблица1[[#This Row],[Price]]="","",COUNTIF(D:D,"&lt;"&amp;G125)/(COUNTA(D:D)-1))</f>
        <v/>
      </c>
      <c r="K125" s="59" t="str">
        <f>IF(Таблица1[[#This Row],[Price]]="","",COUNTIF(E:E,"&gt;"&amp;G125)/(COUNTA(E:E)-1))</f>
        <v/>
      </c>
      <c r="L125" s="14" t="e">
        <f t="shared" si="7"/>
        <v>#VALUE!</v>
      </c>
      <c r="M125" s="14" t="e">
        <f t="shared" si="8"/>
        <v>#VALUE!</v>
      </c>
      <c r="N125" s="14" t="e">
        <f t="shared" si="9"/>
        <v>#VALUE!</v>
      </c>
    </row>
    <row r="126" spans="7:14" x14ac:dyDescent="0.25">
      <c r="G126" s="58" t="str">
        <f t="shared" si="5"/>
        <v/>
      </c>
      <c r="H126" s="59" t="str">
        <f t="shared" si="6"/>
        <v/>
      </c>
      <c r="I126" s="59" t="str">
        <f>IF(Таблица1[[#This Row],[Price]]="","",COUNTIF(C:C,"&gt;"&amp;G126)/(COUNTA(C:C)-1))</f>
        <v/>
      </c>
      <c r="J126" s="59" t="str">
        <f>IF(Таблица1[[#This Row],[Price]]="","",COUNTIF(D:D,"&lt;"&amp;G126)/(COUNTA(D:D)-1))</f>
        <v/>
      </c>
      <c r="K126" s="59" t="str">
        <f>IF(Таблица1[[#This Row],[Price]]="","",COUNTIF(E:E,"&gt;"&amp;G126)/(COUNTA(E:E)-1))</f>
        <v/>
      </c>
      <c r="L126" s="14" t="e">
        <f t="shared" si="7"/>
        <v>#VALUE!</v>
      </c>
      <c r="M126" s="14" t="e">
        <f t="shared" si="8"/>
        <v>#VALUE!</v>
      </c>
      <c r="N126" s="14" t="e">
        <f t="shared" si="9"/>
        <v>#VALUE!</v>
      </c>
    </row>
    <row r="127" spans="7:14" x14ac:dyDescent="0.25">
      <c r="G127" s="58" t="str">
        <f t="shared" si="5"/>
        <v/>
      </c>
      <c r="H127" s="59" t="str">
        <f t="shared" si="6"/>
        <v/>
      </c>
      <c r="I127" s="59" t="str">
        <f>IF(Таблица1[[#This Row],[Price]]="","",COUNTIF(C:C,"&gt;"&amp;G127)/(COUNTA(C:C)-1))</f>
        <v/>
      </c>
      <c r="J127" s="59" t="str">
        <f>IF(Таблица1[[#This Row],[Price]]="","",COUNTIF(D:D,"&lt;"&amp;G127)/(COUNTA(D:D)-1))</f>
        <v/>
      </c>
      <c r="K127" s="59" t="str">
        <f>IF(Таблица1[[#This Row],[Price]]="","",COUNTIF(E:E,"&gt;"&amp;G127)/(COUNTA(E:E)-1))</f>
        <v/>
      </c>
      <c r="L127" s="14" t="e">
        <f t="shared" si="7"/>
        <v>#VALUE!</v>
      </c>
      <c r="M127" s="14" t="e">
        <f t="shared" si="8"/>
        <v>#VALUE!</v>
      </c>
      <c r="N127" s="14" t="e">
        <f t="shared" si="9"/>
        <v>#VALUE!</v>
      </c>
    </row>
    <row r="128" spans="7:14" x14ac:dyDescent="0.25">
      <c r="G128" s="58" t="str">
        <f t="shared" si="5"/>
        <v/>
      </c>
      <c r="H128" s="59" t="str">
        <f t="shared" si="6"/>
        <v/>
      </c>
      <c r="I128" s="59" t="str">
        <f>IF(Таблица1[[#This Row],[Price]]="","",COUNTIF(C:C,"&gt;"&amp;G128)/(COUNTA(C:C)-1))</f>
        <v/>
      </c>
      <c r="J128" s="59" t="str">
        <f>IF(Таблица1[[#This Row],[Price]]="","",COUNTIF(D:D,"&lt;"&amp;G128)/(COUNTA(D:D)-1))</f>
        <v/>
      </c>
      <c r="K128" s="59" t="str">
        <f>IF(Таблица1[[#This Row],[Price]]="","",COUNTIF(E:E,"&gt;"&amp;G128)/(COUNTA(E:E)-1))</f>
        <v/>
      </c>
      <c r="L128" s="14" t="e">
        <f t="shared" si="7"/>
        <v>#VALUE!</v>
      </c>
      <c r="M128" s="14" t="e">
        <f t="shared" si="8"/>
        <v>#VALUE!</v>
      </c>
      <c r="N128" s="14" t="e">
        <f t="shared" si="9"/>
        <v>#VALUE!</v>
      </c>
    </row>
    <row r="129" spans="7:14" x14ac:dyDescent="0.25">
      <c r="G129" s="58" t="str">
        <f t="shared" si="5"/>
        <v/>
      </c>
      <c r="H129" s="59" t="str">
        <f t="shared" si="6"/>
        <v/>
      </c>
      <c r="I129" s="59" t="str">
        <f>IF(Таблица1[[#This Row],[Price]]="","",COUNTIF(C:C,"&gt;"&amp;G129)/(COUNTA(C:C)-1))</f>
        <v/>
      </c>
      <c r="J129" s="59" t="str">
        <f>IF(Таблица1[[#This Row],[Price]]="","",COUNTIF(D:D,"&lt;"&amp;G129)/(COUNTA(D:D)-1))</f>
        <v/>
      </c>
      <c r="K129" s="59" t="str">
        <f>IF(Таблица1[[#This Row],[Price]]="","",COUNTIF(E:E,"&gt;"&amp;G129)/(COUNTA(E:E)-1))</f>
        <v/>
      </c>
      <c r="L129" s="14" t="e">
        <f t="shared" si="7"/>
        <v>#VALUE!</v>
      </c>
      <c r="M129" s="14" t="e">
        <f t="shared" si="8"/>
        <v>#VALUE!</v>
      </c>
      <c r="N129" s="14" t="e">
        <f t="shared" si="9"/>
        <v>#VALUE!</v>
      </c>
    </row>
    <row r="130" spans="7:14" x14ac:dyDescent="0.25">
      <c r="G130" s="58" t="str">
        <f t="shared" si="5"/>
        <v/>
      </c>
      <c r="H130" s="59" t="str">
        <f t="shared" si="6"/>
        <v/>
      </c>
      <c r="I130" s="59" t="str">
        <f>IF(Таблица1[[#This Row],[Price]]="","",COUNTIF(C:C,"&gt;"&amp;G130)/(COUNTA(C:C)-1))</f>
        <v/>
      </c>
      <c r="J130" s="59" t="str">
        <f>IF(Таблица1[[#This Row],[Price]]="","",COUNTIF(D:D,"&lt;"&amp;G130)/(COUNTA(D:D)-1))</f>
        <v/>
      </c>
      <c r="K130" s="59" t="str">
        <f>IF(Таблица1[[#This Row],[Price]]="","",COUNTIF(E:E,"&gt;"&amp;G130)/(COUNTA(E:E)-1))</f>
        <v/>
      </c>
      <c r="L130" s="14" t="e">
        <f t="shared" si="7"/>
        <v>#VALUE!</v>
      </c>
      <c r="M130" s="14" t="e">
        <f t="shared" si="8"/>
        <v>#VALUE!</v>
      </c>
      <c r="N130" s="14" t="e">
        <f t="shared" si="9"/>
        <v>#VALUE!</v>
      </c>
    </row>
    <row r="131" spans="7:14" x14ac:dyDescent="0.25">
      <c r="G131" s="58" t="str">
        <f t="shared" si="5"/>
        <v/>
      </c>
      <c r="H131" s="59" t="str">
        <f t="shared" si="6"/>
        <v/>
      </c>
      <c r="I131" s="59" t="str">
        <f>IF(Таблица1[[#This Row],[Price]]="","",COUNTIF(C:C,"&gt;"&amp;G131)/(COUNTA(C:C)-1))</f>
        <v/>
      </c>
      <c r="J131" s="59" t="str">
        <f>IF(Таблица1[[#This Row],[Price]]="","",COUNTIF(D:D,"&lt;"&amp;G131)/(COUNTA(D:D)-1))</f>
        <v/>
      </c>
      <c r="K131" s="59" t="str">
        <f>IF(Таблица1[[#This Row],[Price]]="","",COUNTIF(E:E,"&gt;"&amp;G131)/(COUNTA(E:E)-1))</f>
        <v/>
      </c>
      <c r="L131" s="14" t="e">
        <f t="shared" si="7"/>
        <v>#VALUE!</v>
      </c>
      <c r="M131" s="14" t="e">
        <f t="shared" si="8"/>
        <v>#VALUE!</v>
      </c>
      <c r="N131" s="14" t="e">
        <f t="shared" si="9"/>
        <v>#VALUE!</v>
      </c>
    </row>
    <row r="132" spans="7:14" x14ac:dyDescent="0.25">
      <c r="G132" s="58" t="str">
        <f t="shared" ref="G132:G195" si="10">IFERROR(IF(G131+(PERCENTILE(B:E,0.7)-PERCENTILE(B:E,0.2))/(COUNTA(B:E)-6)&lt;PERCENTILE(B:E,0.7),G131+(PERCENTILE(B:E,0.7)-PERCENTILE(B:E,0.2))/(COUNTA(B:E)-6),""),"")</f>
        <v/>
      </c>
      <c r="H132" s="59" t="str">
        <f t="shared" ref="H132:H195" si="11">IF(G132="","",COUNTIF(B:B,"&lt;"&amp;G132)/(COUNTA(B:B)-2))</f>
        <v/>
      </c>
      <c r="I132" s="59" t="str">
        <f>IF(Таблица1[[#This Row],[Price]]="","",COUNTIF(C:C,"&gt;"&amp;G132)/(COUNTA(C:C)-1))</f>
        <v/>
      </c>
      <c r="J132" s="59" t="str">
        <f>IF(Таблица1[[#This Row],[Price]]="","",COUNTIF(D:D,"&lt;"&amp;G132)/(COUNTA(D:D)-1))</f>
        <v/>
      </c>
      <c r="K132" s="59" t="str">
        <f>IF(Таблица1[[#This Row],[Price]]="","",COUNTIF(E:E,"&gt;"&amp;G132)/(COUNTA(E:E)-1))</f>
        <v/>
      </c>
      <c r="L132" s="14" t="e">
        <f t="shared" ref="L132:L195" si="12">(J132-I132)&lt;0</f>
        <v>#VALUE!</v>
      </c>
      <c r="M132" s="14" t="e">
        <f t="shared" ref="M132:M195" si="13">(I132-H132)&gt;0</f>
        <v>#VALUE!</v>
      </c>
      <c r="N132" s="14" t="e">
        <f t="shared" ref="N132:N195" si="14">(K132-H132)&gt;0</f>
        <v>#VALUE!</v>
      </c>
    </row>
    <row r="133" spans="7:14" x14ac:dyDescent="0.25">
      <c r="G133" s="58" t="str">
        <f t="shared" si="10"/>
        <v/>
      </c>
      <c r="H133" s="59" t="str">
        <f t="shared" si="11"/>
        <v/>
      </c>
      <c r="I133" s="59" t="str">
        <f>IF(Таблица1[[#This Row],[Price]]="","",COUNTIF(C:C,"&gt;"&amp;G133)/(COUNTA(C:C)-1))</f>
        <v/>
      </c>
      <c r="J133" s="59" t="str">
        <f>IF(Таблица1[[#This Row],[Price]]="","",COUNTIF(D:D,"&lt;"&amp;G133)/(COUNTA(D:D)-1))</f>
        <v/>
      </c>
      <c r="K133" s="59" t="str">
        <f>IF(Таблица1[[#This Row],[Price]]="","",COUNTIF(E:E,"&gt;"&amp;G133)/(COUNTA(E:E)-1))</f>
        <v/>
      </c>
      <c r="L133" s="14" t="e">
        <f t="shared" si="12"/>
        <v>#VALUE!</v>
      </c>
      <c r="M133" s="14" t="e">
        <f t="shared" si="13"/>
        <v>#VALUE!</v>
      </c>
      <c r="N133" s="14" t="e">
        <f t="shared" si="14"/>
        <v>#VALUE!</v>
      </c>
    </row>
    <row r="134" spans="7:14" x14ac:dyDescent="0.25">
      <c r="G134" s="58" t="str">
        <f t="shared" si="10"/>
        <v/>
      </c>
      <c r="H134" s="59" t="str">
        <f t="shared" si="11"/>
        <v/>
      </c>
      <c r="I134" s="59" t="str">
        <f>IF(Таблица1[[#This Row],[Price]]="","",COUNTIF(C:C,"&gt;"&amp;G134)/(COUNTA(C:C)-1))</f>
        <v/>
      </c>
      <c r="J134" s="59" t="str">
        <f>IF(Таблица1[[#This Row],[Price]]="","",COUNTIF(D:D,"&lt;"&amp;G134)/(COUNTA(D:D)-1))</f>
        <v/>
      </c>
      <c r="K134" s="59" t="str">
        <f>IF(Таблица1[[#This Row],[Price]]="","",COUNTIF(E:E,"&gt;"&amp;G134)/(COUNTA(E:E)-1))</f>
        <v/>
      </c>
      <c r="L134" s="14" t="e">
        <f t="shared" si="12"/>
        <v>#VALUE!</v>
      </c>
      <c r="M134" s="14" t="e">
        <f t="shared" si="13"/>
        <v>#VALUE!</v>
      </c>
      <c r="N134" s="14" t="e">
        <f t="shared" si="14"/>
        <v>#VALUE!</v>
      </c>
    </row>
    <row r="135" spans="7:14" x14ac:dyDescent="0.25">
      <c r="G135" s="58" t="str">
        <f t="shared" si="10"/>
        <v/>
      </c>
      <c r="H135" s="59" t="str">
        <f t="shared" si="11"/>
        <v/>
      </c>
      <c r="I135" s="59" t="str">
        <f>IF(Таблица1[[#This Row],[Price]]="","",COUNTIF(C:C,"&gt;"&amp;G135)/(COUNTA(C:C)-1))</f>
        <v/>
      </c>
      <c r="J135" s="59" t="str">
        <f>IF(Таблица1[[#This Row],[Price]]="","",COUNTIF(D:D,"&lt;"&amp;G135)/(COUNTA(D:D)-1))</f>
        <v/>
      </c>
      <c r="K135" s="59" t="str">
        <f>IF(Таблица1[[#This Row],[Price]]="","",COUNTIF(E:E,"&gt;"&amp;G135)/(COUNTA(E:E)-1))</f>
        <v/>
      </c>
      <c r="L135" s="14" t="e">
        <f t="shared" si="12"/>
        <v>#VALUE!</v>
      </c>
      <c r="M135" s="14" t="e">
        <f t="shared" si="13"/>
        <v>#VALUE!</v>
      </c>
      <c r="N135" s="14" t="e">
        <f t="shared" si="14"/>
        <v>#VALUE!</v>
      </c>
    </row>
    <row r="136" spans="7:14" x14ac:dyDescent="0.25">
      <c r="G136" s="58" t="str">
        <f t="shared" si="10"/>
        <v/>
      </c>
      <c r="H136" s="59" t="str">
        <f t="shared" si="11"/>
        <v/>
      </c>
      <c r="I136" s="59" t="str">
        <f>IF(Таблица1[[#This Row],[Price]]="","",COUNTIF(C:C,"&gt;"&amp;G136)/(COUNTA(C:C)-1))</f>
        <v/>
      </c>
      <c r="J136" s="59" t="str">
        <f>IF(Таблица1[[#This Row],[Price]]="","",COUNTIF(D:D,"&lt;"&amp;G136)/(COUNTA(D:D)-1))</f>
        <v/>
      </c>
      <c r="K136" s="59" t="str">
        <f>IF(Таблица1[[#This Row],[Price]]="","",COUNTIF(E:E,"&gt;"&amp;G136)/(COUNTA(E:E)-1))</f>
        <v/>
      </c>
      <c r="L136" s="14" t="e">
        <f t="shared" si="12"/>
        <v>#VALUE!</v>
      </c>
      <c r="M136" s="14" t="e">
        <f t="shared" si="13"/>
        <v>#VALUE!</v>
      </c>
      <c r="N136" s="14" t="e">
        <f t="shared" si="14"/>
        <v>#VALUE!</v>
      </c>
    </row>
    <row r="137" spans="7:14" x14ac:dyDescent="0.25">
      <c r="G137" s="58" t="str">
        <f t="shared" si="10"/>
        <v/>
      </c>
      <c r="H137" s="59" t="str">
        <f t="shared" si="11"/>
        <v/>
      </c>
      <c r="I137" s="59" t="str">
        <f>IF(Таблица1[[#This Row],[Price]]="","",COUNTIF(C:C,"&gt;"&amp;G137)/(COUNTA(C:C)-1))</f>
        <v/>
      </c>
      <c r="J137" s="59" t="str">
        <f>IF(Таблица1[[#This Row],[Price]]="","",COUNTIF(D:D,"&lt;"&amp;G137)/(COUNTA(D:D)-1))</f>
        <v/>
      </c>
      <c r="K137" s="59" t="str">
        <f>IF(Таблица1[[#This Row],[Price]]="","",COUNTIF(E:E,"&gt;"&amp;G137)/(COUNTA(E:E)-1))</f>
        <v/>
      </c>
      <c r="L137" s="14" t="e">
        <f t="shared" si="12"/>
        <v>#VALUE!</v>
      </c>
      <c r="M137" s="14" t="e">
        <f t="shared" si="13"/>
        <v>#VALUE!</v>
      </c>
      <c r="N137" s="14" t="e">
        <f t="shared" si="14"/>
        <v>#VALUE!</v>
      </c>
    </row>
    <row r="138" spans="7:14" x14ac:dyDescent="0.25">
      <c r="G138" s="58" t="str">
        <f t="shared" si="10"/>
        <v/>
      </c>
      <c r="H138" s="59" t="str">
        <f t="shared" si="11"/>
        <v/>
      </c>
      <c r="I138" s="59" t="str">
        <f>IF(Таблица1[[#This Row],[Price]]="","",COUNTIF(C:C,"&gt;"&amp;G138)/(COUNTA(C:C)-1))</f>
        <v/>
      </c>
      <c r="J138" s="59" t="str">
        <f>IF(Таблица1[[#This Row],[Price]]="","",COUNTIF(D:D,"&lt;"&amp;G138)/(COUNTA(D:D)-1))</f>
        <v/>
      </c>
      <c r="K138" s="59" t="str">
        <f>IF(Таблица1[[#This Row],[Price]]="","",COUNTIF(E:E,"&gt;"&amp;G138)/(COUNTA(E:E)-1))</f>
        <v/>
      </c>
      <c r="L138" s="14" t="e">
        <f t="shared" si="12"/>
        <v>#VALUE!</v>
      </c>
      <c r="M138" s="14" t="e">
        <f t="shared" si="13"/>
        <v>#VALUE!</v>
      </c>
      <c r="N138" s="14" t="e">
        <f t="shared" si="14"/>
        <v>#VALUE!</v>
      </c>
    </row>
    <row r="139" spans="7:14" x14ac:dyDescent="0.25">
      <c r="G139" s="58" t="str">
        <f t="shared" si="10"/>
        <v/>
      </c>
      <c r="H139" s="59" t="str">
        <f t="shared" si="11"/>
        <v/>
      </c>
      <c r="I139" s="59" t="str">
        <f>IF(Таблица1[[#This Row],[Price]]="","",COUNTIF(C:C,"&gt;"&amp;G139)/(COUNTA(C:C)-1))</f>
        <v/>
      </c>
      <c r="J139" s="59" t="str">
        <f>IF(Таблица1[[#This Row],[Price]]="","",COUNTIF(D:D,"&lt;"&amp;G139)/(COUNTA(D:D)-1))</f>
        <v/>
      </c>
      <c r="K139" s="59" t="str">
        <f>IF(Таблица1[[#This Row],[Price]]="","",COUNTIF(E:E,"&gt;"&amp;G139)/(COUNTA(E:E)-1))</f>
        <v/>
      </c>
      <c r="L139" s="14" t="e">
        <f t="shared" si="12"/>
        <v>#VALUE!</v>
      </c>
      <c r="M139" s="14" t="e">
        <f t="shared" si="13"/>
        <v>#VALUE!</v>
      </c>
      <c r="N139" s="14" t="e">
        <f t="shared" si="14"/>
        <v>#VALUE!</v>
      </c>
    </row>
    <row r="140" spans="7:14" x14ac:dyDescent="0.25">
      <c r="G140" s="58" t="str">
        <f t="shared" si="10"/>
        <v/>
      </c>
      <c r="H140" s="59" t="str">
        <f t="shared" si="11"/>
        <v/>
      </c>
      <c r="I140" s="59" t="str">
        <f>IF(Таблица1[[#This Row],[Price]]="","",COUNTIF(C:C,"&gt;"&amp;G140)/(COUNTA(C:C)-1))</f>
        <v/>
      </c>
      <c r="J140" s="59" t="str">
        <f>IF(Таблица1[[#This Row],[Price]]="","",COUNTIF(D:D,"&lt;"&amp;G140)/(COUNTA(D:D)-1))</f>
        <v/>
      </c>
      <c r="K140" s="59" t="str">
        <f>IF(Таблица1[[#This Row],[Price]]="","",COUNTIF(E:E,"&gt;"&amp;G140)/(COUNTA(E:E)-1))</f>
        <v/>
      </c>
      <c r="L140" s="14" t="e">
        <f t="shared" si="12"/>
        <v>#VALUE!</v>
      </c>
      <c r="M140" s="14" t="e">
        <f t="shared" si="13"/>
        <v>#VALUE!</v>
      </c>
      <c r="N140" s="14" t="e">
        <f t="shared" si="14"/>
        <v>#VALUE!</v>
      </c>
    </row>
    <row r="141" spans="7:14" x14ac:dyDescent="0.25">
      <c r="G141" s="58" t="str">
        <f t="shared" si="10"/>
        <v/>
      </c>
      <c r="H141" s="59" t="str">
        <f t="shared" si="11"/>
        <v/>
      </c>
      <c r="I141" s="59" t="str">
        <f>IF(Таблица1[[#This Row],[Price]]="","",COUNTIF(C:C,"&gt;"&amp;G141)/(COUNTA(C:C)-1))</f>
        <v/>
      </c>
      <c r="J141" s="59" t="str">
        <f>IF(Таблица1[[#This Row],[Price]]="","",COUNTIF(D:D,"&lt;"&amp;G141)/(COUNTA(D:D)-1))</f>
        <v/>
      </c>
      <c r="K141" s="59" t="str">
        <f>IF(Таблица1[[#This Row],[Price]]="","",COUNTIF(E:E,"&gt;"&amp;G141)/(COUNTA(E:E)-1))</f>
        <v/>
      </c>
      <c r="L141" s="14" t="e">
        <f t="shared" si="12"/>
        <v>#VALUE!</v>
      </c>
      <c r="M141" s="14" t="e">
        <f t="shared" si="13"/>
        <v>#VALUE!</v>
      </c>
      <c r="N141" s="14" t="e">
        <f t="shared" si="14"/>
        <v>#VALUE!</v>
      </c>
    </row>
    <row r="142" spans="7:14" x14ac:dyDescent="0.25">
      <c r="G142" s="58" t="str">
        <f t="shared" si="10"/>
        <v/>
      </c>
      <c r="H142" s="59" t="str">
        <f t="shared" si="11"/>
        <v/>
      </c>
      <c r="I142" s="59" t="str">
        <f>IF(Таблица1[[#This Row],[Price]]="","",COUNTIF(C:C,"&gt;"&amp;G142)/(COUNTA(C:C)-1))</f>
        <v/>
      </c>
      <c r="J142" s="59" t="str">
        <f>IF(Таблица1[[#This Row],[Price]]="","",COUNTIF(D:D,"&lt;"&amp;G142)/(COUNTA(D:D)-1))</f>
        <v/>
      </c>
      <c r="K142" s="59" t="str">
        <f>IF(Таблица1[[#This Row],[Price]]="","",COUNTIF(E:E,"&gt;"&amp;G142)/(COUNTA(E:E)-1))</f>
        <v/>
      </c>
      <c r="L142" s="14" t="e">
        <f t="shared" si="12"/>
        <v>#VALUE!</v>
      </c>
      <c r="M142" s="14" t="e">
        <f t="shared" si="13"/>
        <v>#VALUE!</v>
      </c>
      <c r="N142" s="14" t="e">
        <f t="shared" si="14"/>
        <v>#VALUE!</v>
      </c>
    </row>
    <row r="143" spans="7:14" x14ac:dyDescent="0.25">
      <c r="G143" s="58" t="str">
        <f t="shared" si="10"/>
        <v/>
      </c>
      <c r="H143" s="59" t="str">
        <f t="shared" si="11"/>
        <v/>
      </c>
      <c r="I143" s="59" t="str">
        <f>IF(Таблица1[[#This Row],[Price]]="","",COUNTIF(C:C,"&gt;"&amp;G143)/(COUNTA(C:C)-1))</f>
        <v/>
      </c>
      <c r="J143" s="59" t="str">
        <f>IF(Таблица1[[#This Row],[Price]]="","",COUNTIF(D:D,"&lt;"&amp;G143)/(COUNTA(D:D)-1))</f>
        <v/>
      </c>
      <c r="K143" s="59" t="str">
        <f>IF(Таблица1[[#This Row],[Price]]="","",COUNTIF(E:E,"&gt;"&amp;G143)/(COUNTA(E:E)-1))</f>
        <v/>
      </c>
      <c r="L143" s="14" t="e">
        <f t="shared" si="12"/>
        <v>#VALUE!</v>
      </c>
      <c r="M143" s="14" t="e">
        <f t="shared" si="13"/>
        <v>#VALUE!</v>
      </c>
      <c r="N143" s="14" t="e">
        <f t="shared" si="14"/>
        <v>#VALUE!</v>
      </c>
    </row>
    <row r="144" spans="7:14" x14ac:dyDescent="0.25">
      <c r="G144" s="58" t="str">
        <f t="shared" si="10"/>
        <v/>
      </c>
      <c r="H144" s="59" t="str">
        <f t="shared" si="11"/>
        <v/>
      </c>
      <c r="I144" s="59" t="str">
        <f>IF(Таблица1[[#This Row],[Price]]="","",COUNTIF(C:C,"&gt;"&amp;G144)/(COUNTA(C:C)-1))</f>
        <v/>
      </c>
      <c r="J144" s="59" t="str">
        <f>IF(Таблица1[[#This Row],[Price]]="","",COUNTIF(D:D,"&lt;"&amp;G144)/(COUNTA(D:D)-1))</f>
        <v/>
      </c>
      <c r="K144" s="59" t="str">
        <f>IF(Таблица1[[#This Row],[Price]]="","",COUNTIF(E:E,"&gt;"&amp;G144)/(COUNTA(E:E)-1))</f>
        <v/>
      </c>
      <c r="L144" s="14" t="e">
        <f t="shared" si="12"/>
        <v>#VALUE!</v>
      </c>
      <c r="M144" s="14" t="e">
        <f t="shared" si="13"/>
        <v>#VALUE!</v>
      </c>
      <c r="N144" s="14" t="e">
        <f t="shared" si="14"/>
        <v>#VALUE!</v>
      </c>
    </row>
    <row r="145" spans="7:14" x14ac:dyDescent="0.25">
      <c r="G145" s="58" t="str">
        <f t="shared" si="10"/>
        <v/>
      </c>
      <c r="H145" s="59" t="str">
        <f t="shared" si="11"/>
        <v/>
      </c>
      <c r="I145" s="59" t="str">
        <f>IF(Таблица1[[#This Row],[Price]]="","",COUNTIF(C:C,"&gt;"&amp;G145)/(COUNTA(C:C)-1))</f>
        <v/>
      </c>
      <c r="J145" s="59" t="str">
        <f>IF(Таблица1[[#This Row],[Price]]="","",COUNTIF(D:D,"&lt;"&amp;G145)/(COUNTA(D:D)-1))</f>
        <v/>
      </c>
      <c r="K145" s="59" t="str">
        <f>IF(Таблица1[[#This Row],[Price]]="","",COUNTIF(E:E,"&gt;"&amp;G145)/(COUNTA(E:E)-1))</f>
        <v/>
      </c>
      <c r="L145" s="14" t="e">
        <f t="shared" si="12"/>
        <v>#VALUE!</v>
      </c>
      <c r="M145" s="14" t="e">
        <f t="shared" si="13"/>
        <v>#VALUE!</v>
      </c>
      <c r="N145" s="14" t="e">
        <f t="shared" si="14"/>
        <v>#VALUE!</v>
      </c>
    </row>
    <row r="146" spans="7:14" x14ac:dyDescent="0.25">
      <c r="G146" s="58" t="str">
        <f t="shared" si="10"/>
        <v/>
      </c>
      <c r="H146" s="59" t="str">
        <f t="shared" si="11"/>
        <v/>
      </c>
      <c r="I146" s="59" t="str">
        <f>IF(Таблица1[[#This Row],[Price]]="","",COUNTIF(C:C,"&gt;"&amp;G146)/(COUNTA(C:C)-1))</f>
        <v/>
      </c>
      <c r="J146" s="59" t="str">
        <f>IF(Таблица1[[#This Row],[Price]]="","",COUNTIF(D:D,"&lt;"&amp;G146)/(COUNTA(D:D)-1))</f>
        <v/>
      </c>
      <c r="K146" s="59" t="str">
        <f>IF(Таблица1[[#This Row],[Price]]="","",COUNTIF(E:E,"&gt;"&amp;G146)/(COUNTA(E:E)-1))</f>
        <v/>
      </c>
      <c r="L146" s="14" t="e">
        <f t="shared" si="12"/>
        <v>#VALUE!</v>
      </c>
      <c r="M146" s="14" t="e">
        <f t="shared" si="13"/>
        <v>#VALUE!</v>
      </c>
      <c r="N146" s="14" t="e">
        <f t="shared" si="14"/>
        <v>#VALUE!</v>
      </c>
    </row>
    <row r="147" spans="7:14" x14ac:dyDescent="0.25">
      <c r="G147" s="58" t="str">
        <f t="shared" si="10"/>
        <v/>
      </c>
      <c r="H147" s="59" t="str">
        <f t="shared" si="11"/>
        <v/>
      </c>
      <c r="I147" s="59" t="str">
        <f>IF(Таблица1[[#This Row],[Price]]="","",COUNTIF(C:C,"&gt;"&amp;G147)/(COUNTA(C:C)-1))</f>
        <v/>
      </c>
      <c r="J147" s="59" t="str">
        <f>IF(Таблица1[[#This Row],[Price]]="","",COUNTIF(D:D,"&lt;"&amp;G147)/(COUNTA(D:D)-1))</f>
        <v/>
      </c>
      <c r="K147" s="59" t="str">
        <f>IF(Таблица1[[#This Row],[Price]]="","",COUNTIF(E:E,"&gt;"&amp;G147)/(COUNTA(E:E)-1))</f>
        <v/>
      </c>
      <c r="L147" s="14" t="e">
        <f t="shared" si="12"/>
        <v>#VALUE!</v>
      </c>
      <c r="M147" s="14" t="e">
        <f t="shared" si="13"/>
        <v>#VALUE!</v>
      </c>
      <c r="N147" s="14" t="e">
        <f t="shared" si="14"/>
        <v>#VALUE!</v>
      </c>
    </row>
    <row r="148" spans="7:14" x14ac:dyDescent="0.25">
      <c r="G148" s="58" t="str">
        <f t="shared" si="10"/>
        <v/>
      </c>
      <c r="H148" s="59" t="str">
        <f t="shared" si="11"/>
        <v/>
      </c>
      <c r="I148" s="59" t="str">
        <f>IF(Таблица1[[#This Row],[Price]]="","",COUNTIF(C:C,"&gt;"&amp;G148)/(COUNTA(C:C)-1))</f>
        <v/>
      </c>
      <c r="J148" s="59" t="str">
        <f>IF(Таблица1[[#This Row],[Price]]="","",COUNTIF(D:D,"&lt;"&amp;G148)/(COUNTA(D:D)-1))</f>
        <v/>
      </c>
      <c r="K148" s="59" t="str">
        <f>IF(Таблица1[[#This Row],[Price]]="","",COUNTIF(E:E,"&gt;"&amp;G148)/(COUNTA(E:E)-1))</f>
        <v/>
      </c>
      <c r="L148" s="14" t="e">
        <f t="shared" si="12"/>
        <v>#VALUE!</v>
      </c>
      <c r="M148" s="14" t="e">
        <f t="shared" si="13"/>
        <v>#VALUE!</v>
      </c>
      <c r="N148" s="14" t="e">
        <f t="shared" si="14"/>
        <v>#VALUE!</v>
      </c>
    </row>
    <row r="149" spans="7:14" x14ac:dyDescent="0.25">
      <c r="G149" s="58" t="str">
        <f t="shared" si="10"/>
        <v/>
      </c>
      <c r="H149" s="59" t="str">
        <f t="shared" si="11"/>
        <v/>
      </c>
      <c r="I149" s="59" t="str">
        <f>IF(Таблица1[[#This Row],[Price]]="","",COUNTIF(C:C,"&gt;"&amp;G149)/(COUNTA(C:C)-1))</f>
        <v/>
      </c>
      <c r="J149" s="59" t="str">
        <f>IF(Таблица1[[#This Row],[Price]]="","",COUNTIF(D:D,"&lt;"&amp;G149)/(COUNTA(D:D)-1))</f>
        <v/>
      </c>
      <c r="K149" s="59" t="str">
        <f>IF(Таблица1[[#This Row],[Price]]="","",COUNTIF(E:E,"&gt;"&amp;G149)/(COUNTA(E:E)-1))</f>
        <v/>
      </c>
      <c r="L149" s="14" t="e">
        <f t="shared" si="12"/>
        <v>#VALUE!</v>
      </c>
      <c r="M149" s="14" t="e">
        <f t="shared" si="13"/>
        <v>#VALUE!</v>
      </c>
      <c r="N149" s="14" t="e">
        <f t="shared" si="14"/>
        <v>#VALUE!</v>
      </c>
    </row>
    <row r="150" spans="7:14" x14ac:dyDescent="0.25">
      <c r="G150" s="58" t="str">
        <f t="shared" si="10"/>
        <v/>
      </c>
      <c r="H150" s="59" t="str">
        <f t="shared" si="11"/>
        <v/>
      </c>
      <c r="I150" s="59" t="str">
        <f>IF(Таблица1[[#This Row],[Price]]="","",COUNTIF(C:C,"&gt;"&amp;G150)/(COUNTA(C:C)-1))</f>
        <v/>
      </c>
      <c r="J150" s="59" t="str">
        <f>IF(Таблица1[[#This Row],[Price]]="","",COUNTIF(D:D,"&lt;"&amp;G150)/(COUNTA(D:D)-1))</f>
        <v/>
      </c>
      <c r="K150" s="59" t="str">
        <f>IF(Таблица1[[#This Row],[Price]]="","",COUNTIF(E:E,"&gt;"&amp;G150)/(COUNTA(E:E)-1))</f>
        <v/>
      </c>
      <c r="L150" s="14" t="e">
        <f t="shared" si="12"/>
        <v>#VALUE!</v>
      </c>
      <c r="M150" s="14" t="e">
        <f t="shared" si="13"/>
        <v>#VALUE!</v>
      </c>
      <c r="N150" s="14" t="e">
        <f t="shared" si="14"/>
        <v>#VALUE!</v>
      </c>
    </row>
    <row r="151" spans="7:14" x14ac:dyDescent="0.25">
      <c r="G151" s="58" t="str">
        <f t="shared" si="10"/>
        <v/>
      </c>
      <c r="H151" s="59" t="str">
        <f t="shared" si="11"/>
        <v/>
      </c>
      <c r="I151" s="59" t="str">
        <f>IF(Таблица1[[#This Row],[Price]]="","",COUNTIF(C:C,"&gt;"&amp;G151)/(COUNTA(C:C)-1))</f>
        <v/>
      </c>
      <c r="J151" s="59" t="str">
        <f>IF(Таблица1[[#This Row],[Price]]="","",COUNTIF(D:D,"&lt;"&amp;G151)/(COUNTA(D:D)-1))</f>
        <v/>
      </c>
      <c r="K151" s="59" t="str">
        <f>IF(Таблица1[[#This Row],[Price]]="","",COUNTIF(E:E,"&gt;"&amp;G151)/(COUNTA(E:E)-1))</f>
        <v/>
      </c>
      <c r="L151" s="14" t="e">
        <f t="shared" si="12"/>
        <v>#VALUE!</v>
      </c>
      <c r="M151" s="14" t="e">
        <f t="shared" si="13"/>
        <v>#VALUE!</v>
      </c>
      <c r="N151" s="14" t="e">
        <f t="shared" si="14"/>
        <v>#VALUE!</v>
      </c>
    </row>
    <row r="152" spans="7:14" x14ac:dyDescent="0.25">
      <c r="G152" s="58" t="str">
        <f t="shared" si="10"/>
        <v/>
      </c>
      <c r="H152" s="59" t="str">
        <f t="shared" si="11"/>
        <v/>
      </c>
      <c r="I152" s="59" t="str">
        <f>IF(Таблица1[[#This Row],[Price]]="","",COUNTIF(C:C,"&gt;"&amp;G152)/(COUNTA(C:C)-1))</f>
        <v/>
      </c>
      <c r="J152" s="59" t="str">
        <f>IF(Таблица1[[#This Row],[Price]]="","",COUNTIF(D:D,"&lt;"&amp;G152)/(COUNTA(D:D)-1))</f>
        <v/>
      </c>
      <c r="K152" s="59" t="str">
        <f>IF(Таблица1[[#This Row],[Price]]="","",COUNTIF(E:E,"&gt;"&amp;G152)/(COUNTA(E:E)-1))</f>
        <v/>
      </c>
      <c r="L152" s="14" t="e">
        <f t="shared" si="12"/>
        <v>#VALUE!</v>
      </c>
      <c r="M152" s="14" t="e">
        <f t="shared" si="13"/>
        <v>#VALUE!</v>
      </c>
      <c r="N152" s="14" t="e">
        <f t="shared" si="14"/>
        <v>#VALUE!</v>
      </c>
    </row>
    <row r="153" spans="7:14" x14ac:dyDescent="0.25">
      <c r="G153" s="58" t="str">
        <f t="shared" si="10"/>
        <v/>
      </c>
      <c r="H153" s="59" t="str">
        <f t="shared" si="11"/>
        <v/>
      </c>
      <c r="I153" s="59" t="str">
        <f>IF(Таблица1[[#This Row],[Price]]="","",COUNTIF(C:C,"&gt;"&amp;G153)/(COUNTA(C:C)-1))</f>
        <v/>
      </c>
      <c r="J153" s="59" t="str">
        <f>IF(Таблица1[[#This Row],[Price]]="","",COUNTIF(D:D,"&lt;"&amp;G153)/(COUNTA(D:D)-1))</f>
        <v/>
      </c>
      <c r="K153" s="59" t="str">
        <f>IF(Таблица1[[#This Row],[Price]]="","",COUNTIF(E:E,"&gt;"&amp;G153)/(COUNTA(E:E)-1))</f>
        <v/>
      </c>
      <c r="L153" s="14" t="e">
        <f t="shared" si="12"/>
        <v>#VALUE!</v>
      </c>
      <c r="M153" s="14" t="e">
        <f t="shared" si="13"/>
        <v>#VALUE!</v>
      </c>
      <c r="N153" s="14" t="e">
        <f t="shared" si="14"/>
        <v>#VALUE!</v>
      </c>
    </row>
    <row r="154" spans="7:14" x14ac:dyDescent="0.25">
      <c r="G154" s="58" t="str">
        <f t="shared" si="10"/>
        <v/>
      </c>
      <c r="H154" s="59" t="str">
        <f t="shared" si="11"/>
        <v/>
      </c>
      <c r="I154" s="59" t="str">
        <f>IF(Таблица1[[#This Row],[Price]]="","",COUNTIF(C:C,"&gt;"&amp;G154)/(COUNTA(C:C)-1))</f>
        <v/>
      </c>
      <c r="J154" s="59" t="str">
        <f>IF(Таблица1[[#This Row],[Price]]="","",COUNTIF(D:D,"&lt;"&amp;G154)/(COUNTA(D:D)-1))</f>
        <v/>
      </c>
      <c r="K154" s="59" t="str">
        <f>IF(Таблица1[[#This Row],[Price]]="","",COUNTIF(E:E,"&gt;"&amp;G154)/(COUNTA(E:E)-1))</f>
        <v/>
      </c>
      <c r="L154" s="14" t="e">
        <f t="shared" si="12"/>
        <v>#VALUE!</v>
      </c>
      <c r="M154" s="14" t="e">
        <f t="shared" si="13"/>
        <v>#VALUE!</v>
      </c>
      <c r="N154" s="14" t="e">
        <f t="shared" si="14"/>
        <v>#VALUE!</v>
      </c>
    </row>
    <row r="155" spans="7:14" x14ac:dyDescent="0.25">
      <c r="G155" s="58" t="str">
        <f t="shared" si="10"/>
        <v/>
      </c>
      <c r="H155" s="59" t="str">
        <f t="shared" si="11"/>
        <v/>
      </c>
      <c r="I155" s="59" t="str">
        <f>IF(Таблица1[[#This Row],[Price]]="","",COUNTIF(C:C,"&gt;"&amp;G155)/(COUNTA(C:C)-1))</f>
        <v/>
      </c>
      <c r="J155" s="59" t="str">
        <f>IF(Таблица1[[#This Row],[Price]]="","",COUNTIF(D:D,"&lt;"&amp;G155)/(COUNTA(D:D)-1))</f>
        <v/>
      </c>
      <c r="K155" s="59" t="str">
        <f>IF(Таблица1[[#This Row],[Price]]="","",COUNTIF(E:E,"&gt;"&amp;G155)/(COUNTA(E:E)-1))</f>
        <v/>
      </c>
      <c r="L155" s="14" t="e">
        <f t="shared" si="12"/>
        <v>#VALUE!</v>
      </c>
      <c r="M155" s="14" t="e">
        <f t="shared" si="13"/>
        <v>#VALUE!</v>
      </c>
      <c r="N155" s="14" t="e">
        <f t="shared" si="14"/>
        <v>#VALUE!</v>
      </c>
    </row>
    <row r="156" spans="7:14" x14ac:dyDescent="0.25">
      <c r="G156" s="58" t="str">
        <f t="shared" si="10"/>
        <v/>
      </c>
      <c r="H156" s="59" t="str">
        <f t="shared" si="11"/>
        <v/>
      </c>
      <c r="I156" s="59" t="str">
        <f>IF(Таблица1[[#This Row],[Price]]="","",COUNTIF(C:C,"&gt;"&amp;G156)/(COUNTA(C:C)-1))</f>
        <v/>
      </c>
      <c r="J156" s="59" t="str">
        <f>IF(Таблица1[[#This Row],[Price]]="","",COUNTIF(D:D,"&lt;"&amp;G156)/(COUNTA(D:D)-1))</f>
        <v/>
      </c>
      <c r="K156" s="59" t="str">
        <f>IF(Таблица1[[#This Row],[Price]]="","",COUNTIF(E:E,"&gt;"&amp;G156)/(COUNTA(E:E)-1))</f>
        <v/>
      </c>
      <c r="L156" s="14" t="e">
        <f t="shared" si="12"/>
        <v>#VALUE!</v>
      </c>
      <c r="M156" s="14" t="e">
        <f t="shared" si="13"/>
        <v>#VALUE!</v>
      </c>
      <c r="N156" s="14" t="e">
        <f t="shared" si="14"/>
        <v>#VALUE!</v>
      </c>
    </row>
    <row r="157" spans="7:14" x14ac:dyDescent="0.25">
      <c r="G157" s="58" t="str">
        <f t="shared" si="10"/>
        <v/>
      </c>
      <c r="H157" s="59" t="str">
        <f t="shared" si="11"/>
        <v/>
      </c>
      <c r="I157" s="59" t="str">
        <f>IF(Таблица1[[#This Row],[Price]]="","",COUNTIF(C:C,"&gt;"&amp;G157)/(COUNTA(C:C)-1))</f>
        <v/>
      </c>
      <c r="J157" s="59" t="str">
        <f>IF(Таблица1[[#This Row],[Price]]="","",COUNTIF(D:D,"&lt;"&amp;G157)/(COUNTA(D:D)-1))</f>
        <v/>
      </c>
      <c r="K157" s="59" t="str">
        <f>IF(Таблица1[[#This Row],[Price]]="","",COUNTIF(E:E,"&gt;"&amp;G157)/(COUNTA(E:E)-1))</f>
        <v/>
      </c>
      <c r="L157" s="14" t="e">
        <f t="shared" si="12"/>
        <v>#VALUE!</v>
      </c>
      <c r="M157" s="14" t="e">
        <f t="shared" si="13"/>
        <v>#VALUE!</v>
      </c>
      <c r="N157" s="14" t="e">
        <f t="shared" si="14"/>
        <v>#VALUE!</v>
      </c>
    </row>
    <row r="158" spans="7:14" x14ac:dyDescent="0.25">
      <c r="G158" s="58" t="str">
        <f t="shared" si="10"/>
        <v/>
      </c>
      <c r="H158" s="59" t="str">
        <f t="shared" si="11"/>
        <v/>
      </c>
      <c r="I158" s="59" t="str">
        <f>IF(Таблица1[[#This Row],[Price]]="","",COUNTIF(C:C,"&gt;"&amp;G158)/(COUNTA(C:C)-1))</f>
        <v/>
      </c>
      <c r="J158" s="59" t="str">
        <f>IF(Таблица1[[#This Row],[Price]]="","",COUNTIF(D:D,"&lt;"&amp;G158)/(COUNTA(D:D)-1))</f>
        <v/>
      </c>
      <c r="K158" s="59" t="str">
        <f>IF(Таблица1[[#This Row],[Price]]="","",COUNTIF(E:E,"&gt;"&amp;G158)/(COUNTA(E:E)-1))</f>
        <v/>
      </c>
      <c r="L158" s="14" t="e">
        <f t="shared" si="12"/>
        <v>#VALUE!</v>
      </c>
      <c r="M158" s="14" t="e">
        <f t="shared" si="13"/>
        <v>#VALUE!</v>
      </c>
      <c r="N158" s="14" t="e">
        <f t="shared" si="14"/>
        <v>#VALUE!</v>
      </c>
    </row>
    <row r="159" spans="7:14" x14ac:dyDescent="0.25">
      <c r="G159" s="58" t="str">
        <f t="shared" si="10"/>
        <v/>
      </c>
      <c r="H159" s="59" t="str">
        <f t="shared" si="11"/>
        <v/>
      </c>
      <c r="I159" s="59" t="str">
        <f>IF(Таблица1[[#This Row],[Price]]="","",COUNTIF(C:C,"&gt;"&amp;G159)/(COUNTA(C:C)-1))</f>
        <v/>
      </c>
      <c r="J159" s="59" t="str">
        <f>IF(Таблица1[[#This Row],[Price]]="","",COUNTIF(D:D,"&lt;"&amp;G159)/(COUNTA(D:D)-1))</f>
        <v/>
      </c>
      <c r="K159" s="59" t="str">
        <f>IF(Таблица1[[#This Row],[Price]]="","",COUNTIF(E:E,"&gt;"&amp;G159)/(COUNTA(E:E)-1))</f>
        <v/>
      </c>
      <c r="L159" s="14" t="e">
        <f t="shared" si="12"/>
        <v>#VALUE!</v>
      </c>
      <c r="M159" s="14" t="e">
        <f t="shared" si="13"/>
        <v>#VALUE!</v>
      </c>
      <c r="N159" s="14" t="e">
        <f t="shared" si="14"/>
        <v>#VALUE!</v>
      </c>
    </row>
    <row r="160" spans="7:14" x14ac:dyDescent="0.25">
      <c r="G160" s="58" t="str">
        <f t="shared" si="10"/>
        <v/>
      </c>
      <c r="H160" s="59" t="str">
        <f t="shared" si="11"/>
        <v/>
      </c>
      <c r="I160" s="59" t="str">
        <f>IF(Таблица1[[#This Row],[Price]]="","",COUNTIF(C:C,"&gt;"&amp;G160)/(COUNTA(C:C)-1))</f>
        <v/>
      </c>
      <c r="J160" s="59" t="str">
        <f>IF(Таблица1[[#This Row],[Price]]="","",COUNTIF(D:D,"&lt;"&amp;G160)/(COUNTA(D:D)-1))</f>
        <v/>
      </c>
      <c r="K160" s="59" t="str">
        <f>IF(Таблица1[[#This Row],[Price]]="","",COUNTIF(E:E,"&gt;"&amp;G160)/(COUNTA(E:E)-1))</f>
        <v/>
      </c>
      <c r="L160" s="14" t="e">
        <f t="shared" si="12"/>
        <v>#VALUE!</v>
      </c>
      <c r="M160" s="14" t="e">
        <f t="shared" si="13"/>
        <v>#VALUE!</v>
      </c>
      <c r="N160" s="14" t="e">
        <f t="shared" si="14"/>
        <v>#VALUE!</v>
      </c>
    </row>
    <row r="161" spans="7:14" x14ac:dyDescent="0.25">
      <c r="G161" s="58" t="str">
        <f t="shared" si="10"/>
        <v/>
      </c>
      <c r="H161" s="59" t="str">
        <f t="shared" si="11"/>
        <v/>
      </c>
      <c r="I161" s="59" t="str">
        <f>IF(Таблица1[[#This Row],[Price]]="","",COUNTIF(C:C,"&gt;"&amp;G161)/(COUNTA(C:C)-1))</f>
        <v/>
      </c>
      <c r="J161" s="59" t="str">
        <f>IF(Таблица1[[#This Row],[Price]]="","",COUNTIF(D:D,"&lt;"&amp;G161)/(COUNTA(D:D)-1))</f>
        <v/>
      </c>
      <c r="K161" s="59" t="str">
        <f>IF(Таблица1[[#This Row],[Price]]="","",COUNTIF(E:E,"&gt;"&amp;G161)/(COUNTA(E:E)-1))</f>
        <v/>
      </c>
      <c r="L161" s="14" t="e">
        <f t="shared" si="12"/>
        <v>#VALUE!</v>
      </c>
      <c r="M161" s="14" t="e">
        <f t="shared" si="13"/>
        <v>#VALUE!</v>
      </c>
      <c r="N161" s="14" t="e">
        <f t="shared" si="14"/>
        <v>#VALUE!</v>
      </c>
    </row>
    <row r="162" spans="7:14" x14ac:dyDescent="0.25">
      <c r="G162" s="58" t="str">
        <f t="shared" si="10"/>
        <v/>
      </c>
      <c r="H162" s="59" t="str">
        <f t="shared" si="11"/>
        <v/>
      </c>
      <c r="I162" s="59" t="str">
        <f>IF(Таблица1[[#This Row],[Price]]="","",COUNTIF(C:C,"&gt;"&amp;G162)/(COUNTA(C:C)-1))</f>
        <v/>
      </c>
      <c r="J162" s="59" t="str">
        <f>IF(Таблица1[[#This Row],[Price]]="","",COUNTIF(D:D,"&lt;"&amp;G162)/(COUNTA(D:D)-1))</f>
        <v/>
      </c>
      <c r="K162" s="59" t="str">
        <f>IF(Таблица1[[#This Row],[Price]]="","",COUNTIF(E:E,"&gt;"&amp;G162)/(COUNTA(E:E)-1))</f>
        <v/>
      </c>
      <c r="L162" s="14" t="e">
        <f t="shared" si="12"/>
        <v>#VALUE!</v>
      </c>
      <c r="M162" s="14" t="e">
        <f t="shared" si="13"/>
        <v>#VALUE!</v>
      </c>
      <c r="N162" s="14" t="e">
        <f t="shared" si="14"/>
        <v>#VALUE!</v>
      </c>
    </row>
    <row r="163" spans="7:14" x14ac:dyDescent="0.25">
      <c r="G163" s="58" t="str">
        <f t="shared" si="10"/>
        <v/>
      </c>
      <c r="H163" s="59" t="str">
        <f t="shared" si="11"/>
        <v/>
      </c>
      <c r="I163" s="59" t="str">
        <f>IF(Таблица1[[#This Row],[Price]]="","",COUNTIF(C:C,"&gt;"&amp;G163)/(COUNTA(C:C)-1))</f>
        <v/>
      </c>
      <c r="J163" s="59" t="str">
        <f>IF(Таблица1[[#This Row],[Price]]="","",COUNTIF(D:D,"&lt;"&amp;G163)/(COUNTA(D:D)-1))</f>
        <v/>
      </c>
      <c r="K163" s="59" t="str">
        <f>IF(Таблица1[[#This Row],[Price]]="","",COUNTIF(E:E,"&gt;"&amp;G163)/(COUNTA(E:E)-1))</f>
        <v/>
      </c>
      <c r="L163" s="14" t="e">
        <f t="shared" si="12"/>
        <v>#VALUE!</v>
      </c>
      <c r="M163" s="14" t="e">
        <f t="shared" si="13"/>
        <v>#VALUE!</v>
      </c>
      <c r="N163" s="14" t="e">
        <f t="shared" si="14"/>
        <v>#VALUE!</v>
      </c>
    </row>
    <row r="164" spans="7:14" x14ac:dyDescent="0.25">
      <c r="G164" s="58" t="str">
        <f t="shared" si="10"/>
        <v/>
      </c>
      <c r="H164" s="59" t="str">
        <f t="shared" si="11"/>
        <v/>
      </c>
      <c r="I164" s="59" t="str">
        <f>IF(Таблица1[[#This Row],[Price]]="","",COUNTIF(C:C,"&gt;"&amp;G164)/(COUNTA(C:C)-1))</f>
        <v/>
      </c>
      <c r="J164" s="59" t="str">
        <f>IF(Таблица1[[#This Row],[Price]]="","",COUNTIF(D:D,"&lt;"&amp;G164)/(COUNTA(D:D)-1))</f>
        <v/>
      </c>
      <c r="K164" s="59" t="str">
        <f>IF(Таблица1[[#This Row],[Price]]="","",COUNTIF(E:E,"&gt;"&amp;G164)/(COUNTA(E:E)-1))</f>
        <v/>
      </c>
      <c r="L164" s="14" t="e">
        <f t="shared" si="12"/>
        <v>#VALUE!</v>
      </c>
      <c r="M164" s="14" t="e">
        <f t="shared" si="13"/>
        <v>#VALUE!</v>
      </c>
      <c r="N164" s="14" t="e">
        <f t="shared" si="14"/>
        <v>#VALUE!</v>
      </c>
    </row>
    <row r="165" spans="7:14" x14ac:dyDescent="0.25">
      <c r="G165" s="58" t="str">
        <f t="shared" si="10"/>
        <v/>
      </c>
      <c r="H165" s="59" t="str">
        <f t="shared" si="11"/>
        <v/>
      </c>
      <c r="I165" s="59" t="str">
        <f>IF(Таблица1[[#This Row],[Price]]="","",COUNTIF(C:C,"&gt;"&amp;G165)/(COUNTA(C:C)-1))</f>
        <v/>
      </c>
      <c r="J165" s="59" t="str">
        <f>IF(Таблица1[[#This Row],[Price]]="","",COUNTIF(D:D,"&lt;"&amp;G165)/(COUNTA(D:D)-1))</f>
        <v/>
      </c>
      <c r="K165" s="59" t="str">
        <f>IF(Таблица1[[#This Row],[Price]]="","",COUNTIF(E:E,"&gt;"&amp;G165)/(COUNTA(E:E)-1))</f>
        <v/>
      </c>
      <c r="L165" s="14" t="e">
        <f t="shared" si="12"/>
        <v>#VALUE!</v>
      </c>
      <c r="M165" s="14" t="e">
        <f t="shared" si="13"/>
        <v>#VALUE!</v>
      </c>
      <c r="N165" s="14" t="e">
        <f t="shared" si="14"/>
        <v>#VALUE!</v>
      </c>
    </row>
    <row r="166" spans="7:14" x14ac:dyDescent="0.25">
      <c r="G166" s="58" t="str">
        <f t="shared" si="10"/>
        <v/>
      </c>
      <c r="H166" s="59" t="str">
        <f t="shared" si="11"/>
        <v/>
      </c>
      <c r="I166" s="59" t="str">
        <f>IF(Таблица1[[#This Row],[Price]]="","",COUNTIF(C:C,"&gt;"&amp;G166)/(COUNTA(C:C)-1))</f>
        <v/>
      </c>
      <c r="J166" s="59" t="str">
        <f>IF(Таблица1[[#This Row],[Price]]="","",COUNTIF(D:D,"&lt;"&amp;G166)/(COUNTA(D:D)-1))</f>
        <v/>
      </c>
      <c r="K166" s="59" t="str">
        <f>IF(Таблица1[[#This Row],[Price]]="","",COUNTIF(E:E,"&gt;"&amp;G166)/(COUNTA(E:E)-1))</f>
        <v/>
      </c>
      <c r="L166" s="14" t="e">
        <f t="shared" si="12"/>
        <v>#VALUE!</v>
      </c>
      <c r="M166" s="14" t="e">
        <f t="shared" si="13"/>
        <v>#VALUE!</v>
      </c>
      <c r="N166" s="14" t="e">
        <f t="shared" si="14"/>
        <v>#VALUE!</v>
      </c>
    </row>
    <row r="167" spans="7:14" x14ac:dyDescent="0.25">
      <c r="G167" s="58" t="str">
        <f t="shared" si="10"/>
        <v/>
      </c>
      <c r="H167" s="59" t="str">
        <f t="shared" si="11"/>
        <v/>
      </c>
      <c r="I167" s="59" t="str">
        <f>IF(Таблица1[[#This Row],[Price]]="","",COUNTIF(C:C,"&gt;"&amp;G167)/(COUNTA(C:C)-1))</f>
        <v/>
      </c>
      <c r="J167" s="59" t="str">
        <f>IF(Таблица1[[#This Row],[Price]]="","",COUNTIF(D:D,"&lt;"&amp;G167)/(COUNTA(D:D)-1))</f>
        <v/>
      </c>
      <c r="K167" s="59" t="str">
        <f>IF(Таблица1[[#This Row],[Price]]="","",COUNTIF(E:E,"&gt;"&amp;G167)/(COUNTA(E:E)-1))</f>
        <v/>
      </c>
      <c r="L167" s="14" t="e">
        <f t="shared" si="12"/>
        <v>#VALUE!</v>
      </c>
      <c r="M167" s="14" t="e">
        <f t="shared" si="13"/>
        <v>#VALUE!</v>
      </c>
      <c r="N167" s="14" t="e">
        <f t="shared" si="14"/>
        <v>#VALUE!</v>
      </c>
    </row>
    <row r="168" spans="7:14" x14ac:dyDescent="0.25">
      <c r="G168" s="58" t="str">
        <f t="shared" si="10"/>
        <v/>
      </c>
      <c r="H168" s="59" t="str">
        <f t="shared" si="11"/>
        <v/>
      </c>
      <c r="I168" s="59" t="str">
        <f>IF(Таблица1[[#This Row],[Price]]="","",COUNTIF(C:C,"&gt;"&amp;G168)/(COUNTA(C:C)-1))</f>
        <v/>
      </c>
      <c r="J168" s="59" t="str">
        <f>IF(Таблица1[[#This Row],[Price]]="","",COUNTIF(D:D,"&lt;"&amp;G168)/(COUNTA(D:D)-1))</f>
        <v/>
      </c>
      <c r="K168" s="59" t="str">
        <f>IF(Таблица1[[#This Row],[Price]]="","",COUNTIF(E:E,"&gt;"&amp;G168)/(COUNTA(E:E)-1))</f>
        <v/>
      </c>
      <c r="L168" s="14" t="e">
        <f t="shared" si="12"/>
        <v>#VALUE!</v>
      </c>
      <c r="M168" s="14" t="e">
        <f t="shared" si="13"/>
        <v>#VALUE!</v>
      </c>
      <c r="N168" s="14" t="e">
        <f t="shared" si="14"/>
        <v>#VALUE!</v>
      </c>
    </row>
    <row r="169" spans="7:14" x14ac:dyDescent="0.25">
      <c r="G169" s="58" t="str">
        <f t="shared" si="10"/>
        <v/>
      </c>
      <c r="H169" s="59" t="str">
        <f t="shared" si="11"/>
        <v/>
      </c>
      <c r="I169" s="59" t="str">
        <f>IF(Таблица1[[#This Row],[Price]]="","",COUNTIF(C:C,"&gt;"&amp;G169)/(COUNTA(C:C)-1))</f>
        <v/>
      </c>
      <c r="J169" s="59" t="str">
        <f>IF(Таблица1[[#This Row],[Price]]="","",COUNTIF(D:D,"&lt;"&amp;G169)/(COUNTA(D:D)-1))</f>
        <v/>
      </c>
      <c r="K169" s="59" t="str">
        <f>IF(Таблица1[[#This Row],[Price]]="","",COUNTIF(E:E,"&gt;"&amp;G169)/(COUNTA(E:E)-1))</f>
        <v/>
      </c>
      <c r="L169" s="14" t="e">
        <f t="shared" si="12"/>
        <v>#VALUE!</v>
      </c>
      <c r="M169" s="14" t="e">
        <f t="shared" si="13"/>
        <v>#VALUE!</v>
      </c>
      <c r="N169" s="14" t="e">
        <f t="shared" si="14"/>
        <v>#VALUE!</v>
      </c>
    </row>
    <row r="170" spans="7:14" x14ac:dyDescent="0.25">
      <c r="G170" s="58" t="str">
        <f t="shared" si="10"/>
        <v/>
      </c>
      <c r="H170" s="59" t="str">
        <f t="shared" si="11"/>
        <v/>
      </c>
      <c r="I170" s="59" t="str">
        <f>IF(Таблица1[[#This Row],[Price]]="","",COUNTIF(C:C,"&gt;"&amp;G170)/(COUNTA(C:C)-1))</f>
        <v/>
      </c>
      <c r="J170" s="59" t="str">
        <f>IF(Таблица1[[#This Row],[Price]]="","",COUNTIF(D:D,"&lt;"&amp;G170)/(COUNTA(D:D)-1))</f>
        <v/>
      </c>
      <c r="K170" s="59" t="str">
        <f>IF(Таблица1[[#This Row],[Price]]="","",COUNTIF(E:E,"&gt;"&amp;G170)/(COUNTA(E:E)-1))</f>
        <v/>
      </c>
      <c r="L170" s="14" t="e">
        <f t="shared" si="12"/>
        <v>#VALUE!</v>
      </c>
      <c r="M170" s="14" t="e">
        <f t="shared" si="13"/>
        <v>#VALUE!</v>
      </c>
      <c r="N170" s="14" t="e">
        <f t="shared" si="14"/>
        <v>#VALUE!</v>
      </c>
    </row>
    <row r="171" spans="7:14" x14ac:dyDescent="0.25">
      <c r="G171" s="58" t="str">
        <f t="shared" si="10"/>
        <v/>
      </c>
      <c r="H171" s="59" t="str">
        <f t="shared" si="11"/>
        <v/>
      </c>
      <c r="I171" s="59" t="str">
        <f>IF(Таблица1[[#This Row],[Price]]="","",COUNTIF(C:C,"&gt;"&amp;G171)/(COUNTA(C:C)-1))</f>
        <v/>
      </c>
      <c r="J171" s="59" t="str">
        <f>IF(Таблица1[[#This Row],[Price]]="","",COUNTIF(D:D,"&lt;"&amp;G171)/(COUNTA(D:D)-1))</f>
        <v/>
      </c>
      <c r="K171" s="59" t="str">
        <f>IF(Таблица1[[#This Row],[Price]]="","",COUNTIF(E:E,"&gt;"&amp;G171)/(COUNTA(E:E)-1))</f>
        <v/>
      </c>
      <c r="L171" s="14" t="e">
        <f t="shared" si="12"/>
        <v>#VALUE!</v>
      </c>
      <c r="M171" s="14" t="e">
        <f t="shared" si="13"/>
        <v>#VALUE!</v>
      </c>
      <c r="N171" s="14" t="e">
        <f t="shared" si="14"/>
        <v>#VALUE!</v>
      </c>
    </row>
    <row r="172" spans="7:14" x14ac:dyDescent="0.25">
      <c r="G172" s="58" t="str">
        <f t="shared" si="10"/>
        <v/>
      </c>
      <c r="H172" s="59" t="str">
        <f t="shared" si="11"/>
        <v/>
      </c>
      <c r="I172" s="59" t="str">
        <f>IF(Таблица1[[#This Row],[Price]]="","",COUNTIF(C:C,"&gt;"&amp;G172)/(COUNTA(C:C)-1))</f>
        <v/>
      </c>
      <c r="J172" s="59" t="str">
        <f>IF(Таблица1[[#This Row],[Price]]="","",COUNTIF(D:D,"&lt;"&amp;G172)/(COUNTA(D:D)-1))</f>
        <v/>
      </c>
      <c r="K172" s="59" t="str">
        <f>IF(Таблица1[[#This Row],[Price]]="","",COUNTIF(E:E,"&gt;"&amp;G172)/(COUNTA(E:E)-1))</f>
        <v/>
      </c>
      <c r="L172" s="14" t="e">
        <f t="shared" si="12"/>
        <v>#VALUE!</v>
      </c>
      <c r="M172" s="14" t="e">
        <f t="shared" si="13"/>
        <v>#VALUE!</v>
      </c>
      <c r="N172" s="14" t="e">
        <f t="shared" si="14"/>
        <v>#VALUE!</v>
      </c>
    </row>
    <row r="173" spans="7:14" x14ac:dyDescent="0.25">
      <c r="G173" s="58" t="str">
        <f t="shared" si="10"/>
        <v/>
      </c>
      <c r="H173" s="59" t="str">
        <f t="shared" si="11"/>
        <v/>
      </c>
      <c r="I173" s="59" t="str">
        <f>IF(Таблица1[[#This Row],[Price]]="","",COUNTIF(C:C,"&gt;"&amp;G173)/(COUNTA(C:C)-1))</f>
        <v/>
      </c>
      <c r="J173" s="59" t="str">
        <f>IF(Таблица1[[#This Row],[Price]]="","",COUNTIF(D:D,"&lt;"&amp;G173)/(COUNTA(D:D)-1))</f>
        <v/>
      </c>
      <c r="K173" s="59" t="str">
        <f>IF(Таблица1[[#This Row],[Price]]="","",COUNTIF(E:E,"&gt;"&amp;G173)/(COUNTA(E:E)-1))</f>
        <v/>
      </c>
      <c r="L173" s="14" t="e">
        <f t="shared" si="12"/>
        <v>#VALUE!</v>
      </c>
      <c r="M173" s="14" t="e">
        <f t="shared" si="13"/>
        <v>#VALUE!</v>
      </c>
      <c r="N173" s="14" t="e">
        <f t="shared" si="14"/>
        <v>#VALUE!</v>
      </c>
    </row>
    <row r="174" spans="7:14" x14ac:dyDescent="0.25">
      <c r="G174" s="58" t="str">
        <f t="shared" si="10"/>
        <v/>
      </c>
      <c r="H174" s="59" t="str">
        <f t="shared" si="11"/>
        <v/>
      </c>
      <c r="I174" s="59" t="str">
        <f>IF(Таблица1[[#This Row],[Price]]="","",COUNTIF(C:C,"&gt;"&amp;G174)/(COUNTA(C:C)-1))</f>
        <v/>
      </c>
      <c r="J174" s="59" t="str">
        <f>IF(Таблица1[[#This Row],[Price]]="","",COUNTIF(D:D,"&lt;"&amp;G174)/(COUNTA(D:D)-1))</f>
        <v/>
      </c>
      <c r="K174" s="59" t="str">
        <f>IF(Таблица1[[#This Row],[Price]]="","",COUNTIF(E:E,"&gt;"&amp;G174)/(COUNTA(E:E)-1))</f>
        <v/>
      </c>
      <c r="L174" s="14" t="e">
        <f t="shared" si="12"/>
        <v>#VALUE!</v>
      </c>
      <c r="M174" s="14" t="e">
        <f t="shared" si="13"/>
        <v>#VALUE!</v>
      </c>
      <c r="N174" s="14" t="e">
        <f t="shared" si="14"/>
        <v>#VALUE!</v>
      </c>
    </row>
    <row r="175" spans="7:14" x14ac:dyDescent="0.25">
      <c r="G175" s="58" t="str">
        <f t="shared" si="10"/>
        <v/>
      </c>
      <c r="H175" s="59" t="str">
        <f t="shared" si="11"/>
        <v/>
      </c>
      <c r="I175" s="59" t="str">
        <f>IF(Таблица1[[#This Row],[Price]]="","",COUNTIF(C:C,"&gt;"&amp;G175)/(COUNTA(C:C)-1))</f>
        <v/>
      </c>
      <c r="J175" s="59" t="str">
        <f>IF(Таблица1[[#This Row],[Price]]="","",COUNTIF(D:D,"&lt;"&amp;G175)/(COUNTA(D:D)-1))</f>
        <v/>
      </c>
      <c r="K175" s="59" t="str">
        <f>IF(Таблица1[[#This Row],[Price]]="","",COUNTIF(E:E,"&gt;"&amp;G175)/(COUNTA(E:E)-1))</f>
        <v/>
      </c>
      <c r="L175" s="14" t="e">
        <f t="shared" si="12"/>
        <v>#VALUE!</v>
      </c>
      <c r="M175" s="14" t="e">
        <f t="shared" si="13"/>
        <v>#VALUE!</v>
      </c>
      <c r="N175" s="14" t="e">
        <f t="shared" si="14"/>
        <v>#VALUE!</v>
      </c>
    </row>
    <row r="176" spans="7:14" x14ac:dyDescent="0.25">
      <c r="G176" s="58" t="str">
        <f t="shared" si="10"/>
        <v/>
      </c>
      <c r="H176" s="59" t="str">
        <f t="shared" si="11"/>
        <v/>
      </c>
      <c r="I176" s="59" t="str">
        <f>IF(Таблица1[[#This Row],[Price]]="","",COUNTIF(C:C,"&gt;"&amp;G176)/(COUNTA(C:C)-1))</f>
        <v/>
      </c>
      <c r="J176" s="59" t="str">
        <f>IF(Таблица1[[#This Row],[Price]]="","",COUNTIF(D:D,"&lt;"&amp;G176)/(COUNTA(D:D)-1))</f>
        <v/>
      </c>
      <c r="K176" s="59" t="str">
        <f>IF(Таблица1[[#This Row],[Price]]="","",COUNTIF(E:E,"&gt;"&amp;G176)/(COUNTA(E:E)-1))</f>
        <v/>
      </c>
      <c r="L176" s="14" t="e">
        <f t="shared" si="12"/>
        <v>#VALUE!</v>
      </c>
      <c r="M176" s="14" t="e">
        <f t="shared" si="13"/>
        <v>#VALUE!</v>
      </c>
      <c r="N176" s="14" t="e">
        <f t="shared" si="14"/>
        <v>#VALUE!</v>
      </c>
    </row>
    <row r="177" spans="7:14" x14ac:dyDescent="0.25">
      <c r="G177" s="58" t="str">
        <f t="shared" si="10"/>
        <v/>
      </c>
      <c r="H177" s="59" t="str">
        <f t="shared" si="11"/>
        <v/>
      </c>
      <c r="I177" s="59" t="str">
        <f>IF(Таблица1[[#This Row],[Price]]="","",COUNTIF(C:C,"&gt;"&amp;G177)/(COUNTA(C:C)-1))</f>
        <v/>
      </c>
      <c r="J177" s="59" t="str">
        <f>IF(Таблица1[[#This Row],[Price]]="","",COUNTIF(D:D,"&lt;"&amp;G177)/(COUNTA(D:D)-1))</f>
        <v/>
      </c>
      <c r="K177" s="59" t="str">
        <f>IF(Таблица1[[#This Row],[Price]]="","",COUNTIF(E:E,"&gt;"&amp;G177)/(COUNTA(E:E)-1))</f>
        <v/>
      </c>
      <c r="L177" s="14" t="e">
        <f t="shared" si="12"/>
        <v>#VALUE!</v>
      </c>
      <c r="M177" s="14" t="e">
        <f t="shared" si="13"/>
        <v>#VALUE!</v>
      </c>
      <c r="N177" s="14" t="e">
        <f t="shared" si="14"/>
        <v>#VALUE!</v>
      </c>
    </row>
    <row r="178" spans="7:14" x14ac:dyDescent="0.25">
      <c r="G178" s="58" t="str">
        <f t="shared" si="10"/>
        <v/>
      </c>
      <c r="H178" s="59" t="str">
        <f t="shared" si="11"/>
        <v/>
      </c>
      <c r="I178" s="59" t="str">
        <f>IF(Таблица1[[#This Row],[Price]]="","",COUNTIF(C:C,"&gt;"&amp;G178)/(COUNTA(C:C)-1))</f>
        <v/>
      </c>
      <c r="J178" s="59" t="str">
        <f>IF(Таблица1[[#This Row],[Price]]="","",COUNTIF(D:D,"&lt;"&amp;G178)/(COUNTA(D:D)-1))</f>
        <v/>
      </c>
      <c r="K178" s="59" t="str">
        <f>IF(Таблица1[[#This Row],[Price]]="","",COUNTIF(E:E,"&gt;"&amp;G178)/(COUNTA(E:E)-1))</f>
        <v/>
      </c>
      <c r="L178" s="14" t="e">
        <f t="shared" si="12"/>
        <v>#VALUE!</v>
      </c>
      <c r="M178" s="14" t="e">
        <f t="shared" si="13"/>
        <v>#VALUE!</v>
      </c>
      <c r="N178" s="14" t="e">
        <f t="shared" si="14"/>
        <v>#VALUE!</v>
      </c>
    </row>
    <row r="179" spans="7:14" x14ac:dyDescent="0.25">
      <c r="G179" s="58" t="str">
        <f t="shared" si="10"/>
        <v/>
      </c>
      <c r="H179" s="59" t="str">
        <f t="shared" si="11"/>
        <v/>
      </c>
      <c r="I179" s="59" t="str">
        <f>IF(Таблица1[[#This Row],[Price]]="","",COUNTIF(C:C,"&gt;"&amp;G179)/(COUNTA(C:C)-1))</f>
        <v/>
      </c>
      <c r="J179" s="59" t="str">
        <f>IF(Таблица1[[#This Row],[Price]]="","",COUNTIF(D:D,"&lt;"&amp;G179)/(COUNTA(D:D)-1))</f>
        <v/>
      </c>
      <c r="K179" s="59" t="str">
        <f>IF(Таблица1[[#This Row],[Price]]="","",COUNTIF(E:E,"&gt;"&amp;G179)/(COUNTA(E:E)-1))</f>
        <v/>
      </c>
      <c r="L179" s="14" t="e">
        <f t="shared" si="12"/>
        <v>#VALUE!</v>
      </c>
      <c r="M179" s="14" t="e">
        <f t="shared" si="13"/>
        <v>#VALUE!</v>
      </c>
      <c r="N179" s="14" t="e">
        <f t="shared" si="14"/>
        <v>#VALUE!</v>
      </c>
    </row>
    <row r="180" spans="7:14" x14ac:dyDescent="0.25">
      <c r="G180" s="58" t="str">
        <f t="shared" si="10"/>
        <v/>
      </c>
      <c r="H180" s="59" t="str">
        <f t="shared" si="11"/>
        <v/>
      </c>
      <c r="I180" s="59" t="str">
        <f>IF(Таблица1[[#This Row],[Price]]="","",COUNTIF(C:C,"&gt;"&amp;G180)/(COUNTA(C:C)-1))</f>
        <v/>
      </c>
      <c r="J180" s="59" t="str">
        <f>IF(Таблица1[[#This Row],[Price]]="","",COUNTIF(D:D,"&lt;"&amp;G180)/(COUNTA(D:D)-1))</f>
        <v/>
      </c>
      <c r="K180" s="59" t="str">
        <f>IF(Таблица1[[#This Row],[Price]]="","",COUNTIF(E:E,"&gt;"&amp;G180)/(COUNTA(E:E)-1))</f>
        <v/>
      </c>
      <c r="L180" s="14" t="e">
        <f t="shared" si="12"/>
        <v>#VALUE!</v>
      </c>
      <c r="M180" s="14" t="e">
        <f t="shared" si="13"/>
        <v>#VALUE!</v>
      </c>
      <c r="N180" s="14" t="e">
        <f t="shared" si="14"/>
        <v>#VALUE!</v>
      </c>
    </row>
    <row r="181" spans="7:14" x14ac:dyDescent="0.25">
      <c r="G181" s="58" t="str">
        <f t="shared" si="10"/>
        <v/>
      </c>
      <c r="H181" s="59" t="str">
        <f t="shared" si="11"/>
        <v/>
      </c>
      <c r="I181" s="59" t="str">
        <f>IF(Таблица1[[#This Row],[Price]]="","",COUNTIF(C:C,"&gt;"&amp;G181)/(COUNTA(C:C)-1))</f>
        <v/>
      </c>
      <c r="J181" s="59" t="str">
        <f>IF(Таблица1[[#This Row],[Price]]="","",COUNTIF(D:D,"&lt;"&amp;G181)/(COUNTA(D:D)-1))</f>
        <v/>
      </c>
      <c r="K181" s="59" t="str">
        <f>IF(Таблица1[[#This Row],[Price]]="","",COUNTIF(E:E,"&gt;"&amp;G181)/(COUNTA(E:E)-1))</f>
        <v/>
      </c>
      <c r="L181" s="14" t="e">
        <f t="shared" si="12"/>
        <v>#VALUE!</v>
      </c>
      <c r="M181" s="14" t="e">
        <f t="shared" si="13"/>
        <v>#VALUE!</v>
      </c>
      <c r="N181" s="14" t="e">
        <f t="shared" si="14"/>
        <v>#VALUE!</v>
      </c>
    </row>
    <row r="182" spans="7:14" x14ac:dyDescent="0.25">
      <c r="G182" s="58" t="str">
        <f t="shared" si="10"/>
        <v/>
      </c>
      <c r="H182" s="59" t="str">
        <f t="shared" si="11"/>
        <v/>
      </c>
      <c r="I182" s="59" t="str">
        <f>IF(Таблица1[[#This Row],[Price]]="","",COUNTIF(C:C,"&gt;"&amp;G182)/(COUNTA(C:C)-1))</f>
        <v/>
      </c>
      <c r="J182" s="59" t="str">
        <f>IF(Таблица1[[#This Row],[Price]]="","",COUNTIF(D:D,"&lt;"&amp;G182)/(COUNTA(D:D)-1))</f>
        <v/>
      </c>
      <c r="K182" s="59" t="str">
        <f>IF(Таблица1[[#This Row],[Price]]="","",COUNTIF(E:E,"&gt;"&amp;G182)/(COUNTA(E:E)-1))</f>
        <v/>
      </c>
      <c r="L182" s="14" t="e">
        <f t="shared" si="12"/>
        <v>#VALUE!</v>
      </c>
      <c r="M182" s="14" t="e">
        <f t="shared" si="13"/>
        <v>#VALUE!</v>
      </c>
      <c r="N182" s="14" t="e">
        <f t="shared" si="14"/>
        <v>#VALUE!</v>
      </c>
    </row>
    <row r="183" spans="7:14" x14ac:dyDescent="0.25">
      <c r="G183" s="58" t="str">
        <f t="shared" si="10"/>
        <v/>
      </c>
      <c r="H183" s="59" t="str">
        <f t="shared" si="11"/>
        <v/>
      </c>
      <c r="I183" s="59" t="str">
        <f>IF(Таблица1[[#This Row],[Price]]="","",COUNTIF(C:C,"&gt;"&amp;G183)/(COUNTA(C:C)-1))</f>
        <v/>
      </c>
      <c r="J183" s="59" t="str">
        <f>IF(Таблица1[[#This Row],[Price]]="","",COUNTIF(D:D,"&lt;"&amp;G183)/(COUNTA(D:D)-1))</f>
        <v/>
      </c>
      <c r="K183" s="59" t="str">
        <f>IF(Таблица1[[#This Row],[Price]]="","",COUNTIF(E:E,"&gt;"&amp;G183)/(COUNTA(E:E)-1))</f>
        <v/>
      </c>
      <c r="L183" s="14" t="e">
        <f t="shared" si="12"/>
        <v>#VALUE!</v>
      </c>
      <c r="M183" s="14" t="e">
        <f t="shared" si="13"/>
        <v>#VALUE!</v>
      </c>
      <c r="N183" s="14" t="e">
        <f t="shared" si="14"/>
        <v>#VALUE!</v>
      </c>
    </row>
    <row r="184" spans="7:14" x14ac:dyDescent="0.25">
      <c r="G184" s="58" t="str">
        <f t="shared" si="10"/>
        <v/>
      </c>
      <c r="H184" s="59" t="str">
        <f t="shared" si="11"/>
        <v/>
      </c>
      <c r="I184" s="59" t="str">
        <f>IF(Таблица1[[#This Row],[Price]]="","",COUNTIF(C:C,"&gt;"&amp;G184)/(COUNTA(C:C)-1))</f>
        <v/>
      </c>
      <c r="J184" s="59" t="str">
        <f>IF(Таблица1[[#This Row],[Price]]="","",COUNTIF(D:D,"&lt;"&amp;G184)/(COUNTA(D:D)-1))</f>
        <v/>
      </c>
      <c r="K184" s="59" t="str">
        <f>IF(Таблица1[[#This Row],[Price]]="","",COUNTIF(E:E,"&gt;"&amp;G184)/(COUNTA(E:E)-1))</f>
        <v/>
      </c>
      <c r="L184" s="14" t="e">
        <f t="shared" si="12"/>
        <v>#VALUE!</v>
      </c>
      <c r="M184" s="14" t="e">
        <f t="shared" si="13"/>
        <v>#VALUE!</v>
      </c>
      <c r="N184" s="14" t="e">
        <f t="shared" si="14"/>
        <v>#VALUE!</v>
      </c>
    </row>
    <row r="185" spans="7:14" x14ac:dyDescent="0.25">
      <c r="G185" s="58" t="str">
        <f t="shared" si="10"/>
        <v/>
      </c>
      <c r="H185" s="59" t="str">
        <f t="shared" si="11"/>
        <v/>
      </c>
      <c r="I185" s="59" t="str">
        <f>IF(Таблица1[[#This Row],[Price]]="","",COUNTIF(C:C,"&gt;"&amp;G185)/(COUNTA(C:C)-1))</f>
        <v/>
      </c>
      <c r="J185" s="59" t="str">
        <f>IF(Таблица1[[#This Row],[Price]]="","",COUNTIF(D:D,"&lt;"&amp;G185)/(COUNTA(D:D)-1))</f>
        <v/>
      </c>
      <c r="K185" s="59" t="str">
        <f>IF(Таблица1[[#This Row],[Price]]="","",COUNTIF(E:E,"&gt;"&amp;G185)/(COUNTA(E:E)-1))</f>
        <v/>
      </c>
      <c r="L185" s="14" t="e">
        <f t="shared" si="12"/>
        <v>#VALUE!</v>
      </c>
      <c r="M185" s="14" t="e">
        <f t="shared" si="13"/>
        <v>#VALUE!</v>
      </c>
      <c r="N185" s="14" t="e">
        <f t="shared" si="14"/>
        <v>#VALUE!</v>
      </c>
    </row>
    <row r="186" spans="7:14" x14ac:dyDescent="0.25">
      <c r="G186" s="58" t="str">
        <f t="shared" si="10"/>
        <v/>
      </c>
      <c r="H186" s="59" t="str">
        <f t="shared" si="11"/>
        <v/>
      </c>
      <c r="I186" s="59" t="str">
        <f>IF(Таблица1[[#This Row],[Price]]="","",COUNTIF(C:C,"&gt;"&amp;G186)/(COUNTA(C:C)-1))</f>
        <v/>
      </c>
      <c r="J186" s="59" t="str">
        <f>IF(Таблица1[[#This Row],[Price]]="","",COUNTIF(D:D,"&lt;"&amp;G186)/(COUNTA(D:D)-1))</f>
        <v/>
      </c>
      <c r="K186" s="59" t="str">
        <f>IF(Таблица1[[#This Row],[Price]]="","",COUNTIF(E:E,"&gt;"&amp;G186)/(COUNTA(E:E)-1))</f>
        <v/>
      </c>
      <c r="L186" s="14" t="e">
        <f t="shared" si="12"/>
        <v>#VALUE!</v>
      </c>
      <c r="M186" s="14" t="e">
        <f t="shared" si="13"/>
        <v>#VALUE!</v>
      </c>
      <c r="N186" s="14" t="e">
        <f t="shared" si="14"/>
        <v>#VALUE!</v>
      </c>
    </row>
    <row r="187" spans="7:14" x14ac:dyDescent="0.25">
      <c r="G187" s="58" t="str">
        <f t="shared" si="10"/>
        <v/>
      </c>
      <c r="H187" s="59" t="str">
        <f t="shared" si="11"/>
        <v/>
      </c>
      <c r="I187" s="59" t="str">
        <f>IF(Таблица1[[#This Row],[Price]]="","",COUNTIF(C:C,"&gt;"&amp;G187)/(COUNTA(C:C)-1))</f>
        <v/>
      </c>
      <c r="J187" s="59" t="str">
        <f>IF(Таблица1[[#This Row],[Price]]="","",COUNTIF(D:D,"&lt;"&amp;G187)/(COUNTA(D:D)-1))</f>
        <v/>
      </c>
      <c r="K187" s="59" t="str">
        <f>IF(Таблица1[[#This Row],[Price]]="","",COUNTIF(E:E,"&gt;"&amp;G187)/(COUNTA(E:E)-1))</f>
        <v/>
      </c>
      <c r="L187" s="14" t="e">
        <f t="shared" si="12"/>
        <v>#VALUE!</v>
      </c>
      <c r="M187" s="14" t="e">
        <f t="shared" si="13"/>
        <v>#VALUE!</v>
      </c>
      <c r="N187" s="14" t="e">
        <f t="shared" si="14"/>
        <v>#VALUE!</v>
      </c>
    </row>
    <row r="188" spans="7:14" x14ac:dyDescent="0.25">
      <c r="G188" s="58" t="str">
        <f t="shared" si="10"/>
        <v/>
      </c>
      <c r="H188" s="59" t="str">
        <f t="shared" si="11"/>
        <v/>
      </c>
      <c r="I188" s="59" t="str">
        <f>IF(Таблица1[[#This Row],[Price]]="","",COUNTIF(C:C,"&gt;"&amp;G188)/(COUNTA(C:C)-1))</f>
        <v/>
      </c>
      <c r="J188" s="59" t="str">
        <f>IF(Таблица1[[#This Row],[Price]]="","",COUNTIF(D:D,"&lt;"&amp;G188)/(COUNTA(D:D)-1))</f>
        <v/>
      </c>
      <c r="K188" s="59" t="str">
        <f>IF(Таблица1[[#This Row],[Price]]="","",COUNTIF(E:E,"&gt;"&amp;G188)/(COUNTA(E:E)-1))</f>
        <v/>
      </c>
      <c r="L188" s="14" t="e">
        <f t="shared" si="12"/>
        <v>#VALUE!</v>
      </c>
      <c r="M188" s="14" t="e">
        <f t="shared" si="13"/>
        <v>#VALUE!</v>
      </c>
      <c r="N188" s="14" t="e">
        <f t="shared" si="14"/>
        <v>#VALUE!</v>
      </c>
    </row>
    <row r="189" spans="7:14" x14ac:dyDescent="0.25">
      <c r="G189" s="58" t="str">
        <f t="shared" si="10"/>
        <v/>
      </c>
      <c r="H189" s="59" t="str">
        <f t="shared" si="11"/>
        <v/>
      </c>
      <c r="I189" s="59" t="str">
        <f>IF(Таблица1[[#This Row],[Price]]="","",COUNTIF(C:C,"&gt;"&amp;G189)/(COUNTA(C:C)-1))</f>
        <v/>
      </c>
      <c r="J189" s="59" t="str">
        <f>IF(Таблица1[[#This Row],[Price]]="","",COUNTIF(D:D,"&lt;"&amp;G189)/(COUNTA(D:D)-1))</f>
        <v/>
      </c>
      <c r="K189" s="59" t="str">
        <f>IF(Таблица1[[#This Row],[Price]]="","",COUNTIF(E:E,"&gt;"&amp;G189)/(COUNTA(E:E)-1))</f>
        <v/>
      </c>
      <c r="L189" s="14" t="e">
        <f t="shared" si="12"/>
        <v>#VALUE!</v>
      </c>
      <c r="M189" s="14" t="e">
        <f t="shared" si="13"/>
        <v>#VALUE!</v>
      </c>
      <c r="N189" s="14" t="e">
        <f t="shared" si="14"/>
        <v>#VALUE!</v>
      </c>
    </row>
    <row r="190" spans="7:14" x14ac:dyDescent="0.25">
      <c r="G190" s="58" t="str">
        <f t="shared" si="10"/>
        <v/>
      </c>
      <c r="H190" s="59" t="str">
        <f t="shared" si="11"/>
        <v/>
      </c>
      <c r="I190" s="59" t="str">
        <f>IF(Таблица1[[#This Row],[Price]]="","",COUNTIF(C:C,"&gt;"&amp;G190)/(COUNTA(C:C)-1))</f>
        <v/>
      </c>
      <c r="J190" s="59" t="str">
        <f>IF(Таблица1[[#This Row],[Price]]="","",COUNTIF(D:D,"&lt;"&amp;G190)/(COUNTA(D:D)-1))</f>
        <v/>
      </c>
      <c r="K190" s="59" t="str">
        <f>IF(Таблица1[[#This Row],[Price]]="","",COUNTIF(E:E,"&gt;"&amp;G190)/(COUNTA(E:E)-1))</f>
        <v/>
      </c>
      <c r="L190" s="14" t="e">
        <f t="shared" si="12"/>
        <v>#VALUE!</v>
      </c>
      <c r="M190" s="14" t="e">
        <f t="shared" si="13"/>
        <v>#VALUE!</v>
      </c>
      <c r="N190" s="14" t="e">
        <f t="shared" si="14"/>
        <v>#VALUE!</v>
      </c>
    </row>
    <row r="191" spans="7:14" x14ac:dyDescent="0.25">
      <c r="G191" s="58" t="str">
        <f t="shared" si="10"/>
        <v/>
      </c>
      <c r="H191" s="59" t="str">
        <f t="shared" si="11"/>
        <v/>
      </c>
      <c r="I191" s="59" t="str">
        <f>IF(Таблица1[[#This Row],[Price]]="","",COUNTIF(C:C,"&gt;"&amp;G191)/(COUNTA(C:C)-1))</f>
        <v/>
      </c>
      <c r="J191" s="59" t="str">
        <f>IF(Таблица1[[#This Row],[Price]]="","",COUNTIF(D:D,"&lt;"&amp;G191)/(COUNTA(D:D)-1))</f>
        <v/>
      </c>
      <c r="K191" s="59" t="str">
        <f>IF(Таблица1[[#This Row],[Price]]="","",COUNTIF(E:E,"&gt;"&amp;G191)/(COUNTA(E:E)-1))</f>
        <v/>
      </c>
      <c r="L191" s="14" t="e">
        <f t="shared" si="12"/>
        <v>#VALUE!</v>
      </c>
      <c r="M191" s="14" t="e">
        <f t="shared" si="13"/>
        <v>#VALUE!</v>
      </c>
      <c r="N191" s="14" t="e">
        <f t="shared" si="14"/>
        <v>#VALUE!</v>
      </c>
    </row>
    <row r="192" spans="7:14" x14ac:dyDescent="0.25">
      <c r="G192" s="58" t="str">
        <f t="shared" si="10"/>
        <v/>
      </c>
      <c r="H192" s="59" t="str">
        <f t="shared" si="11"/>
        <v/>
      </c>
      <c r="I192" s="59" t="str">
        <f>IF(Таблица1[[#This Row],[Price]]="","",COUNTIF(C:C,"&gt;"&amp;G192)/(COUNTA(C:C)-1))</f>
        <v/>
      </c>
      <c r="J192" s="59" t="str">
        <f>IF(Таблица1[[#This Row],[Price]]="","",COUNTIF(D:D,"&lt;"&amp;G192)/(COUNTA(D:D)-1))</f>
        <v/>
      </c>
      <c r="K192" s="59" t="str">
        <f>IF(Таблица1[[#This Row],[Price]]="","",COUNTIF(E:E,"&gt;"&amp;G192)/(COUNTA(E:E)-1))</f>
        <v/>
      </c>
      <c r="L192" s="14" t="e">
        <f t="shared" si="12"/>
        <v>#VALUE!</v>
      </c>
      <c r="M192" s="14" t="e">
        <f t="shared" si="13"/>
        <v>#VALUE!</v>
      </c>
      <c r="N192" s="14" t="e">
        <f t="shared" si="14"/>
        <v>#VALUE!</v>
      </c>
    </row>
    <row r="193" spans="7:14" x14ac:dyDescent="0.25">
      <c r="G193" s="58" t="str">
        <f t="shared" si="10"/>
        <v/>
      </c>
      <c r="H193" s="59" t="str">
        <f t="shared" si="11"/>
        <v/>
      </c>
      <c r="I193" s="59" t="str">
        <f>IF(Таблица1[[#This Row],[Price]]="","",COUNTIF(C:C,"&gt;"&amp;G193)/(COUNTA(C:C)-1))</f>
        <v/>
      </c>
      <c r="J193" s="59" t="str">
        <f>IF(Таблица1[[#This Row],[Price]]="","",COUNTIF(D:D,"&lt;"&amp;G193)/(COUNTA(D:D)-1))</f>
        <v/>
      </c>
      <c r="K193" s="59" t="str">
        <f>IF(Таблица1[[#This Row],[Price]]="","",COUNTIF(E:E,"&gt;"&amp;G193)/(COUNTA(E:E)-1))</f>
        <v/>
      </c>
      <c r="L193" s="14" t="e">
        <f t="shared" si="12"/>
        <v>#VALUE!</v>
      </c>
      <c r="M193" s="14" t="e">
        <f t="shared" si="13"/>
        <v>#VALUE!</v>
      </c>
      <c r="N193" s="14" t="e">
        <f t="shared" si="14"/>
        <v>#VALUE!</v>
      </c>
    </row>
    <row r="194" spans="7:14" x14ac:dyDescent="0.25">
      <c r="G194" s="58" t="str">
        <f t="shared" si="10"/>
        <v/>
      </c>
      <c r="H194" s="59" t="str">
        <f t="shared" si="11"/>
        <v/>
      </c>
      <c r="I194" s="59" t="str">
        <f>IF(Таблица1[[#This Row],[Price]]="","",COUNTIF(C:C,"&gt;"&amp;G194)/(COUNTA(C:C)-1))</f>
        <v/>
      </c>
      <c r="J194" s="59" t="str">
        <f>IF(Таблица1[[#This Row],[Price]]="","",COUNTIF(D:D,"&lt;"&amp;G194)/(COUNTA(D:D)-1))</f>
        <v/>
      </c>
      <c r="K194" s="59" t="str">
        <f>IF(Таблица1[[#This Row],[Price]]="","",COUNTIF(E:E,"&gt;"&amp;G194)/(COUNTA(E:E)-1))</f>
        <v/>
      </c>
      <c r="L194" s="14" t="e">
        <f t="shared" si="12"/>
        <v>#VALUE!</v>
      </c>
      <c r="M194" s="14" t="e">
        <f t="shared" si="13"/>
        <v>#VALUE!</v>
      </c>
      <c r="N194" s="14" t="e">
        <f t="shared" si="14"/>
        <v>#VALUE!</v>
      </c>
    </row>
    <row r="195" spans="7:14" x14ac:dyDescent="0.25">
      <c r="G195" s="58" t="str">
        <f t="shared" si="10"/>
        <v/>
      </c>
      <c r="H195" s="59" t="str">
        <f t="shared" si="11"/>
        <v/>
      </c>
      <c r="I195" s="59" t="str">
        <f>IF(Таблица1[[#This Row],[Price]]="","",COUNTIF(C:C,"&gt;"&amp;G195)/(COUNTA(C:C)-1))</f>
        <v/>
      </c>
      <c r="J195" s="59" t="str">
        <f>IF(Таблица1[[#This Row],[Price]]="","",COUNTIF(D:D,"&lt;"&amp;G195)/(COUNTA(D:D)-1))</f>
        <v/>
      </c>
      <c r="K195" s="59" t="str">
        <f>IF(Таблица1[[#This Row],[Price]]="","",COUNTIF(E:E,"&gt;"&amp;G195)/(COUNTA(E:E)-1))</f>
        <v/>
      </c>
      <c r="L195" s="14" t="e">
        <f t="shared" si="12"/>
        <v>#VALUE!</v>
      </c>
      <c r="M195" s="14" t="e">
        <f t="shared" si="13"/>
        <v>#VALUE!</v>
      </c>
      <c r="N195" s="14" t="e">
        <f t="shared" si="14"/>
        <v>#VALUE!</v>
      </c>
    </row>
    <row r="196" spans="7:14" x14ac:dyDescent="0.25">
      <c r="G196" s="58" t="str">
        <f t="shared" ref="G196:G259" si="15">IFERROR(IF(G195+(PERCENTILE(B:E,0.7)-PERCENTILE(B:E,0.2))/(COUNTA(B:E)-6)&lt;PERCENTILE(B:E,0.7),G195+(PERCENTILE(B:E,0.7)-PERCENTILE(B:E,0.2))/(COUNTA(B:E)-6),""),"")</f>
        <v/>
      </c>
      <c r="H196" s="59" t="str">
        <f t="shared" ref="H196:H259" si="16">IF(G196="","",COUNTIF(B:B,"&lt;"&amp;G196)/(COUNTA(B:B)-2))</f>
        <v/>
      </c>
      <c r="I196" s="59" t="str">
        <f>IF(Таблица1[[#This Row],[Price]]="","",COUNTIF(C:C,"&gt;"&amp;G196)/(COUNTA(C:C)-1))</f>
        <v/>
      </c>
      <c r="J196" s="59" t="str">
        <f>IF(Таблица1[[#This Row],[Price]]="","",COUNTIF(D:D,"&lt;"&amp;G196)/(COUNTA(D:D)-1))</f>
        <v/>
      </c>
      <c r="K196" s="59" t="str">
        <f>IF(Таблица1[[#This Row],[Price]]="","",COUNTIF(E:E,"&gt;"&amp;G196)/(COUNTA(E:E)-1))</f>
        <v/>
      </c>
      <c r="L196" s="14" t="e">
        <f t="shared" ref="L196:L259" si="17">(J196-I196)&lt;0</f>
        <v>#VALUE!</v>
      </c>
      <c r="M196" s="14" t="e">
        <f t="shared" ref="M196:M259" si="18">(I196-H196)&gt;0</f>
        <v>#VALUE!</v>
      </c>
      <c r="N196" s="14" t="e">
        <f t="shared" ref="N196:N259" si="19">(K196-H196)&gt;0</f>
        <v>#VALUE!</v>
      </c>
    </row>
    <row r="197" spans="7:14" x14ac:dyDescent="0.25">
      <c r="G197" s="58" t="str">
        <f t="shared" si="15"/>
        <v/>
      </c>
      <c r="H197" s="59" t="str">
        <f t="shared" si="16"/>
        <v/>
      </c>
      <c r="I197" s="59" t="str">
        <f>IF(Таблица1[[#This Row],[Price]]="","",COUNTIF(C:C,"&gt;"&amp;G197)/(COUNTA(C:C)-1))</f>
        <v/>
      </c>
      <c r="J197" s="59" t="str">
        <f>IF(Таблица1[[#This Row],[Price]]="","",COUNTIF(D:D,"&lt;"&amp;G197)/(COUNTA(D:D)-1))</f>
        <v/>
      </c>
      <c r="K197" s="59" t="str">
        <f>IF(Таблица1[[#This Row],[Price]]="","",COUNTIF(E:E,"&gt;"&amp;G197)/(COUNTA(E:E)-1))</f>
        <v/>
      </c>
      <c r="L197" s="14" t="e">
        <f t="shared" si="17"/>
        <v>#VALUE!</v>
      </c>
      <c r="M197" s="14" t="e">
        <f t="shared" si="18"/>
        <v>#VALUE!</v>
      </c>
      <c r="N197" s="14" t="e">
        <f t="shared" si="19"/>
        <v>#VALUE!</v>
      </c>
    </row>
    <row r="198" spans="7:14" x14ac:dyDescent="0.25">
      <c r="G198" s="58" t="str">
        <f t="shared" si="15"/>
        <v/>
      </c>
      <c r="H198" s="59" t="str">
        <f t="shared" si="16"/>
        <v/>
      </c>
      <c r="I198" s="59" t="str">
        <f>IF(Таблица1[[#This Row],[Price]]="","",COUNTIF(C:C,"&gt;"&amp;G198)/(COUNTA(C:C)-1))</f>
        <v/>
      </c>
      <c r="J198" s="59" t="str">
        <f>IF(Таблица1[[#This Row],[Price]]="","",COUNTIF(D:D,"&lt;"&amp;G198)/(COUNTA(D:D)-1))</f>
        <v/>
      </c>
      <c r="K198" s="59" t="str">
        <f>IF(Таблица1[[#This Row],[Price]]="","",COUNTIF(E:E,"&gt;"&amp;G198)/(COUNTA(E:E)-1))</f>
        <v/>
      </c>
      <c r="L198" s="14" t="e">
        <f t="shared" si="17"/>
        <v>#VALUE!</v>
      </c>
      <c r="M198" s="14" t="e">
        <f t="shared" si="18"/>
        <v>#VALUE!</v>
      </c>
      <c r="N198" s="14" t="e">
        <f t="shared" si="19"/>
        <v>#VALUE!</v>
      </c>
    </row>
    <row r="199" spans="7:14" x14ac:dyDescent="0.25">
      <c r="G199" s="58" t="str">
        <f t="shared" si="15"/>
        <v/>
      </c>
      <c r="H199" s="59" t="str">
        <f t="shared" si="16"/>
        <v/>
      </c>
      <c r="I199" s="59" t="str">
        <f>IF(Таблица1[[#This Row],[Price]]="","",COUNTIF(C:C,"&gt;"&amp;G199)/(COUNTA(C:C)-1))</f>
        <v/>
      </c>
      <c r="J199" s="59" t="str">
        <f>IF(Таблица1[[#This Row],[Price]]="","",COUNTIF(D:D,"&lt;"&amp;G199)/(COUNTA(D:D)-1))</f>
        <v/>
      </c>
      <c r="K199" s="59" t="str">
        <f>IF(Таблица1[[#This Row],[Price]]="","",COUNTIF(E:E,"&gt;"&amp;G199)/(COUNTA(E:E)-1))</f>
        <v/>
      </c>
      <c r="L199" s="14" t="e">
        <f t="shared" si="17"/>
        <v>#VALUE!</v>
      </c>
      <c r="M199" s="14" t="e">
        <f t="shared" si="18"/>
        <v>#VALUE!</v>
      </c>
      <c r="N199" s="14" t="e">
        <f t="shared" si="19"/>
        <v>#VALUE!</v>
      </c>
    </row>
    <row r="200" spans="7:14" x14ac:dyDescent="0.25">
      <c r="G200" s="58" t="str">
        <f t="shared" si="15"/>
        <v/>
      </c>
      <c r="H200" s="59" t="str">
        <f t="shared" si="16"/>
        <v/>
      </c>
      <c r="I200" s="59" t="str">
        <f>IF(Таблица1[[#This Row],[Price]]="","",COUNTIF(C:C,"&gt;"&amp;G200)/(COUNTA(C:C)-1))</f>
        <v/>
      </c>
      <c r="J200" s="59" t="str">
        <f>IF(Таблица1[[#This Row],[Price]]="","",COUNTIF(D:D,"&lt;"&amp;G200)/(COUNTA(D:D)-1))</f>
        <v/>
      </c>
      <c r="K200" s="59" t="str">
        <f>IF(Таблица1[[#This Row],[Price]]="","",COUNTIF(E:E,"&gt;"&amp;G200)/(COUNTA(E:E)-1))</f>
        <v/>
      </c>
      <c r="L200" s="14" t="e">
        <f t="shared" si="17"/>
        <v>#VALUE!</v>
      </c>
      <c r="M200" s="14" t="e">
        <f t="shared" si="18"/>
        <v>#VALUE!</v>
      </c>
      <c r="N200" s="14" t="e">
        <f t="shared" si="19"/>
        <v>#VALUE!</v>
      </c>
    </row>
    <row r="201" spans="7:14" x14ac:dyDescent="0.25">
      <c r="G201" s="58" t="str">
        <f t="shared" si="15"/>
        <v/>
      </c>
      <c r="H201" s="59" t="str">
        <f t="shared" si="16"/>
        <v/>
      </c>
      <c r="I201" s="59" t="str">
        <f>IF(Таблица1[[#This Row],[Price]]="","",COUNTIF(C:C,"&gt;"&amp;G201)/(COUNTA(C:C)-1))</f>
        <v/>
      </c>
      <c r="J201" s="59" t="str">
        <f>IF(Таблица1[[#This Row],[Price]]="","",COUNTIF(D:D,"&lt;"&amp;G201)/(COUNTA(D:D)-1))</f>
        <v/>
      </c>
      <c r="K201" s="59" t="str">
        <f>IF(Таблица1[[#This Row],[Price]]="","",COUNTIF(E:E,"&gt;"&amp;G201)/(COUNTA(E:E)-1))</f>
        <v/>
      </c>
      <c r="L201" s="14" t="e">
        <f t="shared" si="17"/>
        <v>#VALUE!</v>
      </c>
      <c r="M201" s="14" t="e">
        <f t="shared" si="18"/>
        <v>#VALUE!</v>
      </c>
      <c r="N201" s="14" t="e">
        <f t="shared" si="19"/>
        <v>#VALUE!</v>
      </c>
    </row>
    <row r="202" spans="7:14" x14ac:dyDescent="0.25">
      <c r="G202" s="58" t="str">
        <f t="shared" si="15"/>
        <v/>
      </c>
      <c r="H202" s="59" t="str">
        <f t="shared" si="16"/>
        <v/>
      </c>
      <c r="I202" s="59" t="str">
        <f>IF(Таблица1[[#This Row],[Price]]="","",COUNTIF(C:C,"&gt;"&amp;G202)/(COUNTA(C:C)-1))</f>
        <v/>
      </c>
      <c r="J202" s="59" t="str">
        <f>IF(Таблица1[[#This Row],[Price]]="","",COUNTIF(D:D,"&lt;"&amp;G202)/(COUNTA(D:D)-1))</f>
        <v/>
      </c>
      <c r="K202" s="59" t="str">
        <f>IF(Таблица1[[#This Row],[Price]]="","",COUNTIF(E:E,"&gt;"&amp;G202)/(COUNTA(E:E)-1))</f>
        <v/>
      </c>
      <c r="L202" s="14" t="e">
        <f t="shared" si="17"/>
        <v>#VALUE!</v>
      </c>
      <c r="M202" s="14" t="e">
        <f t="shared" si="18"/>
        <v>#VALUE!</v>
      </c>
      <c r="N202" s="14" t="e">
        <f t="shared" si="19"/>
        <v>#VALUE!</v>
      </c>
    </row>
    <row r="203" spans="7:14" x14ac:dyDescent="0.25">
      <c r="G203" s="58" t="str">
        <f t="shared" si="15"/>
        <v/>
      </c>
      <c r="H203" s="59" t="str">
        <f t="shared" si="16"/>
        <v/>
      </c>
      <c r="I203" s="59" t="str">
        <f>IF(Таблица1[[#This Row],[Price]]="","",COUNTIF(C:C,"&gt;"&amp;G203)/(COUNTA(C:C)-1))</f>
        <v/>
      </c>
      <c r="J203" s="59" t="str">
        <f>IF(Таблица1[[#This Row],[Price]]="","",COUNTIF(D:D,"&lt;"&amp;G203)/(COUNTA(D:D)-1))</f>
        <v/>
      </c>
      <c r="K203" s="59" t="str">
        <f>IF(Таблица1[[#This Row],[Price]]="","",COUNTIF(E:E,"&gt;"&amp;G203)/(COUNTA(E:E)-1))</f>
        <v/>
      </c>
      <c r="L203" s="14" t="e">
        <f t="shared" si="17"/>
        <v>#VALUE!</v>
      </c>
      <c r="M203" s="14" t="e">
        <f t="shared" si="18"/>
        <v>#VALUE!</v>
      </c>
      <c r="N203" s="14" t="e">
        <f t="shared" si="19"/>
        <v>#VALUE!</v>
      </c>
    </row>
    <row r="204" spans="7:14" x14ac:dyDescent="0.25">
      <c r="G204" s="58" t="str">
        <f t="shared" si="15"/>
        <v/>
      </c>
      <c r="H204" s="59" t="str">
        <f t="shared" si="16"/>
        <v/>
      </c>
      <c r="I204" s="59" t="str">
        <f>IF(Таблица1[[#This Row],[Price]]="","",COUNTIF(C:C,"&gt;"&amp;G204)/(COUNTA(C:C)-1))</f>
        <v/>
      </c>
      <c r="J204" s="59" t="str">
        <f>IF(Таблица1[[#This Row],[Price]]="","",COUNTIF(D:D,"&lt;"&amp;G204)/(COUNTA(D:D)-1))</f>
        <v/>
      </c>
      <c r="K204" s="59" t="str">
        <f>IF(Таблица1[[#This Row],[Price]]="","",COUNTIF(E:E,"&gt;"&amp;G204)/(COUNTA(E:E)-1))</f>
        <v/>
      </c>
      <c r="L204" s="14" t="e">
        <f t="shared" si="17"/>
        <v>#VALUE!</v>
      </c>
      <c r="M204" s="14" t="e">
        <f t="shared" si="18"/>
        <v>#VALUE!</v>
      </c>
      <c r="N204" s="14" t="e">
        <f t="shared" si="19"/>
        <v>#VALUE!</v>
      </c>
    </row>
    <row r="205" spans="7:14" x14ac:dyDescent="0.25">
      <c r="G205" s="58" t="str">
        <f t="shared" si="15"/>
        <v/>
      </c>
      <c r="H205" s="59" t="str">
        <f t="shared" si="16"/>
        <v/>
      </c>
      <c r="I205" s="59" t="str">
        <f>IF(Таблица1[[#This Row],[Price]]="","",COUNTIF(C:C,"&gt;"&amp;G205)/(COUNTA(C:C)-1))</f>
        <v/>
      </c>
      <c r="J205" s="59" t="str">
        <f>IF(Таблица1[[#This Row],[Price]]="","",COUNTIF(D:D,"&lt;"&amp;G205)/(COUNTA(D:D)-1))</f>
        <v/>
      </c>
      <c r="K205" s="59" t="str">
        <f>IF(Таблица1[[#This Row],[Price]]="","",COUNTIF(E:E,"&gt;"&amp;G205)/(COUNTA(E:E)-1))</f>
        <v/>
      </c>
      <c r="L205" s="14" t="e">
        <f t="shared" si="17"/>
        <v>#VALUE!</v>
      </c>
      <c r="M205" s="14" t="e">
        <f t="shared" si="18"/>
        <v>#VALUE!</v>
      </c>
      <c r="N205" s="14" t="e">
        <f t="shared" si="19"/>
        <v>#VALUE!</v>
      </c>
    </row>
    <row r="206" spans="7:14" x14ac:dyDescent="0.25">
      <c r="G206" s="58" t="str">
        <f t="shared" si="15"/>
        <v/>
      </c>
      <c r="H206" s="59" t="str">
        <f t="shared" si="16"/>
        <v/>
      </c>
      <c r="I206" s="59" t="str">
        <f>IF(Таблица1[[#This Row],[Price]]="","",COUNTIF(C:C,"&gt;"&amp;G206)/(COUNTA(C:C)-1))</f>
        <v/>
      </c>
      <c r="J206" s="59" t="str">
        <f>IF(Таблица1[[#This Row],[Price]]="","",COUNTIF(D:D,"&lt;"&amp;G206)/(COUNTA(D:D)-1))</f>
        <v/>
      </c>
      <c r="K206" s="59" t="str">
        <f>IF(Таблица1[[#This Row],[Price]]="","",COUNTIF(E:E,"&gt;"&amp;G206)/(COUNTA(E:E)-1))</f>
        <v/>
      </c>
      <c r="L206" s="14" t="e">
        <f t="shared" si="17"/>
        <v>#VALUE!</v>
      </c>
      <c r="M206" s="14" t="e">
        <f t="shared" si="18"/>
        <v>#VALUE!</v>
      </c>
      <c r="N206" s="14" t="e">
        <f t="shared" si="19"/>
        <v>#VALUE!</v>
      </c>
    </row>
    <row r="207" spans="7:14" x14ac:dyDescent="0.25">
      <c r="G207" s="58" t="str">
        <f t="shared" si="15"/>
        <v/>
      </c>
      <c r="H207" s="59" t="str">
        <f t="shared" si="16"/>
        <v/>
      </c>
      <c r="I207" s="59" t="str">
        <f>IF(Таблица1[[#This Row],[Price]]="","",COUNTIF(C:C,"&gt;"&amp;G207)/(COUNTA(C:C)-1))</f>
        <v/>
      </c>
      <c r="J207" s="59" t="str">
        <f>IF(Таблица1[[#This Row],[Price]]="","",COUNTIF(D:D,"&lt;"&amp;G207)/(COUNTA(D:D)-1))</f>
        <v/>
      </c>
      <c r="K207" s="59" t="str">
        <f>IF(Таблица1[[#This Row],[Price]]="","",COUNTIF(E:E,"&gt;"&amp;G207)/(COUNTA(E:E)-1))</f>
        <v/>
      </c>
      <c r="L207" s="14" t="e">
        <f t="shared" si="17"/>
        <v>#VALUE!</v>
      </c>
      <c r="M207" s="14" t="e">
        <f t="shared" si="18"/>
        <v>#VALUE!</v>
      </c>
      <c r="N207" s="14" t="e">
        <f t="shared" si="19"/>
        <v>#VALUE!</v>
      </c>
    </row>
    <row r="208" spans="7:14" x14ac:dyDescent="0.25">
      <c r="G208" s="58" t="str">
        <f t="shared" si="15"/>
        <v/>
      </c>
      <c r="H208" s="59" t="str">
        <f t="shared" si="16"/>
        <v/>
      </c>
      <c r="I208" s="59" t="str">
        <f>IF(Таблица1[[#This Row],[Price]]="","",COUNTIF(C:C,"&gt;"&amp;G208)/(COUNTA(C:C)-1))</f>
        <v/>
      </c>
      <c r="J208" s="59" t="str">
        <f>IF(Таблица1[[#This Row],[Price]]="","",COUNTIF(D:D,"&lt;"&amp;G208)/(COUNTA(D:D)-1))</f>
        <v/>
      </c>
      <c r="K208" s="59" t="str">
        <f>IF(Таблица1[[#This Row],[Price]]="","",COUNTIF(E:E,"&gt;"&amp;G208)/(COUNTA(E:E)-1))</f>
        <v/>
      </c>
      <c r="L208" s="14" t="e">
        <f t="shared" si="17"/>
        <v>#VALUE!</v>
      </c>
      <c r="M208" s="14" t="e">
        <f t="shared" si="18"/>
        <v>#VALUE!</v>
      </c>
      <c r="N208" s="14" t="e">
        <f t="shared" si="19"/>
        <v>#VALUE!</v>
      </c>
    </row>
    <row r="209" spans="7:14" x14ac:dyDescent="0.25">
      <c r="G209" s="58" t="str">
        <f t="shared" si="15"/>
        <v/>
      </c>
      <c r="H209" s="59" t="str">
        <f t="shared" si="16"/>
        <v/>
      </c>
      <c r="I209" s="59" t="str">
        <f>IF(Таблица1[[#This Row],[Price]]="","",COUNTIF(C:C,"&gt;"&amp;G209)/(COUNTA(C:C)-1))</f>
        <v/>
      </c>
      <c r="J209" s="59" t="str">
        <f>IF(Таблица1[[#This Row],[Price]]="","",COUNTIF(D:D,"&lt;"&amp;G209)/(COUNTA(D:D)-1))</f>
        <v/>
      </c>
      <c r="K209" s="59" t="str">
        <f>IF(Таблица1[[#This Row],[Price]]="","",COUNTIF(E:E,"&gt;"&amp;G209)/(COUNTA(E:E)-1))</f>
        <v/>
      </c>
      <c r="L209" s="14" t="e">
        <f t="shared" si="17"/>
        <v>#VALUE!</v>
      </c>
      <c r="M209" s="14" t="e">
        <f t="shared" si="18"/>
        <v>#VALUE!</v>
      </c>
      <c r="N209" s="14" t="e">
        <f t="shared" si="19"/>
        <v>#VALUE!</v>
      </c>
    </row>
    <row r="210" spans="7:14" x14ac:dyDescent="0.25">
      <c r="G210" s="58" t="str">
        <f t="shared" si="15"/>
        <v/>
      </c>
      <c r="H210" s="59" t="str">
        <f t="shared" si="16"/>
        <v/>
      </c>
      <c r="I210" s="59" t="str">
        <f>IF(Таблица1[[#This Row],[Price]]="","",COUNTIF(C:C,"&gt;"&amp;G210)/(COUNTA(C:C)-1))</f>
        <v/>
      </c>
      <c r="J210" s="59" t="str">
        <f>IF(Таблица1[[#This Row],[Price]]="","",COUNTIF(D:D,"&lt;"&amp;G210)/(COUNTA(D:D)-1))</f>
        <v/>
      </c>
      <c r="K210" s="59" t="str">
        <f>IF(Таблица1[[#This Row],[Price]]="","",COUNTIF(E:E,"&gt;"&amp;G210)/(COUNTA(E:E)-1))</f>
        <v/>
      </c>
      <c r="L210" s="14" t="e">
        <f t="shared" si="17"/>
        <v>#VALUE!</v>
      </c>
      <c r="M210" s="14" t="e">
        <f t="shared" si="18"/>
        <v>#VALUE!</v>
      </c>
      <c r="N210" s="14" t="e">
        <f t="shared" si="19"/>
        <v>#VALUE!</v>
      </c>
    </row>
    <row r="211" spans="7:14" x14ac:dyDescent="0.25">
      <c r="G211" s="58" t="str">
        <f t="shared" si="15"/>
        <v/>
      </c>
      <c r="H211" s="59" t="str">
        <f t="shared" si="16"/>
        <v/>
      </c>
      <c r="I211" s="59" t="str">
        <f>IF(Таблица1[[#This Row],[Price]]="","",COUNTIF(C:C,"&gt;"&amp;G211)/(COUNTA(C:C)-1))</f>
        <v/>
      </c>
      <c r="J211" s="59" t="str">
        <f>IF(Таблица1[[#This Row],[Price]]="","",COUNTIF(D:D,"&lt;"&amp;G211)/(COUNTA(D:D)-1))</f>
        <v/>
      </c>
      <c r="K211" s="59" t="str">
        <f>IF(Таблица1[[#This Row],[Price]]="","",COUNTIF(E:E,"&gt;"&amp;G211)/(COUNTA(E:E)-1))</f>
        <v/>
      </c>
      <c r="L211" s="14" t="e">
        <f t="shared" si="17"/>
        <v>#VALUE!</v>
      </c>
      <c r="M211" s="14" t="e">
        <f t="shared" si="18"/>
        <v>#VALUE!</v>
      </c>
      <c r="N211" s="14" t="e">
        <f t="shared" si="19"/>
        <v>#VALUE!</v>
      </c>
    </row>
    <row r="212" spans="7:14" x14ac:dyDescent="0.25">
      <c r="G212" s="58" t="str">
        <f t="shared" si="15"/>
        <v/>
      </c>
      <c r="H212" s="59" t="str">
        <f t="shared" si="16"/>
        <v/>
      </c>
      <c r="I212" s="59" t="str">
        <f>IF(Таблица1[[#This Row],[Price]]="","",COUNTIF(C:C,"&gt;"&amp;G212)/(COUNTA(C:C)-1))</f>
        <v/>
      </c>
      <c r="J212" s="59" t="str">
        <f>IF(Таблица1[[#This Row],[Price]]="","",COUNTIF(D:D,"&lt;"&amp;G212)/(COUNTA(D:D)-1))</f>
        <v/>
      </c>
      <c r="K212" s="59" t="str">
        <f>IF(Таблица1[[#This Row],[Price]]="","",COUNTIF(E:E,"&gt;"&amp;G212)/(COUNTA(E:E)-1))</f>
        <v/>
      </c>
      <c r="L212" s="14" t="e">
        <f t="shared" si="17"/>
        <v>#VALUE!</v>
      </c>
      <c r="M212" s="14" t="e">
        <f t="shared" si="18"/>
        <v>#VALUE!</v>
      </c>
      <c r="N212" s="14" t="e">
        <f t="shared" si="19"/>
        <v>#VALUE!</v>
      </c>
    </row>
    <row r="213" spans="7:14" x14ac:dyDescent="0.25">
      <c r="G213" s="58" t="str">
        <f t="shared" si="15"/>
        <v/>
      </c>
      <c r="H213" s="59" t="str">
        <f t="shared" si="16"/>
        <v/>
      </c>
      <c r="I213" s="59" t="str">
        <f>IF(Таблица1[[#This Row],[Price]]="","",COUNTIF(C:C,"&gt;"&amp;G213)/(COUNTA(C:C)-1))</f>
        <v/>
      </c>
      <c r="J213" s="59" t="str">
        <f>IF(Таблица1[[#This Row],[Price]]="","",COUNTIF(D:D,"&lt;"&amp;G213)/(COUNTA(D:D)-1))</f>
        <v/>
      </c>
      <c r="K213" s="59" t="str">
        <f>IF(Таблица1[[#This Row],[Price]]="","",COUNTIF(E:E,"&gt;"&amp;G213)/(COUNTA(E:E)-1))</f>
        <v/>
      </c>
      <c r="L213" s="14" t="e">
        <f t="shared" si="17"/>
        <v>#VALUE!</v>
      </c>
      <c r="M213" s="14" t="e">
        <f t="shared" si="18"/>
        <v>#VALUE!</v>
      </c>
      <c r="N213" s="14" t="e">
        <f t="shared" si="19"/>
        <v>#VALUE!</v>
      </c>
    </row>
    <row r="214" spans="7:14" x14ac:dyDescent="0.25">
      <c r="G214" s="58" t="str">
        <f t="shared" si="15"/>
        <v/>
      </c>
      <c r="H214" s="59" t="str">
        <f t="shared" si="16"/>
        <v/>
      </c>
      <c r="I214" s="59" t="str">
        <f>IF(Таблица1[[#This Row],[Price]]="","",COUNTIF(C:C,"&gt;"&amp;G214)/(COUNTA(C:C)-1))</f>
        <v/>
      </c>
      <c r="J214" s="59" t="str">
        <f>IF(Таблица1[[#This Row],[Price]]="","",COUNTIF(D:D,"&lt;"&amp;G214)/(COUNTA(D:D)-1))</f>
        <v/>
      </c>
      <c r="K214" s="59" t="str">
        <f>IF(Таблица1[[#This Row],[Price]]="","",COUNTIF(E:E,"&gt;"&amp;G214)/(COUNTA(E:E)-1))</f>
        <v/>
      </c>
      <c r="L214" s="14" t="e">
        <f t="shared" si="17"/>
        <v>#VALUE!</v>
      </c>
      <c r="M214" s="14" t="e">
        <f t="shared" si="18"/>
        <v>#VALUE!</v>
      </c>
      <c r="N214" s="14" t="e">
        <f t="shared" si="19"/>
        <v>#VALUE!</v>
      </c>
    </row>
    <row r="215" spans="7:14" x14ac:dyDescent="0.25">
      <c r="G215" s="58" t="str">
        <f t="shared" si="15"/>
        <v/>
      </c>
      <c r="H215" s="59" t="str">
        <f t="shared" si="16"/>
        <v/>
      </c>
      <c r="I215" s="59" t="str">
        <f>IF(Таблица1[[#This Row],[Price]]="","",COUNTIF(C:C,"&gt;"&amp;G215)/(COUNTA(C:C)-1))</f>
        <v/>
      </c>
      <c r="J215" s="59" t="str">
        <f>IF(Таблица1[[#This Row],[Price]]="","",COUNTIF(D:D,"&lt;"&amp;G215)/(COUNTA(D:D)-1))</f>
        <v/>
      </c>
      <c r="K215" s="59" t="str">
        <f>IF(Таблица1[[#This Row],[Price]]="","",COUNTIF(E:E,"&gt;"&amp;G215)/(COUNTA(E:E)-1))</f>
        <v/>
      </c>
      <c r="L215" s="14" t="e">
        <f t="shared" si="17"/>
        <v>#VALUE!</v>
      </c>
      <c r="M215" s="14" t="e">
        <f t="shared" si="18"/>
        <v>#VALUE!</v>
      </c>
      <c r="N215" s="14" t="e">
        <f t="shared" si="19"/>
        <v>#VALUE!</v>
      </c>
    </row>
    <row r="216" spans="7:14" x14ac:dyDescent="0.25">
      <c r="G216" s="58" t="str">
        <f t="shared" si="15"/>
        <v/>
      </c>
      <c r="H216" s="59" t="str">
        <f t="shared" si="16"/>
        <v/>
      </c>
      <c r="I216" s="59" t="str">
        <f>IF(Таблица1[[#This Row],[Price]]="","",COUNTIF(C:C,"&gt;"&amp;G216)/(COUNTA(C:C)-1))</f>
        <v/>
      </c>
      <c r="J216" s="59" t="str">
        <f>IF(Таблица1[[#This Row],[Price]]="","",COUNTIF(D:D,"&lt;"&amp;G216)/(COUNTA(D:D)-1))</f>
        <v/>
      </c>
      <c r="K216" s="59" t="str">
        <f>IF(Таблица1[[#This Row],[Price]]="","",COUNTIF(E:E,"&gt;"&amp;G216)/(COUNTA(E:E)-1))</f>
        <v/>
      </c>
      <c r="L216" s="14" t="e">
        <f t="shared" si="17"/>
        <v>#VALUE!</v>
      </c>
      <c r="M216" s="14" t="e">
        <f t="shared" si="18"/>
        <v>#VALUE!</v>
      </c>
      <c r="N216" s="14" t="e">
        <f t="shared" si="19"/>
        <v>#VALUE!</v>
      </c>
    </row>
    <row r="217" spans="7:14" x14ac:dyDescent="0.25">
      <c r="G217" s="58" t="str">
        <f t="shared" si="15"/>
        <v/>
      </c>
      <c r="H217" s="59" t="str">
        <f t="shared" si="16"/>
        <v/>
      </c>
      <c r="I217" s="59" t="str">
        <f>IF(Таблица1[[#This Row],[Price]]="","",COUNTIF(C:C,"&gt;"&amp;G217)/(COUNTA(C:C)-1))</f>
        <v/>
      </c>
      <c r="J217" s="59" t="str">
        <f>IF(Таблица1[[#This Row],[Price]]="","",COUNTIF(D:D,"&lt;"&amp;G217)/(COUNTA(D:D)-1))</f>
        <v/>
      </c>
      <c r="K217" s="59" t="str">
        <f>IF(Таблица1[[#This Row],[Price]]="","",COUNTIF(E:E,"&gt;"&amp;G217)/(COUNTA(E:E)-1))</f>
        <v/>
      </c>
      <c r="L217" s="14" t="e">
        <f t="shared" si="17"/>
        <v>#VALUE!</v>
      </c>
      <c r="M217" s="14" t="e">
        <f t="shared" si="18"/>
        <v>#VALUE!</v>
      </c>
      <c r="N217" s="14" t="e">
        <f t="shared" si="19"/>
        <v>#VALUE!</v>
      </c>
    </row>
    <row r="218" spans="7:14" x14ac:dyDescent="0.25">
      <c r="G218" s="58" t="str">
        <f t="shared" si="15"/>
        <v/>
      </c>
      <c r="H218" s="59" t="str">
        <f t="shared" si="16"/>
        <v/>
      </c>
      <c r="I218" s="59" t="str">
        <f>IF(Таблица1[[#This Row],[Price]]="","",COUNTIF(C:C,"&gt;"&amp;G218)/(COUNTA(C:C)-1))</f>
        <v/>
      </c>
      <c r="J218" s="59" t="str">
        <f>IF(Таблица1[[#This Row],[Price]]="","",COUNTIF(D:D,"&lt;"&amp;G218)/(COUNTA(D:D)-1))</f>
        <v/>
      </c>
      <c r="K218" s="59" t="str">
        <f>IF(Таблица1[[#This Row],[Price]]="","",COUNTIF(E:E,"&gt;"&amp;G218)/(COUNTA(E:E)-1))</f>
        <v/>
      </c>
      <c r="L218" s="14" t="e">
        <f t="shared" si="17"/>
        <v>#VALUE!</v>
      </c>
      <c r="M218" s="14" t="e">
        <f t="shared" si="18"/>
        <v>#VALUE!</v>
      </c>
      <c r="N218" s="14" t="e">
        <f t="shared" si="19"/>
        <v>#VALUE!</v>
      </c>
    </row>
    <row r="219" spans="7:14" x14ac:dyDescent="0.25">
      <c r="G219" s="58" t="str">
        <f t="shared" si="15"/>
        <v/>
      </c>
      <c r="H219" s="59" t="str">
        <f t="shared" si="16"/>
        <v/>
      </c>
      <c r="I219" s="59" t="str">
        <f>IF(Таблица1[[#This Row],[Price]]="","",COUNTIF(C:C,"&gt;"&amp;G219)/(COUNTA(C:C)-1))</f>
        <v/>
      </c>
      <c r="J219" s="59" t="str">
        <f>IF(Таблица1[[#This Row],[Price]]="","",COUNTIF(D:D,"&lt;"&amp;G219)/(COUNTA(D:D)-1))</f>
        <v/>
      </c>
      <c r="K219" s="59" t="str">
        <f>IF(Таблица1[[#This Row],[Price]]="","",COUNTIF(E:E,"&gt;"&amp;G219)/(COUNTA(E:E)-1))</f>
        <v/>
      </c>
      <c r="L219" s="14" t="e">
        <f t="shared" si="17"/>
        <v>#VALUE!</v>
      </c>
      <c r="M219" s="14" t="e">
        <f t="shared" si="18"/>
        <v>#VALUE!</v>
      </c>
      <c r="N219" s="14" t="e">
        <f t="shared" si="19"/>
        <v>#VALUE!</v>
      </c>
    </row>
    <row r="220" spans="7:14" x14ac:dyDescent="0.25">
      <c r="G220" s="58" t="str">
        <f t="shared" si="15"/>
        <v/>
      </c>
      <c r="H220" s="59" t="str">
        <f t="shared" si="16"/>
        <v/>
      </c>
      <c r="I220" s="59" t="str">
        <f>IF(Таблица1[[#This Row],[Price]]="","",COUNTIF(C:C,"&gt;"&amp;G220)/(COUNTA(C:C)-1))</f>
        <v/>
      </c>
      <c r="J220" s="59" t="str">
        <f>IF(Таблица1[[#This Row],[Price]]="","",COUNTIF(D:D,"&lt;"&amp;G220)/(COUNTA(D:D)-1))</f>
        <v/>
      </c>
      <c r="K220" s="59" t="str">
        <f>IF(Таблица1[[#This Row],[Price]]="","",COUNTIF(E:E,"&gt;"&amp;G220)/(COUNTA(E:E)-1))</f>
        <v/>
      </c>
      <c r="L220" s="14" t="e">
        <f t="shared" si="17"/>
        <v>#VALUE!</v>
      </c>
      <c r="M220" s="14" t="e">
        <f t="shared" si="18"/>
        <v>#VALUE!</v>
      </c>
      <c r="N220" s="14" t="e">
        <f t="shared" si="19"/>
        <v>#VALUE!</v>
      </c>
    </row>
    <row r="221" spans="7:14" x14ac:dyDescent="0.25">
      <c r="G221" s="58" t="str">
        <f t="shared" si="15"/>
        <v/>
      </c>
      <c r="H221" s="59" t="str">
        <f t="shared" si="16"/>
        <v/>
      </c>
      <c r="I221" s="59" t="str">
        <f>IF(Таблица1[[#This Row],[Price]]="","",COUNTIF(C:C,"&gt;"&amp;G221)/(COUNTA(C:C)-1))</f>
        <v/>
      </c>
      <c r="J221" s="59" t="str">
        <f>IF(Таблица1[[#This Row],[Price]]="","",COUNTIF(D:D,"&lt;"&amp;G221)/(COUNTA(D:D)-1))</f>
        <v/>
      </c>
      <c r="K221" s="59" t="str">
        <f>IF(Таблица1[[#This Row],[Price]]="","",COUNTIF(E:E,"&gt;"&amp;G221)/(COUNTA(E:E)-1))</f>
        <v/>
      </c>
      <c r="L221" s="14" t="e">
        <f t="shared" si="17"/>
        <v>#VALUE!</v>
      </c>
      <c r="M221" s="14" t="e">
        <f t="shared" si="18"/>
        <v>#VALUE!</v>
      </c>
      <c r="N221" s="14" t="e">
        <f t="shared" si="19"/>
        <v>#VALUE!</v>
      </c>
    </row>
    <row r="222" spans="7:14" x14ac:dyDescent="0.25">
      <c r="G222" s="58" t="str">
        <f t="shared" si="15"/>
        <v/>
      </c>
      <c r="H222" s="59" t="str">
        <f t="shared" si="16"/>
        <v/>
      </c>
      <c r="I222" s="59" t="str">
        <f>IF(Таблица1[[#This Row],[Price]]="","",COUNTIF(C:C,"&gt;"&amp;G222)/(COUNTA(C:C)-1))</f>
        <v/>
      </c>
      <c r="J222" s="59" t="str">
        <f>IF(Таблица1[[#This Row],[Price]]="","",COUNTIF(D:D,"&lt;"&amp;G222)/(COUNTA(D:D)-1))</f>
        <v/>
      </c>
      <c r="K222" s="59" t="str">
        <f>IF(Таблица1[[#This Row],[Price]]="","",COUNTIF(E:E,"&gt;"&amp;G222)/(COUNTA(E:E)-1))</f>
        <v/>
      </c>
      <c r="L222" s="14" t="e">
        <f t="shared" si="17"/>
        <v>#VALUE!</v>
      </c>
      <c r="M222" s="14" t="e">
        <f t="shared" si="18"/>
        <v>#VALUE!</v>
      </c>
      <c r="N222" s="14" t="e">
        <f t="shared" si="19"/>
        <v>#VALUE!</v>
      </c>
    </row>
    <row r="223" spans="7:14" x14ac:dyDescent="0.25">
      <c r="G223" s="58" t="str">
        <f t="shared" si="15"/>
        <v/>
      </c>
      <c r="H223" s="59" t="str">
        <f t="shared" si="16"/>
        <v/>
      </c>
      <c r="I223" s="59" t="str">
        <f>IF(Таблица1[[#This Row],[Price]]="","",COUNTIF(C:C,"&gt;"&amp;G223)/(COUNTA(C:C)-1))</f>
        <v/>
      </c>
      <c r="J223" s="59" t="str">
        <f>IF(Таблица1[[#This Row],[Price]]="","",COUNTIF(D:D,"&lt;"&amp;G223)/(COUNTA(D:D)-1))</f>
        <v/>
      </c>
      <c r="K223" s="59" t="str">
        <f>IF(Таблица1[[#This Row],[Price]]="","",COUNTIF(E:E,"&gt;"&amp;G223)/(COUNTA(E:E)-1))</f>
        <v/>
      </c>
      <c r="L223" s="14" t="e">
        <f t="shared" si="17"/>
        <v>#VALUE!</v>
      </c>
      <c r="M223" s="14" t="e">
        <f t="shared" si="18"/>
        <v>#VALUE!</v>
      </c>
      <c r="N223" s="14" t="e">
        <f t="shared" si="19"/>
        <v>#VALUE!</v>
      </c>
    </row>
    <row r="224" spans="7:14" x14ac:dyDescent="0.25">
      <c r="G224" s="58" t="str">
        <f t="shared" si="15"/>
        <v/>
      </c>
      <c r="H224" s="59" t="str">
        <f t="shared" si="16"/>
        <v/>
      </c>
      <c r="I224" s="59" t="str">
        <f>IF(Таблица1[[#This Row],[Price]]="","",COUNTIF(C:C,"&gt;"&amp;G224)/(COUNTA(C:C)-1))</f>
        <v/>
      </c>
      <c r="J224" s="59" t="str">
        <f>IF(Таблица1[[#This Row],[Price]]="","",COUNTIF(D:D,"&lt;"&amp;G224)/(COUNTA(D:D)-1))</f>
        <v/>
      </c>
      <c r="K224" s="59" t="str">
        <f>IF(Таблица1[[#This Row],[Price]]="","",COUNTIF(E:E,"&gt;"&amp;G224)/(COUNTA(E:E)-1))</f>
        <v/>
      </c>
      <c r="L224" s="14" t="e">
        <f t="shared" si="17"/>
        <v>#VALUE!</v>
      </c>
      <c r="M224" s="14" t="e">
        <f t="shared" si="18"/>
        <v>#VALUE!</v>
      </c>
      <c r="N224" s="14" t="e">
        <f t="shared" si="19"/>
        <v>#VALUE!</v>
      </c>
    </row>
    <row r="225" spans="7:14" x14ac:dyDescent="0.25">
      <c r="G225" s="58" t="str">
        <f t="shared" si="15"/>
        <v/>
      </c>
      <c r="H225" s="59" t="str">
        <f t="shared" si="16"/>
        <v/>
      </c>
      <c r="I225" s="59" t="str">
        <f>IF(Таблица1[[#This Row],[Price]]="","",COUNTIF(C:C,"&gt;"&amp;G225)/(COUNTA(C:C)-1))</f>
        <v/>
      </c>
      <c r="J225" s="59" t="str">
        <f>IF(Таблица1[[#This Row],[Price]]="","",COUNTIF(D:D,"&lt;"&amp;G225)/(COUNTA(D:D)-1))</f>
        <v/>
      </c>
      <c r="K225" s="59" t="str">
        <f>IF(Таблица1[[#This Row],[Price]]="","",COUNTIF(E:E,"&gt;"&amp;G225)/(COUNTA(E:E)-1))</f>
        <v/>
      </c>
      <c r="L225" s="14" t="e">
        <f t="shared" si="17"/>
        <v>#VALUE!</v>
      </c>
      <c r="M225" s="14" t="e">
        <f t="shared" si="18"/>
        <v>#VALUE!</v>
      </c>
      <c r="N225" s="14" t="e">
        <f t="shared" si="19"/>
        <v>#VALUE!</v>
      </c>
    </row>
    <row r="226" spans="7:14" x14ac:dyDescent="0.25">
      <c r="G226" s="58" t="str">
        <f t="shared" si="15"/>
        <v/>
      </c>
      <c r="H226" s="59" t="str">
        <f t="shared" si="16"/>
        <v/>
      </c>
      <c r="I226" s="59" t="str">
        <f>IF(Таблица1[[#This Row],[Price]]="","",COUNTIF(C:C,"&gt;"&amp;G226)/(COUNTA(C:C)-1))</f>
        <v/>
      </c>
      <c r="J226" s="59" t="str">
        <f>IF(Таблица1[[#This Row],[Price]]="","",COUNTIF(D:D,"&lt;"&amp;G226)/(COUNTA(D:D)-1))</f>
        <v/>
      </c>
      <c r="K226" s="59" t="str">
        <f>IF(Таблица1[[#This Row],[Price]]="","",COUNTIF(E:E,"&gt;"&amp;G226)/(COUNTA(E:E)-1))</f>
        <v/>
      </c>
      <c r="L226" s="14" t="e">
        <f t="shared" si="17"/>
        <v>#VALUE!</v>
      </c>
      <c r="M226" s="14" t="e">
        <f t="shared" si="18"/>
        <v>#VALUE!</v>
      </c>
      <c r="N226" s="14" t="e">
        <f t="shared" si="19"/>
        <v>#VALUE!</v>
      </c>
    </row>
    <row r="227" spans="7:14" x14ac:dyDescent="0.25">
      <c r="G227" s="58" t="str">
        <f t="shared" si="15"/>
        <v/>
      </c>
      <c r="H227" s="59" t="str">
        <f t="shared" si="16"/>
        <v/>
      </c>
      <c r="I227" s="59" t="str">
        <f>IF(Таблица1[[#This Row],[Price]]="","",COUNTIF(C:C,"&gt;"&amp;G227)/(COUNTA(C:C)-1))</f>
        <v/>
      </c>
      <c r="J227" s="59" t="str">
        <f>IF(Таблица1[[#This Row],[Price]]="","",COUNTIF(D:D,"&lt;"&amp;G227)/(COUNTA(D:D)-1))</f>
        <v/>
      </c>
      <c r="K227" s="59" t="str">
        <f>IF(Таблица1[[#This Row],[Price]]="","",COUNTIF(E:E,"&gt;"&amp;G227)/(COUNTA(E:E)-1))</f>
        <v/>
      </c>
      <c r="L227" s="14" t="e">
        <f t="shared" si="17"/>
        <v>#VALUE!</v>
      </c>
      <c r="M227" s="14" t="e">
        <f t="shared" si="18"/>
        <v>#VALUE!</v>
      </c>
      <c r="N227" s="14" t="e">
        <f t="shared" si="19"/>
        <v>#VALUE!</v>
      </c>
    </row>
    <row r="228" spans="7:14" x14ac:dyDescent="0.25">
      <c r="G228" s="58" t="str">
        <f t="shared" si="15"/>
        <v/>
      </c>
      <c r="H228" s="59" t="str">
        <f t="shared" si="16"/>
        <v/>
      </c>
      <c r="I228" s="59" t="str">
        <f>IF(Таблица1[[#This Row],[Price]]="","",COUNTIF(C:C,"&gt;"&amp;G228)/(COUNTA(C:C)-1))</f>
        <v/>
      </c>
      <c r="J228" s="59" t="str">
        <f>IF(Таблица1[[#This Row],[Price]]="","",COUNTIF(D:D,"&lt;"&amp;G228)/(COUNTA(D:D)-1))</f>
        <v/>
      </c>
      <c r="K228" s="59" t="str">
        <f>IF(Таблица1[[#This Row],[Price]]="","",COUNTIF(E:E,"&gt;"&amp;G228)/(COUNTA(E:E)-1))</f>
        <v/>
      </c>
      <c r="L228" s="14" t="e">
        <f t="shared" si="17"/>
        <v>#VALUE!</v>
      </c>
      <c r="M228" s="14" t="e">
        <f t="shared" si="18"/>
        <v>#VALUE!</v>
      </c>
      <c r="N228" s="14" t="e">
        <f t="shared" si="19"/>
        <v>#VALUE!</v>
      </c>
    </row>
    <row r="229" spans="7:14" x14ac:dyDescent="0.25">
      <c r="G229" s="58" t="str">
        <f t="shared" si="15"/>
        <v/>
      </c>
      <c r="H229" s="59" t="str">
        <f t="shared" si="16"/>
        <v/>
      </c>
      <c r="I229" s="59" t="str">
        <f>IF(Таблица1[[#This Row],[Price]]="","",COUNTIF(C:C,"&gt;"&amp;G229)/(COUNTA(C:C)-1))</f>
        <v/>
      </c>
      <c r="J229" s="59" t="str">
        <f>IF(Таблица1[[#This Row],[Price]]="","",COUNTIF(D:D,"&lt;"&amp;G229)/(COUNTA(D:D)-1))</f>
        <v/>
      </c>
      <c r="K229" s="59" t="str">
        <f>IF(Таблица1[[#This Row],[Price]]="","",COUNTIF(E:E,"&gt;"&amp;G229)/(COUNTA(E:E)-1))</f>
        <v/>
      </c>
      <c r="L229" s="14" t="e">
        <f t="shared" si="17"/>
        <v>#VALUE!</v>
      </c>
      <c r="M229" s="14" t="e">
        <f t="shared" si="18"/>
        <v>#VALUE!</v>
      </c>
      <c r="N229" s="14" t="e">
        <f t="shared" si="19"/>
        <v>#VALUE!</v>
      </c>
    </row>
    <row r="230" spans="7:14" x14ac:dyDescent="0.25">
      <c r="G230" s="58" t="str">
        <f t="shared" si="15"/>
        <v/>
      </c>
      <c r="H230" s="59" t="str">
        <f t="shared" si="16"/>
        <v/>
      </c>
      <c r="I230" s="59" t="str">
        <f>IF(Таблица1[[#This Row],[Price]]="","",COUNTIF(C:C,"&gt;"&amp;G230)/(COUNTA(C:C)-1))</f>
        <v/>
      </c>
      <c r="J230" s="59" t="str">
        <f>IF(Таблица1[[#This Row],[Price]]="","",COUNTIF(D:D,"&lt;"&amp;G230)/(COUNTA(D:D)-1))</f>
        <v/>
      </c>
      <c r="K230" s="59" t="str">
        <f>IF(Таблица1[[#This Row],[Price]]="","",COUNTIF(E:E,"&gt;"&amp;G230)/(COUNTA(E:E)-1))</f>
        <v/>
      </c>
      <c r="L230" s="14" t="e">
        <f t="shared" si="17"/>
        <v>#VALUE!</v>
      </c>
      <c r="M230" s="14" t="e">
        <f t="shared" si="18"/>
        <v>#VALUE!</v>
      </c>
      <c r="N230" s="14" t="e">
        <f t="shared" si="19"/>
        <v>#VALUE!</v>
      </c>
    </row>
    <row r="231" spans="7:14" x14ac:dyDescent="0.25">
      <c r="G231" s="58" t="str">
        <f t="shared" si="15"/>
        <v/>
      </c>
      <c r="H231" s="59" t="str">
        <f t="shared" si="16"/>
        <v/>
      </c>
      <c r="I231" s="59" t="str">
        <f>IF(Таблица1[[#This Row],[Price]]="","",COUNTIF(C:C,"&gt;"&amp;G231)/(COUNTA(C:C)-1))</f>
        <v/>
      </c>
      <c r="J231" s="59" t="str">
        <f>IF(Таблица1[[#This Row],[Price]]="","",COUNTIF(D:D,"&lt;"&amp;G231)/(COUNTA(D:D)-1))</f>
        <v/>
      </c>
      <c r="K231" s="59" t="str">
        <f>IF(Таблица1[[#This Row],[Price]]="","",COUNTIF(E:E,"&gt;"&amp;G231)/(COUNTA(E:E)-1))</f>
        <v/>
      </c>
      <c r="L231" s="14" t="e">
        <f t="shared" si="17"/>
        <v>#VALUE!</v>
      </c>
      <c r="M231" s="14" t="e">
        <f t="shared" si="18"/>
        <v>#VALUE!</v>
      </c>
      <c r="N231" s="14" t="e">
        <f t="shared" si="19"/>
        <v>#VALUE!</v>
      </c>
    </row>
    <row r="232" spans="7:14" x14ac:dyDescent="0.25">
      <c r="G232" s="58" t="str">
        <f t="shared" si="15"/>
        <v/>
      </c>
      <c r="H232" s="59" t="str">
        <f t="shared" si="16"/>
        <v/>
      </c>
      <c r="I232" s="59" t="str">
        <f>IF(Таблица1[[#This Row],[Price]]="","",COUNTIF(C:C,"&gt;"&amp;G232)/(COUNTA(C:C)-1))</f>
        <v/>
      </c>
      <c r="J232" s="59" t="str">
        <f>IF(Таблица1[[#This Row],[Price]]="","",COUNTIF(D:D,"&lt;"&amp;G232)/(COUNTA(D:D)-1))</f>
        <v/>
      </c>
      <c r="K232" s="59" t="str">
        <f>IF(Таблица1[[#This Row],[Price]]="","",COUNTIF(E:E,"&gt;"&amp;G232)/(COUNTA(E:E)-1))</f>
        <v/>
      </c>
      <c r="L232" s="14" t="e">
        <f t="shared" si="17"/>
        <v>#VALUE!</v>
      </c>
      <c r="M232" s="14" t="e">
        <f t="shared" si="18"/>
        <v>#VALUE!</v>
      </c>
      <c r="N232" s="14" t="e">
        <f t="shared" si="19"/>
        <v>#VALUE!</v>
      </c>
    </row>
    <row r="233" spans="7:14" x14ac:dyDescent="0.25">
      <c r="G233" s="58" t="str">
        <f t="shared" si="15"/>
        <v/>
      </c>
      <c r="H233" s="59" t="str">
        <f t="shared" si="16"/>
        <v/>
      </c>
      <c r="I233" s="59" t="str">
        <f>IF(Таблица1[[#This Row],[Price]]="","",COUNTIF(C:C,"&gt;"&amp;G233)/(COUNTA(C:C)-1))</f>
        <v/>
      </c>
      <c r="J233" s="59" t="str">
        <f>IF(Таблица1[[#This Row],[Price]]="","",COUNTIF(D:D,"&lt;"&amp;G233)/(COUNTA(D:D)-1))</f>
        <v/>
      </c>
      <c r="K233" s="59" t="str">
        <f>IF(Таблица1[[#This Row],[Price]]="","",COUNTIF(E:E,"&gt;"&amp;G233)/(COUNTA(E:E)-1))</f>
        <v/>
      </c>
      <c r="L233" s="14" t="e">
        <f t="shared" si="17"/>
        <v>#VALUE!</v>
      </c>
      <c r="M233" s="14" t="e">
        <f t="shared" si="18"/>
        <v>#VALUE!</v>
      </c>
      <c r="N233" s="14" t="e">
        <f t="shared" si="19"/>
        <v>#VALUE!</v>
      </c>
    </row>
    <row r="234" spans="7:14" x14ac:dyDescent="0.25">
      <c r="G234" s="58" t="str">
        <f t="shared" si="15"/>
        <v/>
      </c>
      <c r="H234" s="59" t="str">
        <f t="shared" si="16"/>
        <v/>
      </c>
      <c r="I234" s="59" t="str">
        <f>IF(Таблица1[[#This Row],[Price]]="","",COUNTIF(C:C,"&gt;"&amp;G234)/(COUNTA(C:C)-1))</f>
        <v/>
      </c>
      <c r="J234" s="59" t="str">
        <f>IF(Таблица1[[#This Row],[Price]]="","",COUNTIF(D:D,"&lt;"&amp;G234)/(COUNTA(D:D)-1))</f>
        <v/>
      </c>
      <c r="K234" s="59" t="str">
        <f>IF(Таблица1[[#This Row],[Price]]="","",COUNTIF(E:E,"&gt;"&amp;G234)/(COUNTA(E:E)-1))</f>
        <v/>
      </c>
      <c r="L234" s="14" t="e">
        <f t="shared" si="17"/>
        <v>#VALUE!</v>
      </c>
      <c r="M234" s="14" t="e">
        <f t="shared" si="18"/>
        <v>#VALUE!</v>
      </c>
      <c r="N234" s="14" t="e">
        <f t="shared" si="19"/>
        <v>#VALUE!</v>
      </c>
    </row>
    <row r="235" spans="7:14" x14ac:dyDescent="0.25">
      <c r="G235" s="58" t="str">
        <f t="shared" si="15"/>
        <v/>
      </c>
      <c r="H235" s="59" t="str">
        <f t="shared" si="16"/>
        <v/>
      </c>
      <c r="I235" s="59" t="str">
        <f>IF(Таблица1[[#This Row],[Price]]="","",COUNTIF(C:C,"&gt;"&amp;G235)/(COUNTA(C:C)-1))</f>
        <v/>
      </c>
      <c r="J235" s="59" t="str">
        <f>IF(Таблица1[[#This Row],[Price]]="","",COUNTIF(D:D,"&lt;"&amp;G235)/(COUNTA(D:D)-1))</f>
        <v/>
      </c>
      <c r="K235" s="59" t="str">
        <f>IF(Таблица1[[#This Row],[Price]]="","",COUNTIF(E:E,"&gt;"&amp;G235)/(COUNTA(E:E)-1))</f>
        <v/>
      </c>
      <c r="L235" s="14" t="e">
        <f t="shared" si="17"/>
        <v>#VALUE!</v>
      </c>
      <c r="M235" s="14" t="e">
        <f t="shared" si="18"/>
        <v>#VALUE!</v>
      </c>
      <c r="N235" s="14" t="e">
        <f t="shared" si="19"/>
        <v>#VALUE!</v>
      </c>
    </row>
    <row r="236" spans="7:14" x14ac:dyDescent="0.25">
      <c r="G236" s="58" t="str">
        <f t="shared" si="15"/>
        <v/>
      </c>
      <c r="H236" s="59" t="str">
        <f t="shared" si="16"/>
        <v/>
      </c>
      <c r="I236" s="59" t="str">
        <f>IF(Таблица1[[#This Row],[Price]]="","",COUNTIF(C:C,"&gt;"&amp;G236)/(COUNTA(C:C)-1))</f>
        <v/>
      </c>
      <c r="J236" s="59" t="str">
        <f>IF(Таблица1[[#This Row],[Price]]="","",COUNTIF(D:D,"&lt;"&amp;G236)/(COUNTA(D:D)-1))</f>
        <v/>
      </c>
      <c r="K236" s="59" t="str">
        <f>IF(Таблица1[[#This Row],[Price]]="","",COUNTIF(E:E,"&gt;"&amp;G236)/(COUNTA(E:E)-1))</f>
        <v/>
      </c>
      <c r="L236" s="14" t="e">
        <f t="shared" si="17"/>
        <v>#VALUE!</v>
      </c>
      <c r="M236" s="14" t="e">
        <f t="shared" si="18"/>
        <v>#VALUE!</v>
      </c>
      <c r="N236" s="14" t="e">
        <f t="shared" si="19"/>
        <v>#VALUE!</v>
      </c>
    </row>
    <row r="237" spans="7:14" x14ac:dyDescent="0.25">
      <c r="G237" s="58" t="str">
        <f t="shared" si="15"/>
        <v/>
      </c>
      <c r="H237" s="59" t="str">
        <f t="shared" si="16"/>
        <v/>
      </c>
      <c r="I237" s="59" t="str">
        <f>IF(Таблица1[[#This Row],[Price]]="","",COUNTIF(C:C,"&gt;"&amp;G237)/(COUNTA(C:C)-1))</f>
        <v/>
      </c>
      <c r="J237" s="59" t="str">
        <f>IF(Таблица1[[#This Row],[Price]]="","",COUNTIF(D:D,"&lt;"&amp;G237)/(COUNTA(D:D)-1))</f>
        <v/>
      </c>
      <c r="K237" s="59" t="str">
        <f>IF(Таблица1[[#This Row],[Price]]="","",COUNTIF(E:E,"&gt;"&amp;G237)/(COUNTA(E:E)-1))</f>
        <v/>
      </c>
      <c r="L237" s="14" t="e">
        <f t="shared" si="17"/>
        <v>#VALUE!</v>
      </c>
      <c r="M237" s="14" t="e">
        <f t="shared" si="18"/>
        <v>#VALUE!</v>
      </c>
      <c r="N237" s="14" t="e">
        <f t="shared" si="19"/>
        <v>#VALUE!</v>
      </c>
    </row>
    <row r="238" spans="7:14" x14ac:dyDescent="0.25">
      <c r="G238" s="58" t="str">
        <f t="shared" si="15"/>
        <v/>
      </c>
      <c r="H238" s="59" t="str">
        <f t="shared" si="16"/>
        <v/>
      </c>
      <c r="I238" s="59" t="str">
        <f>IF(Таблица1[[#This Row],[Price]]="","",COUNTIF(C:C,"&gt;"&amp;G238)/(COUNTA(C:C)-1))</f>
        <v/>
      </c>
      <c r="J238" s="59" t="str">
        <f>IF(Таблица1[[#This Row],[Price]]="","",COUNTIF(D:D,"&lt;"&amp;G238)/(COUNTA(D:D)-1))</f>
        <v/>
      </c>
      <c r="K238" s="59" t="str">
        <f>IF(Таблица1[[#This Row],[Price]]="","",COUNTIF(E:E,"&gt;"&amp;G238)/(COUNTA(E:E)-1))</f>
        <v/>
      </c>
      <c r="L238" s="14" t="e">
        <f t="shared" si="17"/>
        <v>#VALUE!</v>
      </c>
      <c r="M238" s="14" t="e">
        <f t="shared" si="18"/>
        <v>#VALUE!</v>
      </c>
      <c r="N238" s="14" t="e">
        <f t="shared" si="19"/>
        <v>#VALUE!</v>
      </c>
    </row>
    <row r="239" spans="7:14" x14ac:dyDescent="0.25">
      <c r="G239" s="58" t="str">
        <f t="shared" si="15"/>
        <v/>
      </c>
      <c r="H239" s="59" t="str">
        <f t="shared" si="16"/>
        <v/>
      </c>
      <c r="I239" s="59" t="str">
        <f>IF(Таблица1[[#This Row],[Price]]="","",COUNTIF(C:C,"&gt;"&amp;G239)/(COUNTA(C:C)-1))</f>
        <v/>
      </c>
      <c r="J239" s="59" t="str">
        <f>IF(Таблица1[[#This Row],[Price]]="","",COUNTIF(D:D,"&lt;"&amp;G239)/(COUNTA(D:D)-1))</f>
        <v/>
      </c>
      <c r="K239" s="59" t="str">
        <f>IF(Таблица1[[#This Row],[Price]]="","",COUNTIF(E:E,"&gt;"&amp;G239)/(COUNTA(E:E)-1))</f>
        <v/>
      </c>
      <c r="L239" s="14" t="e">
        <f t="shared" si="17"/>
        <v>#VALUE!</v>
      </c>
      <c r="M239" s="14" t="e">
        <f t="shared" si="18"/>
        <v>#VALUE!</v>
      </c>
      <c r="N239" s="14" t="e">
        <f t="shared" si="19"/>
        <v>#VALUE!</v>
      </c>
    </row>
    <row r="240" spans="7:14" x14ac:dyDescent="0.25">
      <c r="G240" s="58" t="str">
        <f t="shared" si="15"/>
        <v/>
      </c>
      <c r="H240" s="59" t="str">
        <f t="shared" si="16"/>
        <v/>
      </c>
      <c r="I240" s="59" t="str">
        <f>IF(Таблица1[[#This Row],[Price]]="","",COUNTIF(C:C,"&gt;"&amp;G240)/(COUNTA(C:C)-1))</f>
        <v/>
      </c>
      <c r="J240" s="59" t="str">
        <f>IF(Таблица1[[#This Row],[Price]]="","",COUNTIF(D:D,"&lt;"&amp;G240)/(COUNTA(D:D)-1))</f>
        <v/>
      </c>
      <c r="K240" s="59" t="str">
        <f>IF(Таблица1[[#This Row],[Price]]="","",COUNTIF(E:E,"&gt;"&amp;G240)/(COUNTA(E:E)-1))</f>
        <v/>
      </c>
      <c r="L240" s="14" t="e">
        <f t="shared" si="17"/>
        <v>#VALUE!</v>
      </c>
      <c r="M240" s="14" t="e">
        <f t="shared" si="18"/>
        <v>#VALUE!</v>
      </c>
      <c r="N240" s="14" t="e">
        <f t="shared" si="19"/>
        <v>#VALUE!</v>
      </c>
    </row>
    <row r="241" spans="7:14" x14ac:dyDescent="0.25">
      <c r="G241" s="58" t="str">
        <f t="shared" si="15"/>
        <v/>
      </c>
      <c r="H241" s="59" t="str">
        <f t="shared" si="16"/>
        <v/>
      </c>
      <c r="I241" s="59" t="str">
        <f>IF(Таблица1[[#This Row],[Price]]="","",COUNTIF(C:C,"&gt;"&amp;G241)/(COUNTA(C:C)-1))</f>
        <v/>
      </c>
      <c r="J241" s="59" t="str">
        <f>IF(Таблица1[[#This Row],[Price]]="","",COUNTIF(D:D,"&lt;"&amp;G241)/(COUNTA(D:D)-1))</f>
        <v/>
      </c>
      <c r="K241" s="59" t="str">
        <f>IF(Таблица1[[#This Row],[Price]]="","",COUNTIF(E:E,"&gt;"&amp;G241)/(COUNTA(E:E)-1))</f>
        <v/>
      </c>
      <c r="L241" s="14" t="e">
        <f t="shared" si="17"/>
        <v>#VALUE!</v>
      </c>
      <c r="M241" s="14" t="e">
        <f t="shared" si="18"/>
        <v>#VALUE!</v>
      </c>
      <c r="N241" s="14" t="e">
        <f t="shared" si="19"/>
        <v>#VALUE!</v>
      </c>
    </row>
    <row r="242" spans="7:14" x14ac:dyDescent="0.25">
      <c r="G242" s="58" t="str">
        <f t="shared" si="15"/>
        <v/>
      </c>
      <c r="H242" s="59" t="str">
        <f t="shared" si="16"/>
        <v/>
      </c>
      <c r="I242" s="59" t="str">
        <f>IF(Таблица1[[#This Row],[Price]]="","",COUNTIF(C:C,"&gt;"&amp;G242)/(COUNTA(C:C)-1))</f>
        <v/>
      </c>
      <c r="J242" s="59" t="str">
        <f>IF(Таблица1[[#This Row],[Price]]="","",COUNTIF(D:D,"&lt;"&amp;G242)/(COUNTA(D:D)-1))</f>
        <v/>
      </c>
      <c r="K242" s="59" t="str">
        <f>IF(Таблица1[[#This Row],[Price]]="","",COUNTIF(E:E,"&gt;"&amp;G242)/(COUNTA(E:E)-1))</f>
        <v/>
      </c>
      <c r="L242" s="14" t="e">
        <f t="shared" si="17"/>
        <v>#VALUE!</v>
      </c>
      <c r="M242" s="14" t="e">
        <f t="shared" si="18"/>
        <v>#VALUE!</v>
      </c>
      <c r="N242" s="14" t="e">
        <f t="shared" si="19"/>
        <v>#VALUE!</v>
      </c>
    </row>
    <row r="243" spans="7:14" x14ac:dyDescent="0.25">
      <c r="G243" s="58" t="str">
        <f t="shared" si="15"/>
        <v/>
      </c>
      <c r="H243" s="59" t="str">
        <f t="shared" si="16"/>
        <v/>
      </c>
      <c r="I243" s="59" t="str">
        <f>IF(Таблица1[[#This Row],[Price]]="","",COUNTIF(C:C,"&gt;"&amp;G243)/(COUNTA(C:C)-1))</f>
        <v/>
      </c>
      <c r="J243" s="59" t="str">
        <f>IF(Таблица1[[#This Row],[Price]]="","",COUNTIF(D:D,"&lt;"&amp;G243)/(COUNTA(D:D)-1))</f>
        <v/>
      </c>
      <c r="K243" s="59" t="str">
        <f>IF(Таблица1[[#This Row],[Price]]="","",COUNTIF(E:E,"&gt;"&amp;G243)/(COUNTA(E:E)-1))</f>
        <v/>
      </c>
      <c r="L243" s="14" t="e">
        <f t="shared" si="17"/>
        <v>#VALUE!</v>
      </c>
      <c r="M243" s="14" t="e">
        <f t="shared" si="18"/>
        <v>#VALUE!</v>
      </c>
      <c r="N243" s="14" t="e">
        <f t="shared" si="19"/>
        <v>#VALUE!</v>
      </c>
    </row>
    <row r="244" spans="7:14" x14ac:dyDescent="0.25">
      <c r="G244" s="58" t="str">
        <f t="shared" si="15"/>
        <v/>
      </c>
      <c r="H244" s="59" t="str">
        <f t="shared" si="16"/>
        <v/>
      </c>
      <c r="I244" s="59" t="str">
        <f>IF(Таблица1[[#This Row],[Price]]="","",COUNTIF(C:C,"&gt;"&amp;G244)/(COUNTA(C:C)-1))</f>
        <v/>
      </c>
      <c r="J244" s="59" t="str">
        <f>IF(Таблица1[[#This Row],[Price]]="","",COUNTIF(D:D,"&lt;"&amp;G244)/(COUNTA(D:D)-1))</f>
        <v/>
      </c>
      <c r="K244" s="59" t="str">
        <f>IF(Таблица1[[#This Row],[Price]]="","",COUNTIF(E:E,"&gt;"&amp;G244)/(COUNTA(E:E)-1))</f>
        <v/>
      </c>
      <c r="L244" s="14" t="e">
        <f t="shared" si="17"/>
        <v>#VALUE!</v>
      </c>
      <c r="M244" s="14" t="e">
        <f t="shared" si="18"/>
        <v>#VALUE!</v>
      </c>
      <c r="N244" s="14" t="e">
        <f t="shared" si="19"/>
        <v>#VALUE!</v>
      </c>
    </row>
    <row r="245" spans="7:14" x14ac:dyDescent="0.25">
      <c r="G245" s="58" t="str">
        <f t="shared" si="15"/>
        <v/>
      </c>
      <c r="H245" s="59" t="str">
        <f t="shared" si="16"/>
        <v/>
      </c>
      <c r="I245" s="59" t="str">
        <f>IF(Таблица1[[#This Row],[Price]]="","",COUNTIF(C:C,"&gt;"&amp;G245)/(COUNTA(C:C)-1))</f>
        <v/>
      </c>
      <c r="J245" s="59" t="str">
        <f>IF(Таблица1[[#This Row],[Price]]="","",COUNTIF(D:D,"&lt;"&amp;G245)/(COUNTA(D:D)-1))</f>
        <v/>
      </c>
      <c r="K245" s="59" t="str">
        <f>IF(Таблица1[[#This Row],[Price]]="","",COUNTIF(E:E,"&gt;"&amp;G245)/(COUNTA(E:E)-1))</f>
        <v/>
      </c>
      <c r="L245" s="14" t="e">
        <f t="shared" si="17"/>
        <v>#VALUE!</v>
      </c>
      <c r="M245" s="14" t="e">
        <f t="shared" si="18"/>
        <v>#VALUE!</v>
      </c>
      <c r="N245" s="14" t="e">
        <f t="shared" si="19"/>
        <v>#VALUE!</v>
      </c>
    </row>
    <row r="246" spans="7:14" x14ac:dyDescent="0.25">
      <c r="G246" s="58" t="str">
        <f t="shared" si="15"/>
        <v/>
      </c>
      <c r="H246" s="59" t="str">
        <f t="shared" si="16"/>
        <v/>
      </c>
      <c r="I246" s="59" t="str">
        <f>IF(Таблица1[[#This Row],[Price]]="","",COUNTIF(C:C,"&gt;"&amp;G246)/(COUNTA(C:C)-1))</f>
        <v/>
      </c>
      <c r="J246" s="59" t="str">
        <f>IF(Таблица1[[#This Row],[Price]]="","",COUNTIF(D:D,"&lt;"&amp;G246)/(COUNTA(D:D)-1))</f>
        <v/>
      </c>
      <c r="K246" s="59" t="str">
        <f>IF(Таблица1[[#This Row],[Price]]="","",COUNTIF(E:E,"&gt;"&amp;G246)/(COUNTA(E:E)-1))</f>
        <v/>
      </c>
      <c r="L246" s="14" t="e">
        <f t="shared" si="17"/>
        <v>#VALUE!</v>
      </c>
      <c r="M246" s="14" t="e">
        <f t="shared" si="18"/>
        <v>#VALUE!</v>
      </c>
      <c r="N246" s="14" t="e">
        <f t="shared" si="19"/>
        <v>#VALUE!</v>
      </c>
    </row>
    <row r="247" spans="7:14" x14ac:dyDescent="0.25">
      <c r="G247" s="58" t="str">
        <f t="shared" si="15"/>
        <v/>
      </c>
      <c r="H247" s="59" t="str">
        <f t="shared" si="16"/>
        <v/>
      </c>
      <c r="I247" s="59" t="str">
        <f>IF(Таблица1[[#This Row],[Price]]="","",COUNTIF(C:C,"&gt;"&amp;G247)/(COUNTA(C:C)-1))</f>
        <v/>
      </c>
      <c r="J247" s="59" t="str">
        <f>IF(Таблица1[[#This Row],[Price]]="","",COUNTIF(D:D,"&lt;"&amp;G247)/(COUNTA(D:D)-1))</f>
        <v/>
      </c>
      <c r="K247" s="59" t="str">
        <f>IF(Таблица1[[#This Row],[Price]]="","",COUNTIF(E:E,"&gt;"&amp;G247)/(COUNTA(E:E)-1))</f>
        <v/>
      </c>
      <c r="L247" s="14" t="e">
        <f t="shared" si="17"/>
        <v>#VALUE!</v>
      </c>
      <c r="M247" s="14" t="e">
        <f t="shared" si="18"/>
        <v>#VALUE!</v>
      </c>
      <c r="N247" s="14" t="e">
        <f t="shared" si="19"/>
        <v>#VALUE!</v>
      </c>
    </row>
    <row r="248" spans="7:14" x14ac:dyDescent="0.25">
      <c r="G248" s="58" t="str">
        <f t="shared" si="15"/>
        <v/>
      </c>
      <c r="H248" s="59" t="str">
        <f t="shared" si="16"/>
        <v/>
      </c>
      <c r="I248" s="59" t="str">
        <f>IF(Таблица1[[#This Row],[Price]]="","",COUNTIF(C:C,"&gt;"&amp;G248)/(COUNTA(C:C)-1))</f>
        <v/>
      </c>
      <c r="J248" s="59" t="str">
        <f>IF(Таблица1[[#This Row],[Price]]="","",COUNTIF(D:D,"&lt;"&amp;G248)/(COUNTA(D:D)-1))</f>
        <v/>
      </c>
      <c r="K248" s="59" t="str">
        <f>IF(Таблица1[[#This Row],[Price]]="","",COUNTIF(E:E,"&gt;"&amp;G248)/(COUNTA(E:E)-1))</f>
        <v/>
      </c>
      <c r="L248" s="14" t="e">
        <f t="shared" si="17"/>
        <v>#VALUE!</v>
      </c>
      <c r="M248" s="14" t="e">
        <f t="shared" si="18"/>
        <v>#VALUE!</v>
      </c>
      <c r="N248" s="14" t="e">
        <f t="shared" si="19"/>
        <v>#VALUE!</v>
      </c>
    </row>
    <row r="249" spans="7:14" x14ac:dyDescent="0.25">
      <c r="G249" s="58" t="str">
        <f t="shared" si="15"/>
        <v/>
      </c>
      <c r="H249" s="59" t="str">
        <f t="shared" si="16"/>
        <v/>
      </c>
      <c r="I249" s="59" t="str">
        <f>IF(Таблица1[[#This Row],[Price]]="","",COUNTIF(C:C,"&gt;"&amp;G249)/(COUNTA(C:C)-1))</f>
        <v/>
      </c>
      <c r="J249" s="59" t="str">
        <f>IF(Таблица1[[#This Row],[Price]]="","",COUNTIF(D:D,"&lt;"&amp;G249)/(COUNTA(D:D)-1))</f>
        <v/>
      </c>
      <c r="K249" s="59" t="str">
        <f>IF(Таблица1[[#This Row],[Price]]="","",COUNTIF(E:E,"&gt;"&amp;G249)/(COUNTA(E:E)-1))</f>
        <v/>
      </c>
      <c r="L249" s="14" t="e">
        <f t="shared" si="17"/>
        <v>#VALUE!</v>
      </c>
      <c r="M249" s="14" t="e">
        <f t="shared" si="18"/>
        <v>#VALUE!</v>
      </c>
      <c r="N249" s="14" t="e">
        <f t="shared" si="19"/>
        <v>#VALUE!</v>
      </c>
    </row>
    <row r="250" spans="7:14" x14ac:dyDescent="0.25">
      <c r="G250" s="58" t="str">
        <f t="shared" si="15"/>
        <v/>
      </c>
      <c r="H250" s="59" t="str">
        <f t="shared" si="16"/>
        <v/>
      </c>
      <c r="I250" s="59" t="str">
        <f>IF(Таблица1[[#This Row],[Price]]="","",COUNTIF(C:C,"&gt;"&amp;G250)/(COUNTA(C:C)-1))</f>
        <v/>
      </c>
      <c r="J250" s="59" t="str">
        <f>IF(Таблица1[[#This Row],[Price]]="","",COUNTIF(D:D,"&lt;"&amp;G250)/(COUNTA(D:D)-1))</f>
        <v/>
      </c>
      <c r="K250" s="59" t="str">
        <f>IF(Таблица1[[#This Row],[Price]]="","",COUNTIF(E:E,"&gt;"&amp;G250)/(COUNTA(E:E)-1))</f>
        <v/>
      </c>
      <c r="L250" s="14" t="e">
        <f t="shared" si="17"/>
        <v>#VALUE!</v>
      </c>
      <c r="M250" s="14" t="e">
        <f t="shared" si="18"/>
        <v>#VALUE!</v>
      </c>
      <c r="N250" s="14" t="e">
        <f t="shared" si="19"/>
        <v>#VALUE!</v>
      </c>
    </row>
    <row r="251" spans="7:14" x14ac:dyDescent="0.25">
      <c r="G251" s="58" t="str">
        <f t="shared" si="15"/>
        <v/>
      </c>
      <c r="H251" s="59" t="str">
        <f t="shared" si="16"/>
        <v/>
      </c>
      <c r="I251" s="59" t="str">
        <f>IF(Таблица1[[#This Row],[Price]]="","",COUNTIF(C:C,"&gt;"&amp;G251)/(COUNTA(C:C)-1))</f>
        <v/>
      </c>
      <c r="J251" s="59" t="str">
        <f>IF(Таблица1[[#This Row],[Price]]="","",COUNTIF(D:D,"&lt;"&amp;G251)/(COUNTA(D:D)-1))</f>
        <v/>
      </c>
      <c r="K251" s="59" t="str">
        <f>IF(Таблица1[[#This Row],[Price]]="","",COUNTIF(E:E,"&gt;"&amp;G251)/(COUNTA(E:E)-1))</f>
        <v/>
      </c>
      <c r="L251" s="14" t="e">
        <f t="shared" si="17"/>
        <v>#VALUE!</v>
      </c>
      <c r="M251" s="14" t="e">
        <f t="shared" si="18"/>
        <v>#VALUE!</v>
      </c>
      <c r="N251" s="14" t="e">
        <f t="shared" si="19"/>
        <v>#VALUE!</v>
      </c>
    </row>
    <row r="252" spans="7:14" x14ac:dyDescent="0.25">
      <c r="G252" s="58" t="str">
        <f t="shared" si="15"/>
        <v/>
      </c>
      <c r="H252" s="59" t="str">
        <f t="shared" si="16"/>
        <v/>
      </c>
      <c r="I252" s="59" t="str">
        <f>IF(Таблица1[[#This Row],[Price]]="","",COUNTIF(C:C,"&gt;"&amp;G252)/(COUNTA(C:C)-1))</f>
        <v/>
      </c>
      <c r="J252" s="59" t="str">
        <f>IF(Таблица1[[#This Row],[Price]]="","",COUNTIF(D:D,"&lt;"&amp;G252)/(COUNTA(D:D)-1))</f>
        <v/>
      </c>
      <c r="K252" s="59" t="str">
        <f>IF(Таблица1[[#This Row],[Price]]="","",COUNTIF(E:E,"&gt;"&amp;G252)/(COUNTA(E:E)-1))</f>
        <v/>
      </c>
      <c r="L252" s="14" t="e">
        <f t="shared" si="17"/>
        <v>#VALUE!</v>
      </c>
      <c r="M252" s="14" t="e">
        <f t="shared" si="18"/>
        <v>#VALUE!</v>
      </c>
      <c r="N252" s="14" t="e">
        <f t="shared" si="19"/>
        <v>#VALUE!</v>
      </c>
    </row>
    <row r="253" spans="7:14" x14ac:dyDescent="0.25">
      <c r="G253" s="58" t="str">
        <f t="shared" si="15"/>
        <v/>
      </c>
      <c r="H253" s="59" t="str">
        <f t="shared" si="16"/>
        <v/>
      </c>
      <c r="I253" s="59" t="str">
        <f>IF(Таблица1[[#This Row],[Price]]="","",COUNTIF(C:C,"&gt;"&amp;G253)/(COUNTA(C:C)-1))</f>
        <v/>
      </c>
      <c r="J253" s="59" t="str">
        <f>IF(Таблица1[[#This Row],[Price]]="","",COUNTIF(D:D,"&lt;"&amp;G253)/(COUNTA(D:D)-1))</f>
        <v/>
      </c>
      <c r="K253" s="59" t="str">
        <f>IF(Таблица1[[#This Row],[Price]]="","",COUNTIF(E:E,"&gt;"&amp;G253)/(COUNTA(E:E)-1))</f>
        <v/>
      </c>
      <c r="L253" s="14" t="e">
        <f t="shared" si="17"/>
        <v>#VALUE!</v>
      </c>
      <c r="M253" s="14" t="e">
        <f t="shared" si="18"/>
        <v>#VALUE!</v>
      </c>
      <c r="N253" s="14" t="e">
        <f t="shared" si="19"/>
        <v>#VALUE!</v>
      </c>
    </row>
    <row r="254" spans="7:14" x14ac:dyDescent="0.25">
      <c r="G254" s="58" t="str">
        <f t="shared" si="15"/>
        <v/>
      </c>
      <c r="H254" s="59" t="str">
        <f t="shared" si="16"/>
        <v/>
      </c>
      <c r="I254" s="59" t="str">
        <f>IF(Таблица1[[#This Row],[Price]]="","",COUNTIF(C:C,"&gt;"&amp;G254)/(COUNTA(C:C)-1))</f>
        <v/>
      </c>
      <c r="J254" s="59" t="str">
        <f>IF(Таблица1[[#This Row],[Price]]="","",COUNTIF(D:D,"&lt;"&amp;G254)/(COUNTA(D:D)-1))</f>
        <v/>
      </c>
      <c r="K254" s="59" t="str">
        <f>IF(Таблица1[[#This Row],[Price]]="","",COUNTIF(E:E,"&gt;"&amp;G254)/(COUNTA(E:E)-1))</f>
        <v/>
      </c>
      <c r="L254" s="14" t="e">
        <f t="shared" si="17"/>
        <v>#VALUE!</v>
      </c>
      <c r="M254" s="14" t="e">
        <f t="shared" si="18"/>
        <v>#VALUE!</v>
      </c>
      <c r="N254" s="14" t="e">
        <f t="shared" si="19"/>
        <v>#VALUE!</v>
      </c>
    </row>
    <row r="255" spans="7:14" x14ac:dyDescent="0.25">
      <c r="G255" s="58" t="str">
        <f t="shared" si="15"/>
        <v/>
      </c>
      <c r="H255" s="59" t="str">
        <f t="shared" si="16"/>
        <v/>
      </c>
      <c r="I255" s="59" t="str">
        <f>IF(Таблица1[[#This Row],[Price]]="","",COUNTIF(C:C,"&gt;"&amp;G255)/(COUNTA(C:C)-1))</f>
        <v/>
      </c>
      <c r="J255" s="59" t="str">
        <f>IF(Таблица1[[#This Row],[Price]]="","",COUNTIF(D:D,"&lt;"&amp;G255)/(COUNTA(D:D)-1))</f>
        <v/>
      </c>
      <c r="K255" s="59" t="str">
        <f>IF(Таблица1[[#This Row],[Price]]="","",COUNTIF(E:E,"&gt;"&amp;G255)/(COUNTA(E:E)-1))</f>
        <v/>
      </c>
      <c r="L255" s="14" t="e">
        <f t="shared" si="17"/>
        <v>#VALUE!</v>
      </c>
      <c r="M255" s="14" t="e">
        <f t="shared" si="18"/>
        <v>#VALUE!</v>
      </c>
      <c r="N255" s="14" t="e">
        <f t="shared" si="19"/>
        <v>#VALUE!</v>
      </c>
    </row>
    <row r="256" spans="7:14" x14ac:dyDescent="0.25">
      <c r="G256" s="58" t="str">
        <f t="shared" si="15"/>
        <v/>
      </c>
      <c r="H256" s="59" t="str">
        <f t="shared" si="16"/>
        <v/>
      </c>
      <c r="I256" s="59" t="str">
        <f>IF(Таблица1[[#This Row],[Price]]="","",COUNTIF(C:C,"&gt;"&amp;G256)/(COUNTA(C:C)-1))</f>
        <v/>
      </c>
      <c r="J256" s="59" t="str">
        <f>IF(Таблица1[[#This Row],[Price]]="","",COUNTIF(D:D,"&lt;"&amp;G256)/(COUNTA(D:D)-1))</f>
        <v/>
      </c>
      <c r="K256" s="59" t="str">
        <f>IF(Таблица1[[#This Row],[Price]]="","",COUNTIF(E:E,"&gt;"&amp;G256)/(COUNTA(E:E)-1))</f>
        <v/>
      </c>
      <c r="L256" s="14" t="e">
        <f t="shared" si="17"/>
        <v>#VALUE!</v>
      </c>
      <c r="M256" s="14" t="e">
        <f t="shared" si="18"/>
        <v>#VALUE!</v>
      </c>
      <c r="N256" s="14" t="e">
        <f t="shared" si="19"/>
        <v>#VALUE!</v>
      </c>
    </row>
    <row r="257" spans="7:14" x14ac:dyDescent="0.25">
      <c r="G257" s="58" t="str">
        <f t="shared" si="15"/>
        <v/>
      </c>
      <c r="H257" s="59" t="str">
        <f t="shared" si="16"/>
        <v/>
      </c>
      <c r="I257" s="59" t="str">
        <f>IF(Таблица1[[#This Row],[Price]]="","",COUNTIF(C:C,"&gt;"&amp;G257)/(COUNTA(C:C)-1))</f>
        <v/>
      </c>
      <c r="J257" s="59" t="str">
        <f>IF(Таблица1[[#This Row],[Price]]="","",COUNTIF(D:D,"&lt;"&amp;G257)/(COUNTA(D:D)-1))</f>
        <v/>
      </c>
      <c r="K257" s="59" t="str">
        <f>IF(Таблица1[[#This Row],[Price]]="","",COUNTIF(E:E,"&gt;"&amp;G257)/(COUNTA(E:E)-1))</f>
        <v/>
      </c>
      <c r="L257" s="14" t="e">
        <f t="shared" si="17"/>
        <v>#VALUE!</v>
      </c>
      <c r="M257" s="14" t="e">
        <f t="shared" si="18"/>
        <v>#VALUE!</v>
      </c>
      <c r="N257" s="14" t="e">
        <f t="shared" si="19"/>
        <v>#VALUE!</v>
      </c>
    </row>
    <row r="258" spans="7:14" x14ac:dyDescent="0.25">
      <c r="G258" s="58" t="str">
        <f t="shared" si="15"/>
        <v/>
      </c>
      <c r="H258" s="59" t="str">
        <f t="shared" si="16"/>
        <v/>
      </c>
      <c r="I258" s="59" t="str">
        <f>IF(Таблица1[[#This Row],[Price]]="","",COUNTIF(C:C,"&gt;"&amp;G258)/(COUNTA(C:C)-1))</f>
        <v/>
      </c>
      <c r="J258" s="59" t="str">
        <f>IF(Таблица1[[#This Row],[Price]]="","",COUNTIF(D:D,"&lt;"&amp;G258)/(COUNTA(D:D)-1))</f>
        <v/>
      </c>
      <c r="K258" s="59" t="str">
        <f>IF(Таблица1[[#This Row],[Price]]="","",COUNTIF(E:E,"&gt;"&amp;G258)/(COUNTA(E:E)-1))</f>
        <v/>
      </c>
      <c r="L258" s="14" t="e">
        <f t="shared" si="17"/>
        <v>#VALUE!</v>
      </c>
      <c r="M258" s="14" t="e">
        <f t="shared" si="18"/>
        <v>#VALUE!</v>
      </c>
      <c r="N258" s="14" t="e">
        <f t="shared" si="19"/>
        <v>#VALUE!</v>
      </c>
    </row>
    <row r="259" spans="7:14" x14ac:dyDescent="0.25">
      <c r="G259" s="58" t="str">
        <f t="shared" si="15"/>
        <v/>
      </c>
      <c r="H259" s="59" t="str">
        <f t="shared" si="16"/>
        <v/>
      </c>
      <c r="I259" s="59" t="str">
        <f>IF(Таблица1[[#This Row],[Price]]="","",COUNTIF(C:C,"&gt;"&amp;G259)/(COUNTA(C:C)-1))</f>
        <v/>
      </c>
      <c r="J259" s="59" t="str">
        <f>IF(Таблица1[[#This Row],[Price]]="","",COUNTIF(D:D,"&lt;"&amp;G259)/(COUNTA(D:D)-1))</f>
        <v/>
      </c>
      <c r="K259" s="59" t="str">
        <f>IF(Таблица1[[#This Row],[Price]]="","",COUNTIF(E:E,"&gt;"&amp;G259)/(COUNTA(E:E)-1))</f>
        <v/>
      </c>
      <c r="L259" s="14" t="e">
        <f t="shared" si="17"/>
        <v>#VALUE!</v>
      </c>
      <c r="M259" s="14" t="e">
        <f t="shared" si="18"/>
        <v>#VALUE!</v>
      </c>
      <c r="N259" s="14" t="e">
        <f t="shared" si="19"/>
        <v>#VALUE!</v>
      </c>
    </row>
    <row r="260" spans="7:14" x14ac:dyDescent="0.25">
      <c r="G260" s="58" t="str">
        <f t="shared" ref="G260:G323" si="20">IFERROR(IF(G259+(PERCENTILE(B:E,0.7)-PERCENTILE(B:E,0.2))/(COUNTA(B:E)-6)&lt;PERCENTILE(B:E,0.7),G259+(PERCENTILE(B:E,0.7)-PERCENTILE(B:E,0.2))/(COUNTA(B:E)-6),""),"")</f>
        <v/>
      </c>
      <c r="H260" s="59" t="str">
        <f t="shared" ref="H260:H323" si="21">IF(G260="","",COUNTIF(B:B,"&lt;"&amp;G260)/(COUNTA(B:B)-2))</f>
        <v/>
      </c>
      <c r="I260" s="59" t="str">
        <f>IF(Таблица1[[#This Row],[Price]]="","",COUNTIF(C:C,"&gt;"&amp;G260)/(COUNTA(C:C)-1))</f>
        <v/>
      </c>
      <c r="J260" s="59" t="str">
        <f>IF(Таблица1[[#This Row],[Price]]="","",COUNTIF(D:D,"&lt;"&amp;G260)/(COUNTA(D:D)-1))</f>
        <v/>
      </c>
      <c r="K260" s="59" t="str">
        <f>IF(Таблица1[[#This Row],[Price]]="","",COUNTIF(E:E,"&gt;"&amp;G260)/(COUNTA(E:E)-1))</f>
        <v/>
      </c>
      <c r="L260" s="14" t="e">
        <f t="shared" ref="L260:L323" si="22">(J260-I260)&lt;0</f>
        <v>#VALUE!</v>
      </c>
      <c r="M260" s="14" t="e">
        <f t="shared" ref="M260:M323" si="23">(I260-H260)&gt;0</f>
        <v>#VALUE!</v>
      </c>
      <c r="N260" s="14" t="e">
        <f t="shared" ref="N260:N323" si="24">(K260-H260)&gt;0</f>
        <v>#VALUE!</v>
      </c>
    </row>
    <row r="261" spans="7:14" x14ac:dyDescent="0.25">
      <c r="G261" s="58" t="str">
        <f t="shared" si="20"/>
        <v/>
      </c>
      <c r="H261" s="59" t="str">
        <f t="shared" si="21"/>
        <v/>
      </c>
      <c r="I261" s="59" t="str">
        <f>IF(Таблица1[[#This Row],[Price]]="","",COUNTIF(C:C,"&gt;"&amp;G261)/(COUNTA(C:C)-1))</f>
        <v/>
      </c>
      <c r="J261" s="59" t="str">
        <f>IF(Таблица1[[#This Row],[Price]]="","",COUNTIF(D:D,"&lt;"&amp;G261)/(COUNTA(D:D)-1))</f>
        <v/>
      </c>
      <c r="K261" s="59" t="str">
        <f>IF(Таблица1[[#This Row],[Price]]="","",COUNTIF(E:E,"&gt;"&amp;G261)/(COUNTA(E:E)-1))</f>
        <v/>
      </c>
      <c r="L261" s="14" t="e">
        <f t="shared" si="22"/>
        <v>#VALUE!</v>
      </c>
      <c r="M261" s="14" t="e">
        <f t="shared" si="23"/>
        <v>#VALUE!</v>
      </c>
      <c r="N261" s="14" t="e">
        <f t="shared" si="24"/>
        <v>#VALUE!</v>
      </c>
    </row>
    <row r="262" spans="7:14" x14ac:dyDescent="0.25">
      <c r="G262" s="58" t="str">
        <f t="shared" si="20"/>
        <v/>
      </c>
      <c r="H262" s="59" t="str">
        <f t="shared" si="21"/>
        <v/>
      </c>
      <c r="I262" s="59" t="str">
        <f>IF(Таблица1[[#This Row],[Price]]="","",COUNTIF(C:C,"&gt;"&amp;G262)/(COUNTA(C:C)-1))</f>
        <v/>
      </c>
      <c r="J262" s="59" t="str">
        <f>IF(Таблица1[[#This Row],[Price]]="","",COUNTIF(D:D,"&lt;"&amp;G262)/(COUNTA(D:D)-1))</f>
        <v/>
      </c>
      <c r="K262" s="59" t="str">
        <f>IF(Таблица1[[#This Row],[Price]]="","",COUNTIF(E:E,"&gt;"&amp;G262)/(COUNTA(E:E)-1))</f>
        <v/>
      </c>
      <c r="L262" s="14" t="e">
        <f t="shared" si="22"/>
        <v>#VALUE!</v>
      </c>
      <c r="M262" s="14" t="e">
        <f t="shared" si="23"/>
        <v>#VALUE!</v>
      </c>
      <c r="N262" s="14" t="e">
        <f t="shared" si="24"/>
        <v>#VALUE!</v>
      </c>
    </row>
    <row r="263" spans="7:14" x14ac:dyDescent="0.25">
      <c r="G263" s="58" t="str">
        <f t="shared" si="20"/>
        <v/>
      </c>
      <c r="H263" s="59" t="str">
        <f t="shared" si="21"/>
        <v/>
      </c>
      <c r="I263" s="59" t="str">
        <f>IF(Таблица1[[#This Row],[Price]]="","",COUNTIF(C:C,"&gt;"&amp;G263)/(COUNTA(C:C)-1))</f>
        <v/>
      </c>
      <c r="J263" s="59" t="str">
        <f>IF(Таблица1[[#This Row],[Price]]="","",COUNTIF(D:D,"&lt;"&amp;G263)/(COUNTA(D:D)-1))</f>
        <v/>
      </c>
      <c r="K263" s="59" t="str">
        <f>IF(Таблица1[[#This Row],[Price]]="","",COUNTIF(E:E,"&gt;"&amp;G263)/(COUNTA(E:E)-1))</f>
        <v/>
      </c>
      <c r="L263" s="14" t="e">
        <f t="shared" si="22"/>
        <v>#VALUE!</v>
      </c>
      <c r="M263" s="14" t="e">
        <f t="shared" si="23"/>
        <v>#VALUE!</v>
      </c>
      <c r="N263" s="14" t="e">
        <f t="shared" si="24"/>
        <v>#VALUE!</v>
      </c>
    </row>
    <row r="264" spans="7:14" x14ac:dyDescent="0.25">
      <c r="G264" s="58" t="str">
        <f t="shared" si="20"/>
        <v/>
      </c>
      <c r="H264" s="59" t="str">
        <f t="shared" si="21"/>
        <v/>
      </c>
      <c r="I264" s="59" t="str">
        <f>IF(Таблица1[[#This Row],[Price]]="","",COUNTIF(C:C,"&gt;"&amp;G264)/(COUNTA(C:C)-1))</f>
        <v/>
      </c>
      <c r="J264" s="59" t="str">
        <f>IF(Таблица1[[#This Row],[Price]]="","",COUNTIF(D:D,"&lt;"&amp;G264)/(COUNTA(D:D)-1))</f>
        <v/>
      </c>
      <c r="K264" s="59" t="str">
        <f>IF(Таблица1[[#This Row],[Price]]="","",COUNTIF(E:E,"&gt;"&amp;G264)/(COUNTA(E:E)-1))</f>
        <v/>
      </c>
      <c r="L264" s="14" t="e">
        <f t="shared" si="22"/>
        <v>#VALUE!</v>
      </c>
      <c r="M264" s="14" t="e">
        <f t="shared" si="23"/>
        <v>#VALUE!</v>
      </c>
      <c r="N264" s="14" t="e">
        <f t="shared" si="24"/>
        <v>#VALUE!</v>
      </c>
    </row>
    <row r="265" spans="7:14" x14ac:dyDescent="0.25">
      <c r="G265" s="58" t="str">
        <f t="shared" si="20"/>
        <v/>
      </c>
      <c r="H265" s="59" t="str">
        <f t="shared" si="21"/>
        <v/>
      </c>
      <c r="I265" s="59" t="str">
        <f>IF(Таблица1[[#This Row],[Price]]="","",COUNTIF(C:C,"&gt;"&amp;G265)/(COUNTA(C:C)-1))</f>
        <v/>
      </c>
      <c r="J265" s="59" t="str">
        <f>IF(Таблица1[[#This Row],[Price]]="","",COUNTIF(D:D,"&lt;"&amp;G265)/(COUNTA(D:D)-1))</f>
        <v/>
      </c>
      <c r="K265" s="59" t="str">
        <f>IF(Таблица1[[#This Row],[Price]]="","",COUNTIF(E:E,"&gt;"&amp;G265)/(COUNTA(E:E)-1))</f>
        <v/>
      </c>
      <c r="L265" s="14" t="e">
        <f t="shared" si="22"/>
        <v>#VALUE!</v>
      </c>
      <c r="M265" s="14" t="e">
        <f t="shared" si="23"/>
        <v>#VALUE!</v>
      </c>
      <c r="N265" s="14" t="e">
        <f t="shared" si="24"/>
        <v>#VALUE!</v>
      </c>
    </row>
    <row r="266" spans="7:14" x14ac:dyDescent="0.25">
      <c r="G266" s="58" t="str">
        <f t="shared" si="20"/>
        <v/>
      </c>
      <c r="H266" s="59" t="str">
        <f t="shared" si="21"/>
        <v/>
      </c>
      <c r="I266" s="59" t="str">
        <f>IF(Таблица1[[#This Row],[Price]]="","",COUNTIF(C:C,"&gt;"&amp;G266)/(COUNTA(C:C)-1))</f>
        <v/>
      </c>
      <c r="J266" s="59" t="str">
        <f>IF(Таблица1[[#This Row],[Price]]="","",COUNTIF(D:D,"&lt;"&amp;G266)/(COUNTA(D:D)-1))</f>
        <v/>
      </c>
      <c r="K266" s="59" t="str">
        <f>IF(Таблица1[[#This Row],[Price]]="","",COUNTIF(E:E,"&gt;"&amp;G266)/(COUNTA(E:E)-1))</f>
        <v/>
      </c>
      <c r="L266" s="14" t="e">
        <f t="shared" si="22"/>
        <v>#VALUE!</v>
      </c>
      <c r="M266" s="14" t="e">
        <f t="shared" si="23"/>
        <v>#VALUE!</v>
      </c>
      <c r="N266" s="14" t="e">
        <f t="shared" si="24"/>
        <v>#VALUE!</v>
      </c>
    </row>
    <row r="267" spans="7:14" x14ac:dyDescent="0.25">
      <c r="G267" s="58" t="str">
        <f t="shared" si="20"/>
        <v/>
      </c>
      <c r="H267" s="59" t="str">
        <f t="shared" si="21"/>
        <v/>
      </c>
      <c r="I267" s="59" t="str">
        <f>IF(Таблица1[[#This Row],[Price]]="","",COUNTIF(C:C,"&gt;"&amp;G267)/(COUNTA(C:C)-1))</f>
        <v/>
      </c>
      <c r="J267" s="59" t="str">
        <f>IF(Таблица1[[#This Row],[Price]]="","",COUNTIF(D:D,"&lt;"&amp;G267)/(COUNTA(D:D)-1))</f>
        <v/>
      </c>
      <c r="K267" s="59" t="str">
        <f>IF(Таблица1[[#This Row],[Price]]="","",COUNTIF(E:E,"&gt;"&amp;G267)/(COUNTA(E:E)-1))</f>
        <v/>
      </c>
      <c r="L267" s="14" t="e">
        <f t="shared" si="22"/>
        <v>#VALUE!</v>
      </c>
      <c r="M267" s="14" t="e">
        <f t="shared" si="23"/>
        <v>#VALUE!</v>
      </c>
      <c r="N267" s="14" t="e">
        <f t="shared" si="24"/>
        <v>#VALUE!</v>
      </c>
    </row>
    <row r="268" spans="7:14" x14ac:dyDescent="0.25">
      <c r="G268" s="58" t="str">
        <f t="shared" si="20"/>
        <v/>
      </c>
      <c r="H268" s="59" t="str">
        <f t="shared" si="21"/>
        <v/>
      </c>
      <c r="I268" s="59" t="str">
        <f>IF(Таблица1[[#This Row],[Price]]="","",COUNTIF(C:C,"&gt;"&amp;G268)/(COUNTA(C:C)-1))</f>
        <v/>
      </c>
      <c r="J268" s="59" t="str">
        <f>IF(Таблица1[[#This Row],[Price]]="","",COUNTIF(D:D,"&lt;"&amp;G268)/(COUNTA(D:D)-1))</f>
        <v/>
      </c>
      <c r="K268" s="59" t="str">
        <f>IF(Таблица1[[#This Row],[Price]]="","",COUNTIF(E:E,"&gt;"&amp;G268)/(COUNTA(E:E)-1))</f>
        <v/>
      </c>
      <c r="L268" s="14" t="e">
        <f t="shared" si="22"/>
        <v>#VALUE!</v>
      </c>
      <c r="M268" s="14" t="e">
        <f t="shared" si="23"/>
        <v>#VALUE!</v>
      </c>
      <c r="N268" s="14" t="e">
        <f t="shared" si="24"/>
        <v>#VALUE!</v>
      </c>
    </row>
    <row r="269" spans="7:14" x14ac:dyDescent="0.25">
      <c r="G269" s="58" t="str">
        <f t="shared" si="20"/>
        <v/>
      </c>
      <c r="H269" s="59" t="str">
        <f t="shared" si="21"/>
        <v/>
      </c>
      <c r="I269" s="59" t="str">
        <f>IF(Таблица1[[#This Row],[Price]]="","",COUNTIF(C:C,"&gt;"&amp;G269)/(COUNTA(C:C)-1))</f>
        <v/>
      </c>
      <c r="J269" s="59" t="str">
        <f>IF(Таблица1[[#This Row],[Price]]="","",COUNTIF(D:D,"&lt;"&amp;G269)/(COUNTA(D:D)-1))</f>
        <v/>
      </c>
      <c r="K269" s="59" t="str">
        <f>IF(Таблица1[[#This Row],[Price]]="","",COUNTIF(E:E,"&gt;"&amp;G269)/(COUNTA(E:E)-1))</f>
        <v/>
      </c>
      <c r="L269" s="14" t="e">
        <f t="shared" si="22"/>
        <v>#VALUE!</v>
      </c>
      <c r="M269" s="14" t="e">
        <f t="shared" si="23"/>
        <v>#VALUE!</v>
      </c>
      <c r="N269" s="14" t="e">
        <f t="shared" si="24"/>
        <v>#VALUE!</v>
      </c>
    </row>
    <row r="270" spans="7:14" x14ac:dyDescent="0.25">
      <c r="G270" s="58" t="str">
        <f t="shared" si="20"/>
        <v/>
      </c>
      <c r="H270" s="59" t="str">
        <f t="shared" si="21"/>
        <v/>
      </c>
      <c r="I270" s="59" t="str">
        <f>IF(Таблица1[[#This Row],[Price]]="","",COUNTIF(C:C,"&gt;"&amp;G270)/(COUNTA(C:C)-1))</f>
        <v/>
      </c>
      <c r="J270" s="59" t="str">
        <f>IF(Таблица1[[#This Row],[Price]]="","",COUNTIF(D:D,"&lt;"&amp;G270)/(COUNTA(D:D)-1))</f>
        <v/>
      </c>
      <c r="K270" s="59" t="str">
        <f>IF(Таблица1[[#This Row],[Price]]="","",COUNTIF(E:E,"&gt;"&amp;G270)/(COUNTA(E:E)-1))</f>
        <v/>
      </c>
      <c r="L270" s="14" t="e">
        <f t="shared" si="22"/>
        <v>#VALUE!</v>
      </c>
      <c r="M270" s="14" t="e">
        <f t="shared" si="23"/>
        <v>#VALUE!</v>
      </c>
      <c r="N270" s="14" t="e">
        <f t="shared" si="24"/>
        <v>#VALUE!</v>
      </c>
    </row>
    <row r="271" spans="7:14" x14ac:dyDescent="0.25">
      <c r="G271" s="58" t="str">
        <f t="shared" si="20"/>
        <v/>
      </c>
      <c r="H271" s="59" t="str">
        <f t="shared" si="21"/>
        <v/>
      </c>
      <c r="I271" s="59" t="str">
        <f>IF(Таблица1[[#This Row],[Price]]="","",COUNTIF(C:C,"&gt;"&amp;G271)/(COUNTA(C:C)-1))</f>
        <v/>
      </c>
      <c r="J271" s="59" t="str">
        <f>IF(Таблица1[[#This Row],[Price]]="","",COUNTIF(D:D,"&lt;"&amp;G271)/(COUNTA(D:D)-1))</f>
        <v/>
      </c>
      <c r="K271" s="59" t="str">
        <f>IF(Таблица1[[#This Row],[Price]]="","",COUNTIF(E:E,"&gt;"&amp;G271)/(COUNTA(E:E)-1))</f>
        <v/>
      </c>
      <c r="L271" s="14" t="e">
        <f t="shared" si="22"/>
        <v>#VALUE!</v>
      </c>
      <c r="M271" s="14" t="e">
        <f t="shared" si="23"/>
        <v>#VALUE!</v>
      </c>
      <c r="N271" s="14" t="e">
        <f t="shared" si="24"/>
        <v>#VALUE!</v>
      </c>
    </row>
    <row r="272" spans="7:14" x14ac:dyDescent="0.25">
      <c r="G272" s="58" t="str">
        <f t="shared" si="20"/>
        <v/>
      </c>
      <c r="H272" s="59" t="str">
        <f t="shared" si="21"/>
        <v/>
      </c>
      <c r="I272" s="59" t="str">
        <f>IF(Таблица1[[#This Row],[Price]]="","",COUNTIF(C:C,"&gt;"&amp;G272)/(COUNTA(C:C)-1))</f>
        <v/>
      </c>
      <c r="J272" s="59" t="str">
        <f>IF(Таблица1[[#This Row],[Price]]="","",COUNTIF(D:D,"&lt;"&amp;G272)/(COUNTA(D:D)-1))</f>
        <v/>
      </c>
      <c r="K272" s="59" t="str">
        <f>IF(Таблица1[[#This Row],[Price]]="","",COUNTIF(E:E,"&gt;"&amp;G272)/(COUNTA(E:E)-1))</f>
        <v/>
      </c>
      <c r="L272" s="14" t="e">
        <f t="shared" si="22"/>
        <v>#VALUE!</v>
      </c>
      <c r="M272" s="14" t="e">
        <f t="shared" si="23"/>
        <v>#VALUE!</v>
      </c>
      <c r="N272" s="14" t="e">
        <f t="shared" si="24"/>
        <v>#VALUE!</v>
      </c>
    </row>
    <row r="273" spans="7:14" x14ac:dyDescent="0.25">
      <c r="G273" s="58" t="str">
        <f t="shared" si="20"/>
        <v/>
      </c>
      <c r="H273" s="59" t="str">
        <f t="shared" si="21"/>
        <v/>
      </c>
      <c r="I273" s="59" t="str">
        <f>IF(Таблица1[[#This Row],[Price]]="","",COUNTIF(C:C,"&gt;"&amp;G273)/(COUNTA(C:C)-1))</f>
        <v/>
      </c>
      <c r="J273" s="59" t="str">
        <f>IF(Таблица1[[#This Row],[Price]]="","",COUNTIF(D:D,"&lt;"&amp;G273)/(COUNTA(D:D)-1))</f>
        <v/>
      </c>
      <c r="K273" s="59" t="str">
        <f>IF(Таблица1[[#This Row],[Price]]="","",COUNTIF(E:E,"&gt;"&amp;G273)/(COUNTA(E:E)-1))</f>
        <v/>
      </c>
      <c r="L273" s="14" t="e">
        <f t="shared" si="22"/>
        <v>#VALUE!</v>
      </c>
      <c r="M273" s="14" t="e">
        <f t="shared" si="23"/>
        <v>#VALUE!</v>
      </c>
      <c r="N273" s="14" t="e">
        <f t="shared" si="24"/>
        <v>#VALUE!</v>
      </c>
    </row>
    <row r="274" spans="7:14" x14ac:dyDescent="0.25">
      <c r="G274" s="58" t="str">
        <f t="shared" si="20"/>
        <v/>
      </c>
      <c r="H274" s="59" t="str">
        <f t="shared" si="21"/>
        <v/>
      </c>
      <c r="I274" s="59" t="str">
        <f>IF(Таблица1[[#This Row],[Price]]="","",COUNTIF(C:C,"&gt;"&amp;G274)/(COUNTA(C:C)-1))</f>
        <v/>
      </c>
      <c r="J274" s="59" t="str">
        <f>IF(Таблица1[[#This Row],[Price]]="","",COUNTIF(D:D,"&lt;"&amp;G274)/(COUNTA(D:D)-1))</f>
        <v/>
      </c>
      <c r="K274" s="59" t="str">
        <f>IF(Таблица1[[#This Row],[Price]]="","",COUNTIF(E:E,"&gt;"&amp;G274)/(COUNTA(E:E)-1))</f>
        <v/>
      </c>
      <c r="L274" s="14" t="e">
        <f t="shared" si="22"/>
        <v>#VALUE!</v>
      </c>
      <c r="M274" s="14" t="e">
        <f t="shared" si="23"/>
        <v>#VALUE!</v>
      </c>
      <c r="N274" s="14" t="e">
        <f t="shared" si="24"/>
        <v>#VALUE!</v>
      </c>
    </row>
    <row r="275" spans="7:14" x14ac:dyDescent="0.25">
      <c r="G275" s="58" t="str">
        <f t="shared" si="20"/>
        <v/>
      </c>
      <c r="H275" s="59" t="str">
        <f t="shared" si="21"/>
        <v/>
      </c>
      <c r="I275" s="59" t="str">
        <f>IF(Таблица1[[#This Row],[Price]]="","",COUNTIF(C:C,"&gt;"&amp;G275)/(COUNTA(C:C)-1))</f>
        <v/>
      </c>
      <c r="J275" s="59" t="str">
        <f>IF(Таблица1[[#This Row],[Price]]="","",COUNTIF(D:D,"&lt;"&amp;G275)/(COUNTA(D:D)-1))</f>
        <v/>
      </c>
      <c r="K275" s="59" t="str">
        <f>IF(Таблица1[[#This Row],[Price]]="","",COUNTIF(E:E,"&gt;"&amp;G275)/(COUNTA(E:E)-1))</f>
        <v/>
      </c>
      <c r="L275" s="14" t="e">
        <f t="shared" si="22"/>
        <v>#VALUE!</v>
      </c>
      <c r="M275" s="14" t="e">
        <f t="shared" si="23"/>
        <v>#VALUE!</v>
      </c>
      <c r="N275" s="14" t="e">
        <f t="shared" si="24"/>
        <v>#VALUE!</v>
      </c>
    </row>
    <row r="276" spans="7:14" x14ac:dyDescent="0.25">
      <c r="G276" s="58" t="str">
        <f t="shared" si="20"/>
        <v/>
      </c>
      <c r="H276" s="59" t="str">
        <f t="shared" si="21"/>
        <v/>
      </c>
      <c r="I276" s="59" t="str">
        <f>IF(Таблица1[[#This Row],[Price]]="","",COUNTIF(C:C,"&gt;"&amp;G276)/(COUNTA(C:C)-1))</f>
        <v/>
      </c>
      <c r="J276" s="59" t="str">
        <f>IF(Таблица1[[#This Row],[Price]]="","",COUNTIF(D:D,"&lt;"&amp;G276)/(COUNTA(D:D)-1))</f>
        <v/>
      </c>
      <c r="K276" s="59" t="str">
        <f>IF(Таблица1[[#This Row],[Price]]="","",COUNTIF(E:E,"&gt;"&amp;G276)/(COUNTA(E:E)-1))</f>
        <v/>
      </c>
      <c r="L276" s="14" t="e">
        <f t="shared" si="22"/>
        <v>#VALUE!</v>
      </c>
      <c r="M276" s="14" t="e">
        <f t="shared" si="23"/>
        <v>#VALUE!</v>
      </c>
      <c r="N276" s="14" t="e">
        <f t="shared" si="24"/>
        <v>#VALUE!</v>
      </c>
    </row>
    <row r="277" spans="7:14" x14ac:dyDescent="0.25">
      <c r="G277" s="58" t="str">
        <f t="shared" si="20"/>
        <v/>
      </c>
      <c r="H277" s="59" t="str">
        <f t="shared" si="21"/>
        <v/>
      </c>
      <c r="I277" s="59" t="str">
        <f>IF(Таблица1[[#This Row],[Price]]="","",COUNTIF(C:C,"&gt;"&amp;G277)/(COUNTA(C:C)-1))</f>
        <v/>
      </c>
      <c r="J277" s="59" t="str">
        <f>IF(Таблица1[[#This Row],[Price]]="","",COUNTIF(D:D,"&lt;"&amp;G277)/(COUNTA(D:D)-1))</f>
        <v/>
      </c>
      <c r="K277" s="59" t="str">
        <f>IF(Таблица1[[#This Row],[Price]]="","",COUNTIF(E:E,"&gt;"&amp;G277)/(COUNTA(E:E)-1))</f>
        <v/>
      </c>
      <c r="L277" s="14" t="e">
        <f t="shared" si="22"/>
        <v>#VALUE!</v>
      </c>
      <c r="M277" s="14" t="e">
        <f t="shared" si="23"/>
        <v>#VALUE!</v>
      </c>
      <c r="N277" s="14" t="e">
        <f t="shared" si="24"/>
        <v>#VALUE!</v>
      </c>
    </row>
    <row r="278" spans="7:14" x14ac:dyDescent="0.25">
      <c r="G278" s="58" t="str">
        <f t="shared" si="20"/>
        <v/>
      </c>
      <c r="H278" s="59" t="str">
        <f t="shared" si="21"/>
        <v/>
      </c>
      <c r="I278" s="59" t="str">
        <f>IF(Таблица1[[#This Row],[Price]]="","",COUNTIF(C:C,"&gt;"&amp;G278)/(COUNTA(C:C)-1))</f>
        <v/>
      </c>
      <c r="J278" s="59" t="str">
        <f>IF(Таблица1[[#This Row],[Price]]="","",COUNTIF(D:D,"&lt;"&amp;G278)/(COUNTA(D:D)-1))</f>
        <v/>
      </c>
      <c r="K278" s="59" t="str">
        <f>IF(Таблица1[[#This Row],[Price]]="","",COUNTIF(E:E,"&gt;"&amp;G278)/(COUNTA(E:E)-1))</f>
        <v/>
      </c>
      <c r="L278" s="14" t="e">
        <f t="shared" si="22"/>
        <v>#VALUE!</v>
      </c>
      <c r="M278" s="14" t="e">
        <f t="shared" si="23"/>
        <v>#VALUE!</v>
      </c>
      <c r="N278" s="14" t="e">
        <f t="shared" si="24"/>
        <v>#VALUE!</v>
      </c>
    </row>
    <row r="279" spans="7:14" x14ac:dyDescent="0.25">
      <c r="G279" s="58" t="str">
        <f t="shared" si="20"/>
        <v/>
      </c>
      <c r="H279" s="59" t="str">
        <f t="shared" si="21"/>
        <v/>
      </c>
      <c r="I279" s="59" t="str">
        <f>IF(Таблица1[[#This Row],[Price]]="","",COUNTIF(C:C,"&gt;"&amp;G279)/(COUNTA(C:C)-1))</f>
        <v/>
      </c>
      <c r="J279" s="59" t="str">
        <f>IF(Таблица1[[#This Row],[Price]]="","",COUNTIF(D:D,"&lt;"&amp;G279)/(COUNTA(D:D)-1))</f>
        <v/>
      </c>
      <c r="K279" s="59" t="str">
        <f>IF(Таблица1[[#This Row],[Price]]="","",COUNTIF(E:E,"&gt;"&amp;G279)/(COUNTA(E:E)-1))</f>
        <v/>
      </c>
      <c r="L279" s="14" t="e">
        <f t="shared" si="22"/>
        <v>#VALUE!</v>
      </c>
      <c r="M279" s="14" t="e">
        <f t="shared" si="23"/>
        <v>#VALUE!</v>
      </c>
      <c r="N279" s="14" t="e">
        <f t="shared" si="24"/>
        <v>#VALUE!</v>
      </c>
    </row>
    <row r="280" spans="7:14" x14ac:dyDescent="0.25">
      <c r="G280" s="58" t="str">
        <f t="shared" si="20"/>
        <v/>
      </c>
      <c r="H280" s="59" t="str">
        <f t="shared" si="21"/>
        <v/>
      </c>
      <c r="I280" s="59" t="str">
        <f>IF(Таблица1[[#This Row],[Price]]="","",COUNTIF(C:C,"&gt;"&amp;G280)/(COUNTA(C:C)-1))</f>
        <v/>
      </c>
      <c r="J280" s="59" t="str">
        <f>IF(Таблица1[[#This Row],[Price]]="","",COUNTIF(D:D,"&lt;"&amp;G280)/(COUNTA(D:D)-1))</f>
        <v/>
      </c>
      <c r="K280" s="59" t="str">
        <f>IF(Таблица1[[#This Row],[Price]]="","",COUNTIF(E:E,"&gt;"&amp;G280)/(COUNTA(E:E)-1))</f>
        <v/>
      </c>
      <c r="L280" s="14" t="e">
        <f t="shared" si="22"/>
        <v>#VALUE!</v>
      </c>
      <c r="M280" s="14" t="e">
        <f t="shared" si="23"/>
        <v>#VALUE!</v>
      </c>
      <c r="N280" s="14" t="e">
        <f t="shared" si="24"/>
        <v>#VALUE!</v>
      </c>
    </row>
    <row r="281" spans="7:14" x14ac:dyDescent="0.25">
      <c r="G281" s="58" t="str">
        <f t="shared" si="20"/>
        <v/>
      </c>
      <c r="H281" s="59" t="str">
        <f t="shared" si="21"/>
        <v/>
      </c>
      <c r="I281" s="59" t="str">
        <f>IF(Таблица1[[#This Row],[Price]]="","",COUNTIF(C:C,"&gt;"&amp;G281)/(COUNTA(C:C)-1))</f>
        <v/>
      </c>
      <c r="J281" s="59" t="str">
        <f>IF(Таблица1[[#This Row],[Price]]="","",COUNTIF(D:D,"&lt;"&amp;G281)/(COUNTA(D:D)-1))</f>
        <v/>
      </c>
      <c r="K281" s="59" t="str">
        <f>IF(Таблица1[[#This Row],[Price]]="","",COUNTIF(E:E,"&gt;"&amp;G281)/(COUNTA(E:E)-1))</f>
        <v/>
      </c>
      <c r="L281" s="14" t="e">
        <f t="shared" si="22"/>
        <v>#VALUE!</v>
      </c>
      <c r="M281" s="14" t="e">
        <f t="shared" si="23"/>
        <v>#VALUE!</v>
      </c>
      <c r="N281" s="14" t="e">
        <f t="shared" si="24"/>
        <v>#VALUE!</v>
      </c>
    </row>
    <row r="282" spans="7:14" x14ac:dyDescent="0.25">
      <c r="G282" s="58" t="str">
        <f t="shared" si="20"/>
        <v/>
      </c>
      <c r="H282" s="59" t="str">
        <f t="shared" si="21"/>
        <v/>
      </c>
      <c r="I282" s="59" t="str">
        <f>IF(Таблица1[[#This Row],[Price]]="","",COUNTIF(C:C,"&gt;"&amp;G282)/(COUNTA(C:C)-1))</f>
        <v/>
      </c>
      <c r="J282" s="59" t="str">
        <f>IF(Таблица1[[#This Row],[Price]]="","",COUNTIF(D:D,"&lt;"&amp;G282)/(COUNTA(D:D)-1))</f>
        <v/>
      </c>
      <c r="K282" s="59" t="str">
        <f>IF(Таблица1[[#This Row],[Price]]="","",COUNTIF(E:E,"&gt;"&amp;G282)/(COUNTA(E:E)-1))</f>
        <v/>
      </c>
      <c r="L282" s="14" t="e">
        <f t="shared" si="22"/>
        <v>#VALUE!</v>
      </c>
      <c r="M282" s="14" t="e">
        <f t="shared" si="23"/>
        <v>#VALUE!</v>
      </c>
      <c r="N282" s="14" t="e">
        <f t="shared" si="24"/>
        <v>#VALUE!</v>
      </c>
    </row>
    <row r="283" spans="7:14" x14ac:dyDescent="0.25">
      <c r="G283" s="58" t="str">
        <f t="shared" si="20"/>
        <v/>
      </c>
      <c r="H283" s="59" t="str">
        <f t="shared" si="21"/>
        <v/>
      </c>
      <c r="I283" s="59" t="str">
        <f>IF(Таблица1[[#This Row],[Price]]="","",COUNTIF(C:C,"&gt;"&amp;G283)/(COUNTA(C:C)-1))</f>
        <v/>
      </c>
      <c r="J283" s="59" t="str">
        <f>IF(Таблица1[[#This Row],[Price]]="","",COUNTIF(D:D,"&lt;"&amp;G283)/(COUNTA(D:D)-1))</f>
        <v/>
      </c>
      <c r="K283" s="59" t="str">
        <f>IF(Таблица1[[#This Row],[Price]]="","",COUNTIF(E:E,"&gt;"&amp;G283)/(COUNTA(E:E)-1))</f>
        <v/>
      </c>
      <c r="L283" s="14" t="e">
        <f t="shared" si="22"/>
        <v>#VALUE!</v>
      </c>
      <c r="M283" s="14" t="e">
        <f t="shared" si="23"/>
        <v>#VALUE!</v>
      </c>
      <c r="N283" s="14" t="e">
        <f t="shared" si="24"/>
        <v>#VALUE!</v>
      </c>
    </row>
    <row r="284" spans="7:14" x14ac:dyDescent="0.25">
      <c r="G284" s="58" t="str">
        <f t="shared" si="20"/>
        <v/>
      </c>
      <c r="H284" s="59" t="str">
        <f t="shared" si="21"/>
        <v/>
      </c>
      <c r="I284" s="59" t="str">
        <f>IF(Таблица1[[#This Row],[Price]]="","",COUNTIF(C:C,"&gt;"&amp;G284)/(COUNTA(C:C)-1))</f>
        <v/>
      </c>
      <c r="J284" s="59" t="str">
        <f>IF(Таблица1[[#This Row],[Price]]="","",COUNTIF(D:D,"&lt;"&amp;G284)/(COUNTA(D:D)-1))</f>
        <v/>
      </c>
      <c r="K284" s="59" t="str">
        <f>IF(Таблица1[[#This Row],[Price]]="","",COUNTIF(E:E,"&gt;"&amp;G284)/(COUNTA(E:E)-1))</f>
        <v/>
      </c>
      <c r="L284" s="14" t="e">
        <f t="shared" si="22"/>
        <v>#VALUE!</v>
      </c>
      <c r="M284" s="14" t="e">
        <f t="shared" si="23"/>
        <v>#VALUE!</v>
      </c>
      <c r="N284" s="14" t="e">
        <f t="shared" si="24"/>
        <v>#VALUE!</v>
      </c>
    </row>
    <row r="285" spans="7:14" x14ac:dyDescent="0.25">
      <c r="G285" s="58" t="str">
        <f t="shared" si="20"/>
        <v/>
      </c>
      <c r="H285" s="59" t="str">
        <f t="shared" si="21"/>
        <v/>
      </c>
      <c r="I285" s="59" t="str">
        <f>IF(Таблица1[[#This Row],[Price]]="","",COUNTIF(C:C,"&gt;"&amp;G285)/(COUNTA(C:C)-1))</f>
        <v/>
      </c>
      <c r="J285" s="59" t="str">
        <f>IF(Таблица1[[#This Row],[Price]]="","",COUNTIF(D:D,"&lt;"&amp;G285)/(COUNTA(D:D)-1))</f>
        <v/>
      </c>
      <c r="K285" s="59" t="str">
        <f>IF(Таблица1[[#This Row],[Price]]="","",COUNTIF(E:E,"&gt;"&amp;G285)/(COUNTA(E:E)-1))</f>
        <v/>
      </c>
      <c r="L285" s="14" t="e">
        <f t="shared" si="22"/>
        <v>#VALUE!</v>
      </c>
      <c r="M285" s="14" t="e">
        <f t="shared" si="23"/>
        <v>#VALUE!</v>
      </c>
      <c r="N285" s="14" t="e">
        <f t="shared" si="24"/>
        <v>#VALUE!</v>
      </c>
    </row>
    <row r="286" spans="7:14" x14ac:dyDescent="0.25">
      <c r="G286" s="58" t="str">
        <f t="shared" si="20"/>
        <v/>
      </c>
      <c r="H286" s="59" t="str">
        <f t="shared" si="21"/>
        <v/>
      </c>
      <c r="I286" s="59" t="str">
        <f>IF(Таблица1[[#This Row],[Price]]="","",COUNTIF(C:C,"&gt;"&amp;G286)/(COUNTA(C:C)-1))</f>
        <v/>
      </c>
      <c r="J286" s="59" t="str">
        <f>IF(Таблица1[[#This Row],[Price]]="","",COUNTIF(D:D,"&lt;"&amp;G286)/(COUNTA(D:D)-1))</f>
        <v/>
      </c>
      <c r="K286" s="59" t="str">
        <f>IF(Таблица1[[#This Row],[Price]]="","",COUNTIF(E:E,"&gt;"&amp;G286)/(COUNTA(E:E)-1))</f>
        <v/>
      </c>
      <c r="L286" s="14" t="e">
        <f t="shared" si="22"/>
        <v>#VALUE!</v>
      </c>
      <c r="M286" s="14" t="e">
        <f t="shared" si="23"/>
        <v>#VALUE!</v>
      </c>
      <c r="N286" s="14" t="e">
        <f t="shared" si="24"/>
        <v>#VALUE!</v>
      </c>
    </row>
    <row r="287" spans="7:14" x14ac:dyDescent="0.25">
      <c r="G287" s="58" t="str">
        <f t="shared" si="20"/>
        <v/>
      </c>
      <c r="H287" s="59" t="str">
        <f t="shared" si="21"/>
        <v/>
      </c>
      <c r="I287" s="59" t="str">
        <f>IF(Таблица1[[#This Row],[Price]]="","",COUNTIF(C:C,"&gt;"&amp;G287)/(COUNTA(C:C)-1))</f>
        <v/>
      </c>
      <c r="J287" s="59" t="str">
        <f>IF(Таблица1[[#This Row],[Price]]="","",COUNTIF(D:D,"&lt;"&amp;G287)/(COUNTA(D:D)-1))</f>
        <v/>
      </c>
      <c r="K287" s="59" t="str">
        <f>IF(Таблица1[[#This Row],[Price]]="","",COUNTIF(E:E,"&gt;"&amp;G287)/(COUNTA(E:E)-1))</f>
        <v/>
      </c>
      <c r="L287" s="14" t="e">
        <f t="shared" si="22"/>
        <v>#VALUE!</v>
      </c>
      <c r="M287" s="14" t="e">
        <f t="shared" si="23"/>
        <v>#VALUE!</v>
      </c>
      <c r="N287" s="14" t="e">
        <f t="shared" si="24"/>
        <v>#VALUE!</v>
      </c>
    </row>
    <row r="288" spans="7:14" x14ac:dyDescent="0.25">
      <c r="G288" s="58" t="str">
        <f t="shared" si="20"/>
        <v/>
      </c>
      <c r="H288" s="59" t="str">
        <f t="shared" si="21"/>
        <v/>
      </c>
      <c r="I288" s="59" t="str">
        <f>IF(Таблица1[[#This Row],[Price]]="","",COUNTIF(C:C,"&gt;"&amp;G288)/(COUNTA(C:C)-1))</f>
        <v/>
      </c>
      <c r="J288" s="59" t="str">
        <f>IF(Таблица1[[#This Row],[Price]]="","",COUNTIF(D:D,"&lt;"&amp;G288)/(COUNTA(D:D)-1))</f>
        <v/>
      </c>
      <c r="K288" s="59" t="str">
        <f>IF(Таблица1[[#This Row],[Price]]="","",COUNTIF(E:E,"&gt;"&amp;G288)/(COUNTA(E:E)-1))</f>
        <v/>
      </c>
      <c r="L288" s="14" t="e">
        <f t="shared" si="22"/>
        <v>#VALUE!</v>
      </c>
      <c r="M288" s="14" t="e">
        <f t="shared" si="23"/>
        <v>#VALUE!</v>
      </c>
      <c r="N288" s="14" t="e">
        <f t="shared" si="24"/>
        <v>#VALUE!</v>
      </c>
    </row>
    <row r="289" spans="7:14" x14ac:dyDescent="0.25">
      <c r="G289" s="58" t="str">
        <f t="shared" si="20"/>
        <v/>
      </c>
      <c r="H289" s="59" t="str">
        <f t="shared" si="21"/>
        <v/>
      </c>
      <c r="I289" s="59" t="str">
        <f>IF(Таблица1[[#This Row],[Price]]="","",COUNTIF(C:C,"&gt;"&amp;G289)/(COUNTA(C:C)-1))</f>
        <v/>
      </c>
      <c r="J289" s="59" t="str">
        <f>IF(Таблица1[[#This Row],[Price]]="","",COUNTIF(D:D,"&lt;"&amp;G289)/(COUNTA(D:D)-1))</f>
        <v/>
      </c>
      <c r="K289" s="59" t="str">
        <f>IF(Таблица1[[#This Row],[Price]]="","",COUNTIF(E:E,"&gt;"&amp;G289)/(COUNTA(E:E)-1))</f>
        <v/>
      </c>
      <c r="L289" s="14" t="e">
        <f t="shared" si="22"/>
        <v>#VALUE!</v>
      </c>
      <c r="M289" s="14" t="e">
        <f t="shared" si="23"/>
        <v>#VALUE!</v>
      </c>
      <c r="N289" s="14" t="e">
        <f t="shared" si="24"/>
        <v>#VALUE!</v>
      </c>
    </row>
    <row r="290" spans="7:14" x14ac:dyDescent="0.25">
      <c r="G290" s="58" t="str">
        <f t="shared" si="20"/>
        <v/>
      </c>
      <c r="H290" s="59" t="str">
        <f t="shared" si="21"/>
        <v/>
      </c>
      <c r="I290" s="59" t="str">
        <f>IF(Таблица1[[#This Row],[Price]]="","",COUNTIF(C:C,"&gt;"&amp;G290)/(COUNTA(C:C)-1))</f>
        <v/>
      </c>
      <c r="J290" s="59" t="str">
        <f>IF(Таблица1[[#This Row],[Price]]="","",COUNTIF(D:D,"&lt;"&amp;G290)/(COUNTA(D:D)-1))</f>
        <v/>
      </c>
      <c r="K290" s="59" t="str">
        <f>IF(Таблица1[[#This Row],[Price]]="","",COUNTIF(E:E,"&gt;"&amp;G290)/(COUNTA(E:E)-1))</f>
        <v/>
      </c>
      <c r="L290" s="14" t="e">
        <f t="shared" si="22"/>
        <v>#VALUE!</v>
      </c>
      <c r="M290" s="14" t="e">
        <f t="shared" si="23"/>
        <v>#VALUE!</v>
      </c>
      <c r="N290" s="14" t="e">
        <f t="shared" si="24"/>
        <v>#VALUE!</v>
      </c>
    </row>
    <row r="291" spans="7:14" x14ac:dyDescent="0.25">
      <c r="G291" s="58" t="str">
        <f t="shared" si="20"/>
        <v/>
      </c>
      <c r="H291" s="59" t="str">
        <f t="shared" si="21"/>
        <v/>
      </c>
      <c r="I291" s="59" t="str">
        <f>IF(Таблица1[[#This Row],[Price]]="","",COUNTIF(C:C,"&gt;"&amp;G291)/(COUNTA(C:C)-1))</f>
        <v/>
      </c>
      <c r="J291" s="59" t="str">
        <f>IF(Таблица1[[#This Row],[Price]]="","",COUNTIF(D:D,"&lt;"&amp;G291)/(COUNTA(D:D)-1))</f>
        <v/>
      </c>
      <c r="K291" s="59" t="str">
        <f>IF(Таблица1[[#This Row],[Price]]="","",COUNTIF(E:E,"&gt;"&amp;G291)/(COUNTA(E:E)-1))</f>
        <v/>
      </c>
      <c r="L291" s="14" t="e">
        <f t="shared" si="22"/>
        <v>#VALUE!</v>
      </c>
      <c r="M291" s="14" t="e">
        <f t="shared" si="23"/>
        <v>#VALUE!</v>
      </c>
      <c r="N291" s="14" t="e">
        <f t="shared" si="24"/>
        <v>#VALUE!</v>
      </c>
    </row>
    <row r="292" spans="7:14" x14ac:dyDescent="0.25">
      <c r="G292" s="58" t="str">
        <f t="shared" si="20"/>
        <v/>
      </c>
      <c r="H292" s="59" t="str">
        <f t="shared" si="21"/>
        <v/>
      </c>
      <c r="I292" s="59" t="str">
        <f>IF(Таблица1[[#This Row],[Price]]="","",COUNTIF(C:C,"&gt;"&amp;G292)/(COUNTA(C:C)-1))</f>
        <v/>
      </c>
      <c r="J292" s="59" t="str">
        <f>IF(Таблица1[[#This Row],[Price]]="","",COUNTIF(D:D,"&lt;"&amp;G292)/(COUNTA(D:D)-1))</f>
        <v/>
      </c>
      <c r="K292" s="59" t="str">
        <f>IF(Таблица1[[#This Row],[Price]]="","",COUNTIF(E:E,"&gt;"&amp;G292)/(COUNTA(E:E)-1))</f>
        <v/>
      </c>
      <c r="L292" s="14" t="e">
        <f t="shared" si="22"/>
        <v>#VALUE!</v>
      </c>
      <c r="M292" s="14" t="e">
        <f t="shared" si="23"/>
        <v>#VALUE!</v>
      </c>
      <c r="N292" s="14" t="e">
        <f t="shared" si="24"/>
        <v>#VALUE!</v>
      </c>
    </row>
    <row r="293" spans="7:14" x14ac:dyDescent="0.25">
      <c r="G293" s="58" t="str">
        <f t="shared" si="20"/>
        <v/>
      </c>
      <c r="H293" s="59" t="str">
        <f t="shared" si="21"/>
        <v/>
      </c>
      <c r="I293" s="59" t="str">
        <f>IF(Таблица1[[#This Row],[Price]]="","",COUNTIF(C:C,"&gt;"&amp;G293)/(COUNTA(C:C)-1))</f>
        <v/>
      </c>
      <c r="J293" s="59" t="str">
        <f>IF(Таблица1[[#This Row],[Price]]="","",COUNTIF(D:D,"&lt;"&amp;G293)/(COUNTA(D:D)-1))</f>
        <v/>
      </c>
      <c r="K293" s="59" t="str">
        <f>IF(Таблица1[[#This Row],[Price]]="","",COUNTIF(E:E,"&gt;"&amp;G293)/(COUNTA(E:E)-1))</f>
        <v/>
      </c>
      <c r="L293" s="14" t="e">
        <f t="shared" si="22"/>
        <v>#VALUE!</v>
      </c>
      <c r="M293" s="14" t="e">
        <f t="shared" si="23"/>
        <v>#VALUE!</v>
      </c>
      <c r="N293" s="14" t="e">
        <f t="shared" si="24"/>
        <v>#VALUE!</v>
      </c>
    </row>
    <row r="294" spans="7:14" x14ac:dyDescent="0.25">
      <c r="G294" s="58" t="str">
        <f t="shared" si="20"/>
        <v/>
      </c>
      <c r="H294" s="59" t="str">
        <f t="shared" si="21"/>
        <v/>
      </c>
      <c r="I294" s="59" t="str">
        <f>IF(Таблица1[[#This Row],[Price]]="","",COUNTIF(C:C,"&gt;"&amp;G294)/(COUNTA(C:C)-1))</f>
        <v/>
      </c>
      <c r="J294" s="59" t="str">
        <f>IF(Таблица1[[#This Row],[Price]]="","",COUNTIF(D:D,"&lt;"&amp;G294)/(COUNTA(D:D)-1))</f>
        <v/>
      </c>
      <c r="K294" s="59" t="str">
        <f>IF(Таблица1[[#This Row],[Price]]="","",COUNTIF(E:E,"&gt;"&amp;G294)/(COUNTA(E:E)-1))</f>
        <v/>
      </c>
      <c r="L294" s="14" t="e">
        <f t="shared" si="22"/>
        <v>#VALUE!</v>
      </c>
      <c r="M294" s="14" t="e">
        <f t="shared" si="23"/>
        <v>#VALUE!</v>
      </c>
      <c r="N294" s="14" t="e">
        <f t="shared" si="24"/>
        <v>#VALUE!</v>
      </c>
    </row>
    <row r="295" spans="7:14" x14ac:dyDescent="0.25">
      <c r="G295" s="58" t="str">
        <f t="shared" si="20"/>
        <v/>
      </c>
      <c r="H295" s="59" t="str">
        <f t="shared" si="21"/>
        <v/>
      </c>
      <c r="I295" s="59" t="str">
        <f>IF(Таблица1[[#This Row],[Price]]="","",COUNTIF(C:C,"&gt;"&amp;G295)/(COUNTA(C:C)-1))</f>
        <v/>
      </c>
      <c r="J295" s="59" t="str">
        <f>IF(Таблица1[[#This Row],[Price]]="","",COUNTIF(D:D,"&lt;"&amp;G295)/(COUNTA(D:D)-1))</f>
        <v/>
      </c>
      <c r="K295" s="59" t="str">
        <f>IF(Таблица1[[#This Row],[Price]]="","",COUNTIF(E:E,"&gt;"&amp;G295)/(COUNTA(E:E)-1))</f>
        <v/>
      </c>
      <c r="L295" s="14" t="e">
        <f t="shared" si="22"/>
        <v>#VALUE!</v>
      </c>
      <c r="M295" s="14" t="e">
        <f t="shared" si="23"/>
        <v>#VALUE!</v>
      </c>
      <c r="N295" s="14" t="e">
        <f t="shared" si="24"/>
        <v>#VALUE!</v>
      </c>
    </row>
    <row r="296" spans="7:14" x14ac:dyDescent="0.25">
      <c r="G296" s="58" t="str">
        <f t="shared" si="20"/>
        <v/>
      </c>
      <c r="H296" s="59" t="str">
        <f t="shared" si="21"/>
        <v/>
      </c>
      <c r="I296" s="59" t="str">
        <f>IF(Таблица1[[#This Row],[Price]]="","",COUNTIF(C:C,"&gt;"&amp;G296)/(COUNTA(C:C)-1))</f>
        <v/>
      </c>
      <c r="J296" s="59" t="str">
        <f>IF(Таблица1[[#This Row],[Price]]="","",COUNTIF(D:D,"&lt;"&amp;G296)/(COUNTA(D:D)-1))</f>
        <v/>
      </c>
      <c r="K296" s="59" t="str">
        <f>IF(Таблица1[[#This Row],[Price]]="","",COUNTIF(E:E,"&gt;"&amp;G296)/(COUNTA(E:E)-1))</f>
        <v/>
      </c>
      <c r="L296" s="14" t="e">
        <f t="shared" si="22"/>
        <v>#VALUE!</v>
      </c>
      <c r="M296" s="14" t="e">
        <f t="shared" si="23"/>
        <v>#VALUE!</v>
      </c>
      <c r="N296" s="14" t="e">
        <f t="shared" si="24"/>
        <v>#VALUE!</v>
      </c>
    </row>
    <row r="297" spans="7:14" x14ac:dyDescent="0.25">
      <c r="G297" s="58" t="str">
        <f t="shared" si="20"/>
        <v/>
      </c>
      <c r="H297" s="59" t="str">
        <f t="shared" si="21"/>
        <v/>
      </c>
      <c r="I297" s="59" t="str">
        <f>IF(Таблица1[[#This Row],[Price]]="","",COUNTIF(C:C,"&gt;"&amp;G297)/(COUNTA(C:C)-1))</f>
        <v/>
      </c>
      <c r="J297" s="59" t="str">
        <f>IF(Таблица1[[#This Row],[Price]]="","",COUNTIF(D:D,"&lt;"&amp;G297)/(COUNTA(D:D)-1))</f>
        <v/>
      </c>
      <c r="K297" s="59" t="str">
        <f>IF(Таблица1[[#This Row],[Price]]="","",COUNTIF(E:E,"&gt;"&amp;G297)/(COUNTA(E:E)-1))</f>
        <v/>
      </c>
      <c r="L297" s="14" t="e">
        <f t="shared" si="22"/>
        <v>#VALUE!</v>
      </c>
      <c r="M297" s="14" t="e">
        <f t="shared" si="23"/>
        <v>#VALUE!</v>
      </c>
      <c r="N297" s="14" t="e">
        <f t="shared" si="24"/>
        <v>#VALUE!</v>
      </c>
    </row>
    <row r="298" spans="7:14" x14ac:dyDescent="0.25">
      <c r="G298" s="58" t="str">
        <f t="shared" si="20"/>
        <v/>
      </c>
      <c r="H298" s="59" t="str">
        <f t="shared" si="21"/>
        <v/>
      </c>
      <c r="I298" s="59" t="str">
        <f>IF(Таблица1[[#This Row],[Price]]="","",COUNTIF(C:C,"&gt;"&amp;G298)/(COUNTA(C:C)-1))</f>
        <v/>
      </c>
      <c r="J298" s="59" t="str">
        <f>IF(Таблица1[[#This Row],[Price]]="","",COUNTIF(D:D,"&lt;"&amp;G298)/(COUNTA(D:D)-1))</f>
        <v/>
      </c>
      <c r="K298" s="59" t="str">
        <f>IF(Таблица1[[#This Row],[Price]]="","",COUNTIF(E:E,"&gt;"&amp;G298)/(COUNTA(E:E)-1))</f>
        <v/>
      </c>
      <c r="L298" s="14" t="e">
        <f t="shared" si="22"/>
        <v>#VALUE!</v>
      </c>
      <c r="M298" s="14" t="e">
        <f t="shared" si="23"/>
        <v>#VALUE!</v>
      </c>
      <c r="N298" s="14" t="e">
        <f t="shared" si="24"/>
        <v>#VALUE!</v>
      </c>
    </row>
    <row r="299" spans="7:14" x14ac:dyDescent="0.25">
      <c r="G299" s="58" t="str">
        <f t="shared" si="20"/>
        <v/>
      </c>
      <c r="H299" s="59" t="str">
        <f t="shared" si="21"/>
        <v/>
      </c>
      <c r="I299" s="59" t="str">
        <f>IF(Таблица1[[#This Row],[Price]]="","",COUNTIF(C:C,"&gt;"&amp;G299)/(COUNTA(C:C)-1))</f>
        <v/>
      </c>
      <c r="J299" s="59" t="str">
        <f>IF(Таблица1[[#This Row],[Price]]="","",COUNTIF(D:D,"&lt;"&amp;G299)/(COUNTA(D:D)-1))</f>
        <v/>
      </c>
      <c r="K299" s="59" t="str">
        <f>IF(Таблица1[[#This Row],[Price]]="","",COUNTIF(E:E,"&gt;"&amp;G299)/(COUNTA(E:E)-1))</f>
        <v/>
      </c>
      <c r="L299" s="14" t="e">
        <f t="shared" si="22"/>
        <v>#VALUE!</v>
      </c>
      <c r="M299" s="14" t="e">
        <f t="shared" si="23"/>
        <v>#VALUE!</v>
      </c>
      <c r="N299" s="14" t="e">
        <f t="shared" si="24"/>
        <v>#VALUE!</v>
      </c>
    </row>
    <row r="300" spans="7:14" x14ac:dyDescent="0.25">
      <c r="G300" s="58" t="str">
        <f t="shared" si="20"/>
        <v/>
      </c>
      <c r="H300" s="59" t="str">
        <f t="shared" si="21"/>
        <v/>
      </c>
      <c r="I300" s="59" t="str">
        <f>IF(Таблица1[[#This Row],[Price]]="","",COUNTIF(C:C,"&gt;"&amp;G300)/(COUNTA(C:C)-1))</f>
        <v/>
      </c>
      <c r="J300" s="59" t="str">
        <f>IF(Таблица1[[#This Row],[Price]]="","",COUNTIF(D:D,"&lt;"&amp;G300)/(COUNTA(D:D)-1))</f>
        <v/>
      </c>
      <c r="K300" s="59" t="str">
        <f>IF(Таблица1[[#This Row],[Price]]="","",COUNTIF(E:E,"&gt;"&amp;G300)/(COUNTA(E:E)-1))</f>
        <v/>
      </c>
      <c r="L300" s="14" t="e">
        <f t="shared" si="22"/>
        <v>#VALUE!</v>
      </c>
      <c r="M300" s="14" t="e">
        <f t="shared" si="23"/>
        <v>#VALUE!</v>
      </c>
      <c r="N300" s="14" t="e">
        <f t="shared" si="24"/>
        <v>#VALUE!</v>
      </c>
    </row>
    <row r="301" spans="7:14" x14ac:dyDescent="0.25">
      <c r="G301" s="58" t="str">
        <f t="shared" si="20"/>
        <v/>
      </c>
      <c r="H301" s="59" t="str">
        <f t="shared" si="21"/>
        <v/>
      </c>
      <c r="I301" s="59" t="str">
        <f>IF(Таблица1[[#This Row],[Price]]="","",COUNTIF(C:C,"&gt;"&amp;G301)/(COUNTA(C:C)-1))</f>
        <v/>
      </c>
      <c r="J301" s="59" t="str">
        <f>IF(Таблица1[[#This Row],[Price]]="","",COUNTIF(D:D,"&lt;"&amp;G301)/(COUNTA(D:D)-1))</f>
        <v/>
      </c>
      <c r="K301" s="59" t="str">
        <f>IF(Таблица1[[#This Row],[Price]]="","",COUNTIF(E:E,"&gt;"&amp;G301)/(COUNTA(E:E)-1))</f>
        <v/>
      </c>
      <c r="L301" s="14" t="e">
        <f t="shared" si="22"/>
        <v>#VALUE!</v>
      </c>
      <c r="M301" s="14" t="e">
        <f t="shared" si="23"/>
        <v>#VALUE!</v>
      </c>
      <c r="N301" s="14" t="e">
        <f t="shared" si="24"/>
        <v>#VALUE!</v>
      </c>
    </row>
    <row r="302" spans="7:14" x14ac:dyDescent="0.25">
      <c r="G302" s="58" t="str">
        <f t="shared" si="20"/>
        <v/>
      </c>
      <c r="H302" s="59" t="str">
        <f t="shared" si="21"/>
        <v/>
      </c>
      <c r="I302" s="59" t="str">
        <f>IF(Таблица1[[#This Row],[Price]]="","",COUNTIF(C:C,"&gt;"&amp;G302)/(COUNTA(C:C)-1))</f>
        <v/>
      </c>
      <c r="J302" s="59" t="str">
        <f>IF(Таблица1[[#This Row],[Price]]="","",COUNTIF(D:D,"&lt;"&amp;G302)/(COUNTA(D:D)-1))</f>
        <v/>
      </c>
      <c r="K302" s="59" t="str">
        <f>IF(Таблица1[[#This Row],[Price]]="","",COUNTIF(E:E,"&gt;"&amp;G302)/(COUNTA(E:E)-1))</f>
        <v/>
      </c>
      <c r="L302" s="14" t="e">
        <f t="shared" si="22"/>
        <v>#VALUE!</v>
      </c>
      <c r="M302" s="14" t="e">
        <f t="shared" si="23"/>
        <v>#VALUE!</v>
      </c>
      <c r="N302" s="14" t="e">
        <f t="shared" si="24"/>
        <v>#VALUE!</v>
      </c>
    </row>
    <row r="303" spans="7:14" x14ac:dyDescent="0.25">
      <c r="G303" s="58" t="str">
        <f t="shared" si="20"/>
        <v/>
      </c>
      <c r="H303" s="59" t="str">
        <f t="shared" si="21"/>
        <v/>
      </c>
      <c r="I303" s="59" t="str">
        <f>IF(Таблица1[[#This Row],[Price]]="","",COUNTIF(C:C,"&gt;"&amp;G303)/(COUNTA(C:C)-1))</f>
        <v/>
      </c>
      <c r="J303" s="59" t="str">
        <f>IF(Таблица1[[#This Row],[Price]]="","",COUNTIF(D:D,"&lt;"&amp;G303)/(COUNTA(D:D)-1))</f>
        <v/>
      </c>
      <c r="K303" s="59" t="str">
        <f>IF(Таблица1[[#This Row],[Price]]="","",COUNTIF(E:E,"&gt;"&amp;G303)/(COUNTA(E:E)-1))</f>
        <v/>
      </c>
      <c r="L303" s="14" t="e">
        <f t="shared" si="22"/>
        <v>#VALUE!</v>
      </c>
      <c r="M303" s="14" t="e">
        <f t="shared" si="23"/>
        <v>#VALUE!</v>
      </c>
      <c r="N303" s="14" t="e">
        <f t="shared" si="24"/>
        <v>#VALUE!</v>
      </c>
    </row>
    <row r="304" spans="7:14" x14ac:dyDescent="0.25">
      <c r="G304" s="58" t="str">
        <f t="shared" si="20"/>
        <v/>
      </c>
      <c r="H304" s="59" t="str">
        <f t="shared" si="21"/>
        <v/>
      </c>
      <c r="I304" s="59" t="str">
        <f>IF(Таблица1[[#This Row],[Price]]="","",COUNTIF(C:C,"&gt;"&amp;G304)/(COUNTA(C:C)-1))</f>
        <v/>
      </c>
      <c r="J304" s="59" t="str">
        <f>IF(Таблица1[[#This Row],[Price]]="","",COUNTIF(D:D,"&lt;"&amp;G304)/(COUNTA(D:D)-1))</f>
        <v/>
      </c>
      <c r="K304" s="59" t="str">
        <f>IF(Таблица1[[#This Row],[Price]]="","",COUNTIF(E:E,"&gt;"&amp;G304)/(COUNTA(E:E)-1))</f>
        <v/>
      </c>
      <c r="L304" s="14" t="e">
        <f t="shared" si="22"/>
        <v>#VALUE!</v>
      </c>
      <c r="M304" s="14" t="e">
        <f t="shared" si="23"/>
        <v>#VALUE!</v>
      </c>
      <c r="N304" s="14" t="e">
        <f t="shared" si="24"/>
        <v>#VALUE!</v>
      </c>
    </row>
    <row r="305" spans="7:14" x14ac:dyDescent="0.25">
      <c r="G305" s="58" t="str">
        <f t="shared" si="20"/>
        <v/>
      </c>
      <c r="H305" s="59" t="str">
        <f t="shared" si="21"/>
        <v/>
      </c>
      <c r="I305" s="59" t="str">
        <f>IF(Таблица1[[#This Row],[Price]]="","",COUNTIF(C:C,"&gt;"&amp;G305)/(COUNTA(C:C)-1))</f>
        <v/>
      </c>
      <c r="J305" s="59" t="str">
        <f>IF(Таблица1[[#This Row],[Price]]="","",COUNTIF(D:D,"&lt;"&amp;G305)/(COUNTA(D:D)-1))</f>
        <v/>
      </c>
      <c r="K305" s="59" t="str">
        <f>IF(Таблица1[[#This Row],[Price]]="","",COUNTIF(E:E,"&gt;"&amp;G305)/(COUNTA(E:E)-1))</f>
        <v/>
      </c>
      <c r="L305" s="14" t="e">
        <f t="shared" si="22"/>
        <v>#VALUE!</v>
      </c>
      <c r="M305" s="14" t="e">
        <f t="shared" si="23"/>
        <v>#VALUE!</v>
      </c>
      <c r="N305" s="14" t="e">
        <f t="shared" si="24"/>
        <v>#VALUE!</v>
      </c>
    </row>
    <row r="306" spans="7:14" x14ac:dyDescent="0.25">
      <c r="G306" s="58" t="str">
        <f t="shared" si="20"/>
        <v/>
      </c>
      <c r="H306" s="59" t="str">
        <f t="shared" si="21"/>
        <v/>
      </c>
      <c r="I306" s="59" t="str">
        <f>IF(Таблица1[[#This Row],[Price]]="","",COUNTIF(C:C,"&gt;"&amp;G306)/(COUNTA(C:C)-1))</f>
        <v/>
      </c>
      <c r="J306" s="59" t="str">
        <f>IF(Таблица1[[#This Row],[Price]]="","",COUNTIF(D:D,"&lt;"&amp;G306)/(COUNTA(D:D)-1))</f>
        <v/>
      </c>
      <c r="K306" s="59" t="str">
        <f>IF(Таблица1[[#This Row],[Price]]="","",COUNTIF(E:E,"&gt;"&amp;G306)/(COUNTA(E:E)-1))</f>
        <v/>
      </c>
      <c r="L306" s="14" t="e">
        <f t="shared" si="22"/>
        <v>#VALUE!</v>
      </c>
      <c r="M306" s="14" t="e">
        <f t="shared" si="23"/>
        <v>#VALUE!</v>
      </c>
      <c r="N306" s="14" t="e">
        <f t="shared" si="24"/>
        <v>#VALUE!</v>
      </c>
    </row>
    <row r="307" spans="7:14" x14ac:dyDescent="0.25">
      <c r="G307" s="58" t="str">
        <f t="shared" si="20"/>
        <v/>
      </c>
      <c r="H307" s="59" t="str">
        <f t="shared" si="21"/>
        <v/>
      </c>
      <c r="I307" s="59" t="str">
        <f>IF(Таблица1[[#This Row],[Price]]="","",COUNTIF(C:C,"&gt;"&amp;G307)/(COUNTA(C:C)-1))</f>
        <v/>
      </c>
      <c r="J307" s="59" t="str">
        <f>IF(Таблица1[[#This Row],[Price]]="","",COUNTIF(D:D,"&lt;"&amp;G307)/(COUNTA(D:D)-1))</f>
        <v/>
      </c>
      <c r="K307" s="59" t="str">
        <f>IF(Таблица1[[#This Row],[Price]]="","",COUNTIF(E:E,"&gt;"&amp;G307)/(COUNTA(E:E)-1))</f>
        <v/>
      </c>
      <c r="L307" s="14" t="e">
        <f t="shared" si="22"/>
        <v>#VALUE!</v>
      </c>
      <c r="M307" s="14" t="e">
        <f t="shared" si="23"/>
        <v>#VALUE!</v>
      </c>
      <c r="N307" s="14" t="e">
        <f t="shared" si="24"/>
        <v>#VALUE!</v>
      </c>
    </row>
    <row r="308" spans="7:14" x14ac:dyDescent="0.25">
      <c r="G308" s="58" t="str">
        <f t="shared" si="20"/>
        <v/>
      </c>
      <c r="H308" s="59" t="str">
        <f t="shared" si="21"/>
        <v/>
      </c>
      <c r="I308" s="59" t="str">
        <f>IF(Таблица1[[#This Row],[Price]]="","",COUNTIF(C:C,"&gt;"&amp;G308)/(COUNTA(C:C)-1))</f>
        <v/>
      </c>
      <c r="J308" s="59" t="str">
        <f>IF(Таблица1[[#This Row],[Price]]="","",COUNTIF(D:D,"&lt;"&amp;G308)/(COUNTA(D:D)-1))</f>
        <v/>
      </c>
      <c r="K308" s="59" t="str">
        <f>IF(Таблица1[[#This Row],[Price]]="","",COUNTIF(E:E,"&gt;"&amp;G308)/(COUNTA(E:E)-1))</f>
        <v/>
      </c>
      <c r="L308" s="14" t="e">
        <f t="shared" si="22"/>
        <v>#VALUE!</v>
      </c>
      <c r="M308" s="14" t="e">
        <f t="shared" si="23"/>
        <v>#VALUE!</v>
      </c>
      <c r="N308" s="14" t="e">
        <f t="shared" si="24"/>
        <v>#VALUE!</v>
      </c>
    </row>
    <row r="309" spans="7:14" x14ac:dyDescent="0.25">
      <c r="G309" s="58" t="str">
        <f t="shared" si="20"/>
        <v/>
      </c>
      <c r="H309" s="59" t="str">
        <f t="shared" si="21"/>
        <v/>
      </c>
      <c r="I309" s="59" t="str">
        <f>IF(Таблица1[[#This Row],[Price]]="","",COUNTIF(C:C,"&gt;"&amp;G309)/(COUNTA(C:C)-1))</f>
        <v/>
      </c>
      <c r="J309" s="59" t="str">
        <f>IF(Таблица1[[#This Row],[Price]]="","",COUNTIF(D:D,"&lt;"&amp;G309)/(COUNTA(D:D)-1))</f>
        <v/>
      </c>
      <c r="K309" s="59" t="str">
        <f>IF(Таблица1[[#This Row],[Price]]="","",COUNTIF(E:E,"&gt;"&amp;G309)/(COUNTA(E:E)-1))</f>
        <v/>
      </c>
      <c r="L309" s="14" t="e">
        <f t="shared" si="22"/>
        <v>#VALUE!</v>
      </c>
      <c r="M309" s="14" t="e">
        <f t="shared" si="23"/>
        <v>#VALUE!</v>
      </c>
      <c r="N309" s="14" t="e">
        <f t="shared" si="24"/>
        <v>#VALUE!</v>
      </c>
    </row>
    <row r="310" spans="7:14" x14ac:dyDescent="0.25">
      <c r="G310" s="58" t="str">
        <f t="shared" si="20"/>
        <v/>
      </c>
      <c r="H310" s="59" t="str">
        <f t="shared" si="21"/>
        <v/>
      </c>
      <c r="I310" s="59" t="str">
        <f>IF(Таблица1[[#This Row],[Price]]="","",COUNTIF(C:C,"&gt;"&amp;G310)/(COUNTA(C:C)-1))</f>
        <v/>
      </c>
      <c r="J310" s="59" t="str">
        <f>IF(Таблица1[[#This Row],[Price]]="","",COUNTIF(D:D,"&lt;"&amp;G310)/(COUNTA(D:D)-1))</f>
        <v/>
      </c>
      <c r="K310" s="59" t="str">
        <f>IF(Таблица1[[#This Row],[Price]]="","",COUNTIF(E:E,"&gt;"&amp;G310)/(COUNTA(E:E)-1))</f>
        <v/>
      </c>
      <c r="L310" s="14" t="e">
        <f t="shared" si="22"/>
        <v>#VALUE!</v>
      </c>
      <c r="M310" s="14" t="e">
        <f t="shared" si="23"/>
        <v>#VALUE!</v>
      </c>
      <c r="N310" s="14" t="e">
        <f t="shared" si="24"/>
        <v>#VALUE!</v>
      </c>
    </row>
    <row r="311" spans="7:14" x14ac:dyDescent="0.25">
      <c r="G311" s="58" t="str">
        <f t="shared" si="20"/>
        <v/>
      </c>
      <c r="H311" s="59" t="str">
        <f t="shared" si="21"/>
        <v/>
      </c>
      <c r="I311" s="59" t="str">
        <f>IF(Таблица1[[#This Row],[Price]]="","",COUNTIF(C:C,"&gt;"&amp;G311)/(COUNTA(C:C)-1))</f>
        <v/>
      </c>
      <c r="J311" s="59" t="str">
        <f>IF(Таблица1[[#This Row],[Price]]="","",COUNTIF(D:D,"&lt;"&amp;G311)/(COUNTA(D:D)-1))</f>
        <v/>
      </c>
      <c r="K311" s="59" t="str">
        <f>IF(Таблица1[[#This Row],[Price]]="","",COUNTIF(E:E,"&gt;"&amp;G311)/(COUNTA(E:E)-1))</f>
        <v/>
      </c>
      <c r="L311" s="14" t="e">
        <f t="shared" si="22"/>
        <v>#VALUE!</v>
      </c>
      <c r="M311" s="14" t="e">
        <f t="shared" si="23"/>
        <v>#VALUE!</v>
      </c>
      <c r="N311" s="14" t="e">
        <f t="shared" si="24"/>
        <v>#VALUE!</v>
      </c>
    </row>
    <row r="312" spans="7:14" x14ac:dyDescent="0.25">
      <c r="G312" s="58" t="str">
        <f t="shared" si="20"/>
        <v/>
      </c>
      <c r="H312" s="59" t="str">
        <f t="shared" si="21"/>
        <v/>
      </c>
      <c r="I312" s="59" t="str">
        <f>IF(Таблица1[[#This Row],[Price]]="","",COUNTIF(C:C,"&gt;"&amp;G312)/(COUNTA(C:C)-1))</f>
        <v/>
      </c>
      <c r="J312" s="59" t="str">
        <f>IF(Таблица1[[#This Row],[Price]]="","",COUNTIF(D:D,"&lt;"&amp;G312)/(COUNTA(D:D)-1))</f>
        <v/>
      </c>
      <c r="K312" s="59" t="str">
        <f>IF(Таблица1[[#This Row],[Price]]="","",COUNTIF(E:E,"&gt;"&amp;G312)/(COUNTA(E:E)-1))</f>
        <v/>
      </c>
      <c r="L312" s="14" t="e">
        <f t="shared" si="22"/>
        <v>#VALUE!</v>
      </c>
      <c r="M312" s="14" t="e">
        <f t="shared" si="23"/>
        <v>#VALUE!</v>
      </c>
      <c r="N312" s="14" t="e">
        <f t="shared" si="24"/>
        <v>#VALUE!</v>
      </c>
    </row>
    <row r="313" spans="7:14" x14ac:dyDescent="0.25">
      <c r="G313" s="58" t="str">
        <f t="shared" si="20"/>
        <v/>
      </c>
      <c r="H313" s="59" t="str">
        <f t="shared" si="21"/>
        <v/>
      </c>
      <c r="I313" s="59" t="str">
        <f>IF(Таблица1[[#This Row],[Price]]="","",COUNTIF(C:C,"&gt;"&amp;G313)/(COUNTA(C:C)-1))</f>
        <v/>
      </c>
      <c r="J313" s="59" t="str">
        <f>IF(Таблица1[[#This Row],[Price]]="","",COUNTIF(D:D,"&lt;"&amp;G313)/(COUNTA(D:D)-1))</f>
        <v/>
      </c>
      <c r="K313" s="59" t="str">
        <f>IF(Таблица1[[#This Row],[Price]]="","",COUNTIF(E:E,"&gt;"&amp;G313)/(COUNTA(E:E)-1))</f>
        <v/>
      </c>
      <c r="L313" s="14" t="e">
        <f t="shared" si="22"/>
        <v>#VALUE!</v>
      </c>
      <c r="M313" s="14" t="e">
        <f t="shared" si="23"/>
        <v>#VALUE!</v>
      </c>
      <c r="N313" s="14" t="e">
        <f t="shared" si="24"/>
        <v>#VALUE!</v>
      </c>
    </row>
    <row r="314" spans="7:14" x14ac:dyDescent="0.25">
      <c r="G314" s="58" t="str">
        <f t="shared" si="20"/>
        <v/>
      </c>
      <c r="H314" s="59" t="str">
        <f t="shared" si="21"/>
        <v/>
      </c>
      <c r="I314" s="59" t="str">
        <f>IF(Таблица1[[#This Row],[Price]]="","",COUNTIF(C:C,"&gt;"&amp;G314)/(COUNTA(C:C)-1))</f>
        <v/>
      </c>
      <c r="J314" s="59" t="str">
        <f>IF(Таблица1[[#This Row],[Price]]="","",COUNTIF(D:D,"&lt;"&amp;G314)/(COUNTA(D:D)-1))</f>
        <v/>
      </c>
      <c r="K314" s="59" t="str">
        <f>IF(Таблица1[[#This Row],[Price]]="","",COUNTIF(E:E,"&gt;"&amp;G314)/(COUNTA(E:E)-1))</f>
        <v/>
      </c>
      <c r="L314" s="14" t="e">
        <f t="shared" si="22"/>
        <v>#VALUE!</v>
      </c>
      <c r="M314" s="14" t="e">
        <f t="shared" si="23"/>
        <v>#VALUE!</v>
      </c>
      <c r="N314" s="14" t="e">
        <f t="shared" si="24"/>
        <v>#VALUE!</v>
      </c>
    </row>
    <row r="315" spans="7:14" x14ac:dyDescent="0.25">
      <c r="G315" s="58" t="str">
        <f t="shared" si="20"/>
        <v/>
      </c>
      <c r="H315" s="59" t="str">
        <f t="shared" si="21"/>
        <v/>
      </c>
      <c r="I315" s="59" t="str">
        <f>IF(Таблица1[[#This Row],[Price]]="","",COUNTIF(C:C,"&gt;"&amp;G315)/(COUNTA(C:C)-1))</f>
        <v/>
      </c>
      <c r="J315" s="59" t="str">
        <f>IF(Таблица1[[#This Row],[Price]]="","",COUNTIF(D:D,"&lt;"&amp;G315)/(COUNTA(D:D)-1))</f>
        <v/>
      </c>
      <c r="K315" s="59" t="str">
        <f>IF(Таблица1[[#This Row],[Price]]="","",COUNTIF(E:E,"&gt;"&amp;G315)/(COUNTA(E:E)-1))</f>
        <v/>
      </c>
      <c r="L315" s="14" t="e">
        <f t="shared" si="22"/>
        <v>#VALUE!</v>
      </c>
      <c r="M315" s="14" t="e">
        <f t="shared" si="23"/>
        <v>#VALUE!</v>
      </c>
      <c r="N315" s="14" t="e">
        <f t="shared" si="24"/>
        <v>#VALUE!</v>
      </c>
    </row>
    <row r="316" spans="7:14" x14ac:dyDescent="0.25">
      <c r="G316" s="58" t="str">
        <f t="shared" si="20"/>
        <v/>
      </c>
      <c r="H316" s="59" t="str">
        <f t="shared" si="21"/>
        <v/>
      </c>
      <c r="I316" s="59" t="str">
        <f>IF(Таблица1[[#This Row],[Price]]="","",COUNTIF(C:C,"&gt;"&amp;G316)/(COUNTA(C:C)-1))</f>
        <v/>
      </c>
      <c r="J316" s="59" t="str">
        <f>IF(Таблица1[[#This Row],[Price]]="","",COUNTIF(D:D,"&lt;"&amp;G316)/(COUNTA(D:D)-1))</f>
        <v/>
      </c>
      <c r="K316" s="59" t="str">
        <f>IF(Таблица1[[#This Row],[Price]]="","",COUNTIF(E:E,"&gt;"&amp;G316)/(COUNTA(E:E)-1))</f>
        <v/>
      </c>
      <c r="L316" s="14" t="e">
        <f t="shared" si="22"/>
        <v>#VALUE!</v>
      </c>
      <c r="M316" s="14" t="e">
        <f t="shared" si="23"/>
        <v>#VALUE!</v>
      </c>
      <c r="N316" s="14" t="e">
        <f t="shared" si="24"/>
        <v>#VALUE!</v>
      </c>
    </row>
    <row r="317" spans="7:14" x14ac:dyDescent="0.25">
      <c r="G317" s="58" t="str">
        <f t="shared" si="20"/>
        <v/>
      </c>
      <c r="H317" s="59" t="str">
        <f t="shared" si="21"/>
        <v/>
      </c>
      <c r="I317" s="59" t="str">
        <f>IF(Таблица1[[#This Row],[Price]]="","",COUNTIF(C:C,"&gt;"&amp;G317)/(COUNTA(C:C)-1))</f>
        <v/>
      </c>
      <c r="J317" s="59" t="str">
        <f>IF(Таблица1[[#This Row],[Price]]="","",COUNTIF(D:D,"&lt;"&amp;G317)/(COUNTA(D:D)-1))</f>
        <v/>
      </c>
      <c r="K317" s="59" t="str">
        <f>IF(Таблица1[[#This Row],[Price]]="","",COUNTIF(E:E,"&gt;"&amp;G317)/(COUNTA(E:E)-1))</f>
        <v/>
      </c>
      <c r="L317" s="14" t="e">
        <f t="shared" si="22"/>
        <v>#VALUE!</v>
      </c>
      <c r="M317" s="14" t="e">
        <f t="shared" si="23"/>
        <v>#VALUE!</v>
      </c>
      <c r="N317" s="14" t="e">
        <f t="shared" si="24"/>
        <v>#VALUE!</v>
      </c>
    </row>
    <row r="318" spans="7:14" x14ac:dyDescent="0.25">
      <c r="G318" s="58" t="str">
        <f t="shared" si="20"/>
        <v/>
      </c>
      <c r="H318" s="59" t="str">
        <f t="shared" si="21"/>
        <v/>
      </c>
      <c r="I318" s="59" t="str">
        <f>IF(Таблица1[[#This Row],[Price]]="","",COUNTIF(C:C,"&gt;"&amp;G318)/(COUNTA(C:C)-1))</f>
        <v/>
      </c>
      <c r="J318" s="59" t="str">
        <f>IF(Таблица1[[#This Row],[Price]]="","",COUNTIF(D:D,"&lt;"&amp;G318)/(COUNTA(D:D)-1))</f>
        <v/>
      </c>
      <c r="K318" s="59" t="str">
        <f>IF(Таблица1[[#This Row],[Price]]="","",COUNTIF(E:E,"&gt;"&amp;G318)/(COUNTA(E:E)-1))</f>
        <v/>
      </c>
      <c r="L318" s="14" t="e">
        <f t="shared" si="22"/>
        <v>#VALUE!</v>
      </c>
      <c r="M318" s="14" t="e">
        <f t="shared" si="23"/>
        <v>#VALUE!</v>
      </c>
      <c r="N318" s="14" t="e">
        <f t="shared" si="24"/>
        <v>#VALUE!</v>
      </c>
    </row>
    <row r="319" spans="7:14" x14ac:dyDescent="0.25">
      <c r="G319" s="58" t="str">
        <f t="shared" si="20"/>
        <v/>
      </c>
      <c r="H319" s="59" t="str">
        <f t="shared" si="21"/>
        <v/>
      </c>
      <c r="I319" s="59" t="str">
        <f>IF(Таблица1[[#This Row],[Price]]="","",COUNTIF(C:C,"&gt;"&amp;G319)/(COUNTA(C:C)-1))</f>
        <v/>
      </c>
      <c r="J319" s="59" t="str">
        <f>IF(Таблица1[[#This Row],[Price]]="","",COUNTIF(D:D,"&lt;"&amp;G319)/(COUNTA(D:D)-1))</f>
        <v/>
      </c>
      <c r="K319" s="59" t="str">
        <f>IF(Таблица1[[#This Row],[Price]]="","",COUNTIF(E:E,"&gt;"&amp;G319)/(COUNTA(E:E)-1))</f>
        <v/>
      </c>
      <c r="L319" s="14" t="e">
        <f t="shared" si="22"/>
        <v>#VALUE!</v>
      </c>
      <c r="M319" s="14" t="e">
        <f t="shared" si="23"/>
        <v>#VALUE!</v>
      </c>
      <c r="N319" s="14" t="e">
        <f t="shared" si="24"/>
        <v>#VALUE!</v>
      </c>
    </row>
    <row r="320" spans="7:14" x14ac:dyDescent="0.25">
      <c r="G320" s="58" t="str">
        <f t="shared" si="20"/>
        <v/>
      </c>
      <c r="H320" s="59" t="str">
        <f t="shared" si="21"/>
        <v/>
      </c>
      <c r="I320" s="59" t="str">
        <f>IF(Таблица1[[#This Row],[Price]]="","",COUNTIF(C:C,"&gt;"&amp;G320)/(COUNTA(C:C)-1))</f>
        <v/>
      </c>
      <c r="J320" s="59" t="str">
        <f>IF(Таблица1[[#This Row],[Price]]="","",COUNTIF(D:D,"&lt;"&amp;G320)/(COUNTA(D:D)-1))</f>
        <v/>
      </c>
      <c r="K320" s="59" t="str">
        <f>IF(Таблица1[[#This Row],[Price]]="","",COUNTIF(E:E,"&gt;"&amp;G320)/(COUNTA(E:E)-1))</f>
        <v/>
      </c>
      <c r="L320" s="14" t="e">
        <f t="shared" si="22"/>
        <v>#VALUE!</v>
      </c>
      <c r="M320" s="14" t="e">
        <f t="shared" si="23"/>
        <v>#VALUE!</v>
      </c>
      <c r="N320" s="14" t="e">
        <f t="shared" si="24"/>
        <v>#VALUE!</v>
      </c>
    </row>
    <row r="321" spans="7:14" x14ac:dyDescent="0.25">
      <c r="G321" s="58" t="str">
        <f t="shared" si="20"/>
        <v/>
      </c>
      <c r="H321" s="59" t="str">
        <f t="shared" si="21"/>
        <v/>
      </c>
      <c r="I321" s="59" t="str">
        <f>IF(Таблица1[[#This Row],[Price]]="","",COUNTIF(C:C,"&gt;"&amp;G321)/(COUNTA(C:C)-1))</f>
        <v/>
      </c>
      <c r="J321" s="59" t="str">
        <f>IF(Таблица1[[#This Row],[Price]]="","",COUNTIF(D:D,"&lt;"&amp;G321)/(COUNTA(D:D)-1))</f>
        <v/>
      </c>
      <c r="K321" s="59" t="str">
        <f>IF(Таблица1[[#This Row],[Price]]="","",COUNTIF(E:E,"&gt;"&amp;G321)/(COUNTA(E:E)-1))</f>
        <v/>
      </c>
      <c r="L321" s="14" t="e">
        <f t="shared" si="22"/>
        <v>#VALUE!</v>
      </c>
      <c r="M321" s="14" t="e">
        <f t="shared" si="23"/>
        <v>#VALUE!</v>
      </c>
      <c r="N321" s="14" t="e">
        <f t="shared" si="24"/>
        <v>#VALUE!</v>
      </c>
    </row>
    <row r="322" spans="7:14" x14ac:dyDescent="0.25">
      <c r="G322" s="58" t="str">
        <f t="shared" si="20"/>
        <v/>
      </c>
      <c r="H322" s="59" t="str">
        <f t="shared" si="21"/>
        <v/>
      </c>
      <c r="I322" s="59" t="str">
        <f>IF(Таблица1[[#This Row],[Price]]="","",COUNTIF(C:C,"&gt;"&amp;G322)/(COUNTA(C:C)-1))</f>
        <v/>
      </c>
      <c r="J322" s="59" t="str">
        <f>IF(Таблица1[[#This Row],[Price]]="","",COUNTIF(D:D,"&lt;"&amp;G322)/(COUNTA(D:D)-1))</f>
        <v/>
      </c>
      <c r="K322" s="59" t="str">
        <f>IF(Таблица1[[#This Row],[Price]]="","",COUNTIF(E:E,"&gt;"&amp;G322)/(COUNTA(E:E)-1))</f>
        <v/>
      </c>
      <c r="L322" s="14" t="e">
        <f t="shared" si="22"/>
        <v>#VALUE!</v>
      </c>
      <c r="M322" s="14" t="e">
        <f t="shared" si="23"/>
        <v>#VALUE!</v>
      </c>
      <c r="N322" s="14" t="e">
        <f t="shared" si="24"/>
        <v>#VALUE!</v>
      </c>
    </row>
    <row r="323" spans="7:14" x14ac:dyDescent="0.25">
      <c r="G323" s="58" t="str">
        <f t="shared" si="20"/>
        <v/>
      </c>
      <c r="H323" s="59" t="str">
        <f t="shared" si="21"/>
        <v/>
      </c>
      <c r="I323" s="59" t="str">
        <f>IF(Таблица1[[#This Row],[Price]]="","",COUNTIF(C:C,"&gt;"&amp;G323)/(COUNTA(C:C)-1))</f>
        <v/>
      </c>
      <c r="J323" s="59" t="str">
        <f>IF(Таблица1[[#This Row],[Price]]="","",COUNTIF(D:D,"&lt;"&amp;G323)/(COUNTA(D:D)-1))</f>
        <v/>
      </c>
      <c r="K323" s="59" t="str">
        <f>IF(Таблица1[[#This Row],[Price]]="","",COUNTIF(E:E,"&gt;"&amp;G323)/(COUNTA(E:E)-1))</f>
        <v/>
      </c>
      <c r="L323" s="14" t="e">
        <f t="shared" si="22"/>
        <v>#VALUE!</v>
      </c>
      <c r="M323" s="14" t="e">
        <f t="shared" si="23"/>
        <v>#VALUE!</v>
      </c>
      <c r="N323" s="14" t="e">
        <f t="shared" si="24"/>
        <v>#VALUE!</v>
      </c>
    </row>
    <row r="324" spans="7:14" x14ac:dyDescent="0.25">
      <c r="G324" s="58" t="str">
        <f t="shared" ref="G324:G387" si="25">IFERROR(IF(G323+(PERCENTILE(B:E,0.7)-PERCENTILE(B:E,0.2))/(COUNTA(B:E)-6)&lt;PERCENTILE(B:E,0.7),G323+(PERCENTILE(B:E,0.7)-PERCENTILE(B:E,0.2))/(COUNTA(B:E)-6),""),"")</f>
        <v/>
      </c>
      <c r="H324" s="59" t="str">
        <f t="shared" ref="H324:H387" si="26">IF(G324="","",COUNTIF(B:B,"&lt;"&amp;G324)/(COUNTA(B:B)-2))</f>
        <v/>
      </c>
      <c r="I324" s="59" t="str">
        <f>IF(Таблица1[[#This Row],[Price]]="","",COUNTIF(C:C,"&gt;"&amp;G324)/(COUNTA(C:C)-1))</f>
        <v/>
      </c>
      <c r="J324" s="59" t="str">
        <f>IF(Таблица1[[#This Row],[Price]]="","",COUNTIF(D:D,"&lt;"&amp;G324)/(COUNTA(D:D)-1))</f>
        <v/>
      </c>
      <c r="K324" s="59" t="str">
        <f>IF(Таблица1[[#This Row],[Price]]="","",COUNTIF(E:E,"&gt;"&amp;G324)/(COUNTA(E:E)-1))</f>
        <v/>
      </c>
      <c r="L324" s="14" t="e">
        <f t="shared" ref="L324:L387" si="27">(J324-I324)&lt;0</f>
        <v>#VALUE!</v>
      </c>
      <c r="M324" s="14" t="e">
        <f t="shared" ref="M324:M387" si="28">(I324-H324)&gt;0</f>
        <v>#VALUE!</v>
      </c>
      <c r="N324" s="14" t="e">
        <f t="shared" ref="N324:N387" si="29">(K324-H324)&gt;0</f>
        <v>#VALUE!</v>
      </c>
    </row>
    <row r="325" spans="7:14" x14ac:dyDescent="0.25">
      <c r="G325" s="58" t="str">
        <f t="shared" si="25"/>
        <v/>
      </c>
      <c r="H325" s="59" t="str">
        <f t="shared" si="26"/>
        <v/>
      </c>
      <c r="I325" s="59" t="str">
        <f>IF(Таблица1[[#This Row],[Price]]="","",COUNTIF(C:C,"&gt;"&amp;G325)/(COUNTA(C:C)-1))</f>
        <v/>
      </c>
      <c r="J325" s="59" t="str">
        <f>IF(Таблица1[[#This Row],[Price]]="","",COUNTIF(D:D,"&lt;"&amp;G325)/(COUNTA(D:D)-1))</f>
        <v/>
      </c>
      <c r="K325" s="59" t="str">
        <f>IF(Таблица1[[#This Row],[Price]]="","",COUNTIF(E:E,"&gt;"&amp;G325)/(COUNTA(E:E)-1))</f>
        <v/>
      </c>
      <c r="L325" s="14" t="e">
        <f t="shared" si="27"/>
        <v>#VALUE!</v>
      </c>
      <c r="M325" s="14" t="e">
        <f t="shared" si="28"/>
        <v>#VALUE!</v>
      </c>
      <c r="N325" s="14" t="e">
        <f t="shared" si="29"/>
        <v>#VALUE!</v>
      </c>
    </row>
    <row r="326" spans="7:14" x14ac:dyDescent="0.25">
      <c r="G326" s="58" t="str">
        <f t="shared" si="25"/>
        <v/>
      </c>
      <c r="H326" s="59" t="str">
        <f t="shared" si="26"/>
        <v/>
      </c>
      <c r="I326" s="59" t="str">
        <f>IF(Таблица1[[#This Row],[Price]]="","",COUNTIF(C:C,"&gt;"&amp;G326)/(COUNTA(C:C)-1))</f>
        <v/>
      </c>
      <c r="J326" s="59" t="str">
        <f>IF(Таблица1[[#This Row],[Price]]="","",COUNTIF(D:D,"&lt;"&amp;G326)/(COUNTA(D:D)-1))</f>
        <v/>
      </c>
      <c r="K326" s="59" t="str">
        <f>IF(Таблица1[[#This Row],[Price]]="","",COUNTIF(E:E,"&gt;"&amp;G326)/(COUNTA(E:E)-1))</f>
        <v/>
      </c>
      <c r="L326" s="14" t="e">
        <f t="shared" si="27"/>
        <v>#VALUE!</v>
      </c>
      <c r="M326" s="14" t="e">
        <f t="shared" si="28"/>
        <v>#VALUE!</v>
      </c>
      <c r="N326" s="14" t="e">
        <f t="shared" si="29"/>
        <v>#VALUE!</v>
      </c>
    </row>
    <row r="327" spans="7:14" x14ac:dyDescent="0.25">
      <c r="G327" s="58" t="str">
        <f t="shared" si="25"/>
        <v/>
      </c>
      <c r="H327" s="59" t="str">
        <f t="shared" si="26"/>
        <v/>
      </c>
      <c r="I327" s="59" t="str">
        <f>IF(Таблица1[[#This Row],[Price]]="","",COUNTIF(C:C,"&gt;"&amp;G327)/(COUNTA(C:C)-1))</f>
        <v/>
      </c>
      <c r="J327" s="59" t="str">
        <f>IF(Таблица1[[#This Row],[Price]]="","",COUNTIF(D:D,"&lt;"&amp;G327)/(COUNTA(D:D)-1))</f>
        <v/>
      </c>
      <c r="K327" s="59" t="str">
        <f>IF(Таблица1[[#This Row],[Price]]="","",COUNTIF(E:E,"&gt;"&amp;G327)/(COUNTA(E:E)-1))</f>
        <v/>
      </c>
      <c r="L327" s="14" t="e">
        <f t="shared" si="27"/>
        <v>#VALUE!</v>
      </c>
      <c r="M327" s="14" t="e">
        <f t="shared" si="28"/>
        <v>#VALUE!</v>
      </c>
      <c r="N327" s="14" t="e">
        <f t="shared" si="29"/>
        <v>#VALUE!</v>
      </c>
    </row>
    <row r="328" spans="7:14" x14ac:dyDescent="0.25">
      <c r="G328" s="58" t="str">
        <f t="shared" si="25"/>
        <v/>
      </c>
      <c r="H328" s="59" t="str">
        <f t="shared" si="26"/>
        <v/>
      </c>
      <c r="I328" s="59" t="str">
        <f>IF(Таблица1[[#This Row],[Price]]="","",COUNTIF(C:C,"&gt;"&amp;G328)/(COUNTA(C:C)-1))</f>
        <v/>
      </c>
      <c r="J328" s="59" t="str">
        <f>IF(Таблица1[[#This Row],[Price]]="","",COUNTIF(D:D,"&lt;"&amp;G328)/(COUNTA(D:D)-1))</f>
        <v/>
      </c>
      <c r="K328" s="59" t="str">
        <f>IF(Таблица1[[#This Row],[Price]]="","",COUNTIF(E:E,"&gt;"&amp;G328)/(COUNTA(E:E)-1))</f>
        <v/>
      </c>
      <c r="L328" s="14" t="e">
        <f t="shared" si="27"/>
        <v>#VALUE!</v>
      </c>
      <c r="M328" s="14" t="e">
        <f t="shared" si="28"/>
        <v>#VALUE!</v>
      </c>
      <c r="N328" s="14" t="e">
        <f t="shared" si="29"/>
        <v>#VALUE!</v>
      </c>
    </row>
    <row r="329" spans="7:14" x14ac:dyDescent="0.25">
      <c r="G329" s="58" t="str">
        <f t="shared" si="25"/>
        <v/>
      </c>
      <c r="H329" s="59" t="str">
        <f t="shared" si="26"/>
        <v/>
      </c>
      <c r="I329" s="59" t="str">
        <f>IF(Таблица1[[#This Row],[Price]]="","",COUNTIF(C:C,"&gt;"&amp;G329)/(COUNTA(C:C)-1))</f>
        <v/>
      </c>
      <c r="J329" s="59" t="str">
        <f>IF(Таблица1[[#This Row],[Price]]="","",COUNTIF(D:D,"&lt;"&amp;G329)/(COUNTA(D:D)-1))</f>
        <v/>
      </c>
      <c r="K329" s="59" t="str">
        <f>IF(Таблица1[[#This Row],[Price]]="","",COUNTIF(E:E,"&gt;"&amp;G329)/(COUNTA(E:E)-1))</f>
        <v/>
      </c>
      <c r="L329" s="14" t="e">
        <f t="shared" si="27"/>
        <v>#VALUE!</v>
      </c>
      <c r="M329" s="14" t="e">
        <f t="shared" si="28"/>
        <v>#VALUE!</v>
      </c>
      <c r="N329" s="14" t="e">
        <f t="shared" si="29"/>
        <v>#VALUE!</v>
      </c>
    </row>
    <row r="330" spans="7:14" x14ac:dyDescent="0.25">
      <c r="G330" s="58" t="str">
        <f t="shared" si="25"/>
        <v/>
      </c>
      <c r="H330" s="59" t="str">
        <f t="shared" si="26"/>
        <v/>
      </c>
      <c r="I330" s="59" t="str">
        <f>IF(Таблица1[[#This Row],[Price]]="","",COUNTIF(C:C,"&gt;"&amp;G330)/(COUNTA(C:C)-1))</f>
        <v/>
      </c>
      <c r="J330" s="59" t="str">
        <f>IF(Таблица1[[#This Row],[Price]]="","",COUNTIF(D:D,"&lt;"&amp;G330)/(COUNTA(D:D)-1))</f>
        <v/>
      </c>
      <c r="K330" s="59" t="str">
        <f>IF(Таблица1[[#This Row],[Price]]="","",COUNTIF(E:E,"&gt;"&amp;G330)/(COUNTA(E:E)-1))</f>
        <v/>
      </c>
      <c r="L330" s="14" t="e">
        <f t="shared" si="27"/>
        <v>#VALUE!</v>
      </c>
      <c r="M330" s="14" t="e">
        <f t="shared" si="28"/>
        <v>#VALUE!</v>
      </c>
      <c r="N330" s="14" t="e">
        <f t="shared" si="29"/>
        <v>#VALUE!</v>
      </c>
    </row>
    <row r="331" spans="7:14" x14ac:dyDescent="0.25">
      <c r="G331" s="58" t="str">
        <f t="shared" si="25"/>
        <v/>
      </c>
      <c r="H331" s="59" t="str">
        <f t="shared" si="26"/>
        <v/>
      </c>
      <c r="I331" s="59" t="str">
        <f>IF(Таблица1[[#This Row],[Price]]="","",COUNTIF(C:C,"&gt;"&amp;G331)/(COUNTA(C:C)-1))</f>
        <v/>
      </c>
      <c r="J331" s="59" t="str">
        <f>IF(Таблица1[[#This Row],[Price]]="","",COUNTIF(D:D,"&lt;"&amp;G331)/(COUNTA(D:D)-1))</f>
        <v/>
      </c>
      <c r="K331" s="59" t="str">
        <f>IF(Таблица1[[#This Row],[Price]]="","",COUNTIF(E:E,"&gt;"&amp;G331)/(COUNTA(E:E)-1))</f>
        <v/>
      </c>
      <c r="L331" s="14" t="e">
        <f t="shared" si="27"/>
        <v>#VALUE!</v>
      </c>
      <c r="M331" s="14" t="e">
        <f t="shared" si="28"/>
        <v>#VALUE!</v>
      </c>
      <c r="N331" s="14" t="e">
        <f t="shared" si="29"/>
        <v>#VALUE!</v>
      </c>
    </row>
    <row r="332" spans="7:14" x14ac:dyDescent="0.25">
      <c r="G332" s="58" t="str">
        <f t="shared" si="25"/>
        <v/>
      </c>
      <c r="H332" s="59" t="str">
        <f t="shared" si="26"/>
        <v/>
      </c>
      <c r="I332" s="59" t="str">
        <f>IF(Таблица1[[#This Row],[Price]]="","",COUNTIF(C:C,"&gt;"&amp;G332)/(COUNTA(C:C)-1))</f>
        <v/>
      </c>
      <c r="J332" s="59" t="str">
        <f>IF(Таблица1[[#This Row],[Price]]="","",COUNTIF(D:D,"&lt;"&amp;G332)/(COUNTA(D:D)-1))</f>
        <v/>
      </c>
      <c r="K332" s="59" t="str">
        <f>IF(Таблица1[[#This Row],[Price]]="","",COUNTIF(E:E,"&gt;"&amp;G332)/(COUNTA(E:E)-1))</f>
        <v/>
      </c>
      <c r="L332" s="14" t="e">
        <f t="shared" si="27"/>
        <v>#VALUE!</v>
      </c>
      <c r="M332" s="14" t="e">
        <f t="shared" si="28"/>
        <v>#VALUE!</v>
      </c>
      <c r="N332" s="14" t="e">
        <f t="shared" si="29"/>
        <v>#VALUE!</v>
      </c>
    </row>
    <row r="333" spans="7:14" x14ac:dyDescent="0.25">
      <c r="G333" s="58" t="str">
        <f t="shared" si="25"/>
        <v/>
      </c>
      <c r="H333" s="59" t="str">
        <f t="shared" si="26"/>
        <v/>
      </c>
      <c r="I333" s="59" t="str">
        <f>IF(Таблица1[[#This Row],[Price]]="","",COUNTIF(C:C,"&gt;"&amp;G333)/(COUNTA(C:C)-1))</f>
        <v/>
      </c>
      <c r="J333" s="59" t="str">
        <f>IF(Таблица1[[#This Row],[Price]]="","",COUNTIF(D:D,"&lt;"&amp;G333)/(COUNTA(D:D)-1))</f>
        <v/>
      </c>
      <c r="K333" s="59" t="str">
        <f>IF(Таблица1[[#This Row],[Price]]="","",COUNTIF(E:E,"&gt;"&amp;G333)/(COUNTA(E:E)-1))</f>
        <v/>
      </c>
      <c r="L333" s="14" t="e">
        <f t="shared" si="27"/>
        <v>#VALUE!</v>
      </c>
      <c r="M333" s="14" t="e">
        <f t="shared" si="28"/>
        <v>#VALUE!</v>
      </c>
      <c r="N333" s="14" t="e">
        <f t="shared" si="29"/>
        <v>#VALUE!</v>
      </c>
    </row>
    <row r="334" spans="7:14" x14ac:dyDescent="0.25">
      <c r="G334" s="58" t="str">
        <f t="shared" si="25"/>
        <v/>
      </c>
      <c r="H334" s="59" t="str">
        <f t="shared" si="26"/>
        <v/>
      </c>
      <c r="I334" s="59" t="str">
        <f>IF(Таблица1[[#This Row],[Price]]="","",COUNTIF(C:C,"&gt;"&amp;G334)/(COUNTA(C:C)-1))</f>
        <v/>
      </c>
      <c r="J334" s="59" t="str">
        <f>IF(Таблица1[[#This Row],[Price]]="","",COUNTIF(D:D,"&lt;"&amp;G334)/(COUNTA(D:D)-1))</f>
        <v/>
      </c>
      <c r="K334" s="59" t="str">
        <f>IF(Таблица1[[#This Row],[Price]]="","",COUNTIF(E:E,"&gt;"&amp;G334)/(COUNTA(E:E)-1))</f>
        <v/>
      </c>
      <c r="L334" s="14" t="e">
        <f t="shared" si="27"/>
        <v>#VALUE!</v>
      </c>
      <c r="M334" s="14" t="e">
        <f t="shared" si="28"/>
        <v>#VALUE!</v>
      </c>
      <c r="N334" s="14" t="e">
        <f t="shared" si="29"/>
        <v>#VALUE!</v>
      </c>
    </row>
    <row r="335" spans="7:14" x14ac:dyDescent="0.25">
      <c r="G335" s="58" t="str">
        <f t="shared" si="25"/>
        <v/>
      </c>
      <c r="H335" s="59" t="str">
        <f t="shared" si="26"/>
        <v/>
      </c>
      <c r="I335" s="59" t="str">
        <f>IF(Таблица1[[#This Row],[Price]]="","",COUNTIF(C:C,"&gt;"&amp;G335)/(COUNTA(C:C)-1))</f>
        <v/>
      </c>
      <c r="J335" s="59" t="str">
        <f>IF(Таблица1[[#This Row],[Price]]="","",COUNTIF(D:D,"&lt;"&amp;G335)/(COUNTA(D:D)-1))</f>
        <v/>
      </c>
      <c r="K335" s="59" t="str">
        <f>IF(Таблица1[[#This Row],[Price]]="","",COUNTIF(E:E,"&gt;"&amp;G335)/(COUNTA(E:E)-1))</f>
        <v/>
      </c>
      <c r="L335" s="14" t="e">
        <f t="shared" si="27"/>
        <v>#VALUE!</v>
      </c>
      <c r="M335" s="14" t="e">
        <f t="shared" si="28"/>
        <v>#VALUE!</v>
      </c>
      <c r="N335" s="14" t="e">
        <f t="shared" si="29"/>
        <v>#VALUE!</v>
      </c>
    </row>
    <row r="336" spans="7:14" x14ac:dyDescent="0.25">
      <c r="G336" s="58" t="str">
        <f t="shared" si="25"/>
        <v/>
      </c>
      <c r="H336" s="59" t="str">
        <f t="shared" si="26"/>
        <v/>
      </c>
      <c r="I336" s="59" t="str">
        <f>IF(Таблица1[[#This Row],[Price]]="","",COUNTIF(C:C,"&gt;"&amp;G336)/(COUNTA(C:C)-1))</f>
        <v/>
      </c>
      <c r="J336" s="59" t="str">
        <f>IF(Таблица1[[#This Row],[Price]]="","",COUNTIF(D:D,"&lt;"&amp;G336)/(COUNTA(D:D)-1))</f>
        <v/>
      </c>
      <c r="K336" s="59" t="str">
        <f>IF(Таблица1[[#This Row],[Price]]="","",COUNTIF(E:E,"&gt;"&amp;G336)/(COUNTA(E:E)-1))</f>
        <v/>
      </c>
      <c r="L336" s="14" t="e">
        <f t="shared" si="27"/>
        <v>#VALUE!</v>
      </c>
      <c r="M336" s="14" t="e">
        <f t="shared" si="28"/>
        <v>#VALUE!</v>
      </c>
      <c r="N336" s="14" t="e">
        <f t="shared" si="29"/>
        <v>#VALUE!</v>
      </c>
    </row>
    <row r="337" spans="7:14" x14ac:dyDescent="0.25">
      <c r="G337" s="58" t="str">
        <f t="shared" si="25"/>
        <v/>
      </c>
      <c r="H337" s="59" t="str">
        <f t="shared" si="26"/>
        <v/>
      </c>
      <c r="I337" s="59" t="str">
        <f>IF(Таблица1[[#This Row],[Price]]="","",COUNTIF(C:C,"&gt;"&amp;G337)/(COUNTA(C:C)-1))</f>
        <v/>
      </c>
      <c r="J337" s="59" t="str">
        <f>IF(Таблица1[[#This Row],[Price]]="","",COUNTIF(D:D,"&lt;"&amp;G337)/(COUNTA(D:D)-1))</f>
        <v/>
      </c>
      <c r="K337" s="59" t="str">
        <f>IF(Таблица1[[#This Row],[Price]]="","",COUNTIF(E:E,"&gt;"&amp;G337)/(COUNTA(E:E)-1))</f>
        <v/>
      </c>
      <c r="L337" s="14" t="e">
        <f t="shared" si="27"/>
        <v>#VALUE!</v>
      </c>
      <c r="M337" s="14" t="e">
        <f t="shared" si="28"/>
        <v>#VALUE!</v>
      </c>
      <c r="N337" s="14" t="e">
        <f t="shared" si="29"/>
        <v>#VALUE!</v>
      </c>
    </row>
    <row r="338" spans="7:14" x14ac:dyDescent="0.25">
      <c r="G338" s="58" t="str">
        <f t="shared" si="25"/>
        <v/>
      </c>
      <c r="H338" s="59" t="str">
        <f t="shared" si="26"/>
        <v/>
      </c>
      <c r="I338" s="59" t="str">
        <f>IF(Таблица1[[#This Row],[Price]]="","",COUNTIF(C:C,"&gt;"&amp;G338)/(COUNTA(C:C)-1))</f>
        <v/>
      </c>
      <c r="J338" s="59" t="str">
        <f>IF(Таблица1[[#This Row],[Price]]="","",COUNTIF(D:D,"&lt;"&amp;G338)/(COUNTA(D:D)-1))</f>
        <v/>
      </c>
      <c r="K338" s="59" t="str">
        <f>IF(Таблица1[[#This Row],[Price]]="","",COUNTIF(E:E,"&gt;"&amp;G338)/(COUNTA(E:E)-1))</f>
        <v/>
      </c>
      <c r="L338" s="14" t="e">
        <f t="shared" si="27"/>
        <v>#VALUE!</v>
      </c>
      <c r="M338" s="14" t="e">
        <f t="shared" si="28"/>
        <v>#VALUE!</v>
      </c>
      <c r="N338" s="14" t="e">
        <f t="shared" si="29"/>
        <v>#VALUE!</v>
      </c>
    </row>
    <row r="339" spans="7:14" x14ac:dyDescent="0.25">
      <c r="G339" s="58" t="str">
        <f t="shared" si="25"/>
        <v/>
      </c>
      <c r="H339" s="59" t="str">
        <f t="shared" si="26"/>
        <v/>
      </c>
      <c r="I339" s="59" t="str">
        <f>IF(Таблица1[[#This Row],[Price]]="","",COUNTIF(C:C,"&gt;"&amp;G339)/(COUNTA(C:C)-1))</f>
        <v/>
      </c>
      <c r="J339" s="59" t="str">
        <f>IF(Таблица1[[#This Row],[Price]]="","",COUNTIF(D:D,"&lt;"&amp;G339)/(COUNTA(D:D)-1))</f>
        <v/>
      </c>
      <c r="K339" s="59" t="str">
        <f>IF(Таблица1[[#This Row],[Price]]="","",COUNTIF(E:E,"&gt;"&amp;G339)/(COUNTA(E:E)-1))</f>
        <v/>
      </c>
      <c r="L339" s="14" t="e">
        <f t="shared" si="27"/>
        <v>#VALUE!</v>
      </c>
      <c r="M339" s="14" t="e">
        <f t="shared" si="28"/>
        <v>#VALUE!</v>
      </c>
      <c r="N339" s="14" t="e">
        <f t="shared" si="29"/>
        <v>#VALUE!</v>
      </c>
    </row>
    <row r="340" spans="7:14" x14ac:dyDescent="0.25">
      <c r="G340" s="58" t="str">
        <f t="shared" si="25"/>
        <v/>
      </c>
      <c r="H340" s="59" t="str">
        <f t="shared" si="26"/>
        <v/>
      </c>
      <c r="I340" s="59" t="str">
        <f>IF(Таблица1[[#This Row],[Price]]="","",COUNTIF(C:C,"&gt;"&amp;G340)/(COUNTA(C:C)-1))</f>
        <v/>
      </c>
      <c r="J340" s="59" t="str">
        <f>IF(Таблица1[[#This Row],[Price]]="","",COUNTIF(D:D,"&lt;"&amp;G340)/(COUNTA(D:D)-1))</f>
        <v/>
      </c>
      <c r="K340" s="59" t="str">
        <f>IF(Таблица1[[#This Row],[Price]]="","",COUNTIF(E:E,"&gt;"&amp;G340)/(COUNTA(E:E)-1))</f>
        <v/>
      </c>
      <c r="L340" s="14" t="e">
        <f t="shared" si="27"/>
        <v>#VALUE!</v>
      </c>
      <c r="M340" s="14" t="e">
        <f t="shared" si="28"/>
        <v>#VALUE!</v>
      </c>
      <c r="N340" s="14" t="e">
        <f t="shared" si="29"/>
        <v>#VALUE!</v>
      </c>
    </row>
    <row r="341" spans="7:14" x14ac:dyDescent="0.25">
      <c r="G341" s="58" t="str">
        <f t="shared" si="25"/>
        <v/>
      </c>
      <c r="H341" s="59" t="str">
        <f t="shared" si="26"/>
        <v/>
      </c>
      <c r="I341" s="59" t="str">
        <f>IF(Таблица1[[#This Row],[Price]]="","",COUNTIF(C:C,"&gt;"&amp;G341)/(COUNTA(C:C)-1))</f>
        <v/>
      </c>
      <c r="J341" s="59" t="str">
        <f>IF(Таблица1[[#This Row],[Price]]="","",COUNTIF(D:D,"&lt;"&amp;G341)/(COUNTA(D:D)-1))</f>
        <v/>
      </c>
      <c r="K341" s="59" t="str">
        <f>IF(Таблица1[[#This Row],[Price]]="","",COUNTIF(E:E,"&gt;"&amp;G341)/(COUNTA(E:E)-1))</f>
        <v/>
      </c>
      <c r="L341" s="14" t="e">
        <f t="shared" si="27"/>
        <v>#VALUE!</v>
      </c>
      <c r="M341" s="14" t="e">
        <f t="shared" si="28"/>
        <v>#VALUE!</v>
      </c>
      <c r="N341" s="14" t="e">
        <f t="shared" si="29"/>
        <v>#VALUE!</v>
      </c>
    </row>
    <row r="342" spans="7:14" x14ac:dyDescent="0.25">
      <c r="G342" s="58" t="str">
        <f t="shared" si="25"/>
        <v/>
      </c>
      <c r="H342" s="59" t="str">
        <f t="shared" si="26"/>
        <v/>
      </c>
      <c r="I342" s="59" t="str">
        <f>IF(Таблица1[[#This Row],[Price]]="","",COUNTIF(C:C,"&gt;"&amp;G342)/(COUNTA(C:C)-1))</f>
        <v/>
      </c>
      <c r="J342" s="59" t="str">
        <f>IF(Таблица1[[#This Row],[Price]]="","",COUNTIF(D:D,"&lt;"&amp;G342)/(COUNTA(D:D)-1))</f>
        <v/>
      </c>
      <c r="K342" s="59" t="str">
        <f>IF(Таблица1[[#This Row],[Price]]="","",COUNTIF(E:E,"&gt;"&amp;G342)/(COUNTA(E:E)-1))</f>
        <v/>
      </c>
      <c r="L342" s="14" t="e">
        <f t="shared" si="27"/>
        <v>#VALUE!</v>
      </c>
      <c r="M342" s="14" t="e">
        <f t="shared" si="28"/>
        <v>#VALUE!</v>
      </c>
      <c r="N342" s="14" t="e">
        <f t="shared" si="29"/>
        <v>#VALUE!</v>
      </c>
    </row>
    <row r="343" spans="7:14" x14ac:dyDescent="0.25">
      <c r="G343" s="58" t="str">
        <f t="shared" si="25"/>
        <v/>
      </c>
      <c r="H343" s="59" t="str">
        <f t="shared" si="26"/>
        <v/>
      </c>
      <c r="I343" s="59" t="str">
        <f>IF(Таблица1[[#This Row],[Price]]="","",COUNTIF(C:C,"&gt;"&amp;G343)/(COUNTA(C:C)-1))</f>
        <v/>
      </c>
      <c r="J343" s="59" t="str">
        <f>IF(Таблица1[[#This Row],[Price]]="","",COUNTIF(D:D,"&lt;"&amp;G343)/(COUNTA(D:D)-1))</f>
        <v/>
      </c>
      <c r="K343" s="59" t="str">
        <f>IF(Таблица1[[#This Row],[Price]]="","",COUNTIF(E:E,"&gt;"&amp;G343)/(COUNTA(E:E)-1))</f>
        <v/>
      </c>
      <c r="L343" s="14" t="e">
        <f t="shared" si="27"/>
        <v>#VALUE!</v>
      </c>
      <c r="M343" s="14" t="e">
        <f t="shared" si="28"/>
        <v>#VALUE!</v>
      </c>
      <c r="N343" s="14" t="e">
        <f t="shared" si="29"/>
        <v>#VALUE!</v>
      </c>
    </row>
    <row r="344" spans="7:14" x14ac:dyDescent="0.25">
      <c r="G344" s="58" t="str">
        <f t="shared" si="25"/>
        <v/>
      </c>
      <c r="H344" s="59" t="str">
        <f t="shared" si="26"/>
        <v/>
      </c>
      <c r="I344" s="59" t="str">
        <f>IF(Таблица1[[#This Row],[Price]]="","",COUNTIF(C:C,"&gt;"&amp;G344)/(COUNTA(C:C)-1))</f>
        <v/>
      </c>
      <c r="J344" s="59" t="str">
        <f>IF(Таблица1[[#This Row],[Price]]="","",COUNTIF(D:D,"&lt;"&amp;G344)/(COUNTA(D:D)-1))</f>
        <v/>
      </c>
      <c r="K344" s="59" t="str">
        <f>IF(Таблица1[[#This Row],[Price]]="","",COUNTIF(E:E,"&gt;"&amp;G344)/(COUNTA(E:E)-1))</f>
        <v/>
      </c>
      <c r="L344" s="14" t="e">
        <f t="shared" si="27"/>
        <v>#VALUE!</v>
      </c>
      <c r="M344" s="14" t="e">
        <f t="shared" si="28"/>
        <v>#VALUE!</v>
      </c>
      <c r="N344" s="14" t="e">
        <f t="shared" si="29"/>
        <v>#VALUE!</v>
      </c>
    </row>
    <row r="345" spans="7:14" x14ac:dyDescent="0.25">
      <c r="G345" s="58" t="str">
        <f t="shared" si="25"/>
        <v/>
      </c>
      <c r="H345" s="59" t="str">
        <f t="shared" si="26"/>
        <v/>
      </c>
      <c r="I345" s="59" t="str">
        <f>IF(Таблица1[[#This Row],[Price]]="","",COUNTIF(C:C,"&gt;"&amp;G345)/(COUNTA(C:C)-1))</f>
        <v/>
      </c>
      <c r="J345" s="59" t="str">
        <f>IF(Таблица1[[#This Row],[Price]]="","",COUNTIF(D:D,"&lt;"&amp;G345)/(COUNTA(D:D)-1))</f>
        <v/>
      </c>
      <c r="K345" s="59" t="str">
        <f>IF(Таблица1[[#This Row],[Price]]="","",COUNTIF(E:E,"&gt;"&amp;G345)/(COUNTA(E:E)-1))</f>
        <v/>
      </c>
      <c r="L345" s="14" t="e">
        <f t="shared" si="27"/>
        <v>#VALUE!</v>
      </c>
      <c r="M345" s="14" t="e">
        <f t="shared" si="28"/>
        <v>#VALUE!</v>
      </c>
      <c r="N345" s="14" t="e">
        <f t="shared" si="29"/>
        <v>#VALUE!</v>
      </c>
    </row>
    <row r="346" spans="7:14" x14ac:dyDescent="0.25">
      <c r="G346" s="58" t="str">
        <f t="shared" si="25"/>
        <v/>
      </c>
      <c r="H346" s="59" t="str">
        <f t="shared" si="26"/>
        <v/>
      </c>
      <c r="I346" s="59" t="str">
        <f>IF(Таблица1[[#This Row],[Price]]="","",COUNTIF(C:C,"&gt;"&amp;G346)/(COUNTA(C:C)-1))</f>
        <v/>
      </c>
      <c r="J346" s="59" t="str">
        <f>IF(Таблица1[[#This Row],[Price]]="","",COUNTIF(D:D,"&lt;"&amp;G346)/(COUNTA(D:D)-1))</f>
        <v/>
      </c>
      <c r="K346" s="59" t="str">
        <f>IF(Таблица1[[#This Row],[Price]]="","",COUNTIF(E:E,"&gt;"&amp;G346)/(COUNTA(E:E)-1))</f>
        <v/>
      </c>
      <c r="L346" s="14" t="e">
        <f t="shared" si="27"/>
        <v>#VALUE!</v>
      </c>
      <c r="M346" s="14" t="e">
        <f t="shared" si="28"/>
        <v>#VALUE!</v>
      </c>
      <c r="N346" s="14" t="e">
        <f t="shared" si="29"/>
        <v>#VALUE!</v>
      </c>
    </row>
    <row r="347" spans="7:14" x14ac:dyDescent="0.25">
      <c r="G347" s="58" t="str">
        <f t="shared" si="25"/>
        <v/>
      </c>
      <c r="H347" s="59" t="str">
        <f t="shared" si="26"/>
        <v/>
      </c>
      <c r="I347" s="59" t="str">
        <f>IF(Таблица1[[#This Row],[Price]]="","",COUNTIF(C:C,"&gt;"&amp;G347)/(COUNTA(C:C)-1))</f>
        <v/>
      </c>
      <c r="J347" s="59" t="str">
        <f>IF(Таблица1[[#This Row],[Price]]="","",COUNTIF(D:D,"&lt;"&amp;G347)/(COUNTA(D:D)-1))</f>
        <v/>
      </c>
      <c r="K347" s="59" t="str">
        <f>IF(Таблица1[[#This Row],[Price]]="","",COUNTIF(E:E,"&gt;"&amp;G347)/(COUNTA(E:E)-1))</f>
        <v/>
      </c>
      <c r="L347" s="14" t="e">
        <f t="shared" si="27"/>
        <v>#VALUE!</v>
      </c>
      <c r="M347" s="14" t="e">
        <f t="shared" si="28"/>
        <v>#VALUE!</v>
      </c>
      <c r="N347" s="14" t="e">
        <f t="shared" si="29"/>
        <v>#VALUE!</v>
      </c>
    </row>
    <row r="348" spans="7:14" x14ac:dyDescent="0.25">
      <c r="G348" s="58" t="str">
        <f t="shared" si="25"/>
        <v/>
      </c>
      <c r="H348" s="59" t="str">
        <f t="shared" si="26"/>
        <v/>
      </c>
      <c r="I348" s="59" t="str">
        <f>IF(Таблица1[[#This Row],[Price]]="","",COUNTIF(C:C,"&gt;"&amp;G348)/(COUNTA(C:C)-1))</f>
        <v/>
      </c>
      <c r="J348" s="59" t="str">
        <f>IF(Таблица1[[#This Row],[Price]]="","",COUNTIF(D:D,"&lt;"&amp;G348)/(COUNTA(D:D)-1))</f>
        <v/>
      </c>
      <c r="K348" s="59" t="str">
        <f>IF(Таблица1[[#This Row],[Price]]="","",COUNTIF(E:E,"&gt;"&amp;G348)/(COUNTA(E:E)-1))</f>
        <v/>
      </c>
      <c r="L348" s="14" t="e">
        <f t="shared" si="27"/>
        <v>#VALUE!</v>
      </c>
      <c r="M348" s="14" t="e">
        <f t="shared" si="28"/>
        <v>#VALUE!</v>
      </c>
      <c r="N348" s="14" t="e">
        <f t="shared" si="29"/>
        <v>#VALUE!</v>
      </c>
    </row>
    <row r="349" spans="7:14" x14ac:dyDescent="0.25">
      <c r="G349" s="58" t="str">
        <f t="shared" si="25"/>
        <v/>
      </c>
      <c r="H349" s="59" t="str">
        <f t="shared" si="26"/>
        <v/>
      </c>
      <c r="I349" s="59" t="str">
        <f>IF(Таблица1[[#This Row],[Price]]="","",COUNTIF(C:C,"&gt;"&amp;G349)/(COUNTA(C:C)-1))</f>
        <v/>
      </c>
      <c r="J349" s="59" t="str">
        <f>IF(Таблица1[[#This Row],[Price]]="","",COUNTIF(D:D,"&lt;"&amp;G349)/(COUNTA(D:D)-1))</f>
        <v/>
      </c>
      <c r="K349" s="59" t="str">
        <f>IF(Таблица1[[#This Row],[Price]]="","",COUNTIF(E:E,"&gt;"&amp;G349)/(COUNTA(E:E)-1))</f>
        <v/>
      </c>
      <c r="L349" s="14" t="e">
        <f t="shared" si="27"/>
        <v>#VALUE!</v>
      </c>
      <c r="M349" s="14" t="e">
        <f t="shared" si="28"/>
        <v>#VALUE!</v>
      </c>
      <c r="N349" s="14" t="e">
        <f t="shared" si="29"/>
        <v>#VALUE!</v>
      </c>
    </row>
    <row r="350" spans="7:14" x14ac:dyDescent="0.25">
      <c r="G350" s="58" t="str">
        <f t="shared" si="25"/>
        <v/>
      </c>
      <c r="H350" s="59" t="str">
        <f t="shared" si="26"/>
        <v/>
      </c>
      <c r="I350" s="59" t="str">
        <f>IF(Таблица1[[#This Row],[Price]]="","",COUNTIF(C:C,"&gt;"&amp;G350)/(COUNTA(C:C)-1))</f>
        <v/>
      </c>
      <c r="J350" s="59" t="str">
        <f>IF(Таблица1[[#This Row],[Price]]="","",COUNTIF(D:D,"&lt;"&amp;G350)/(COUNTA(D:D)-1))</f>
        <v/>
      </c>
      <c r="K350" s="59" t="str">
        <f>IF(Таблица1[[#This Row],[Price]]="","",COUNTIF(E:E,"&gt;"&amp;G350)/(COUNTA(E:E)-1))</f>
        <v/>
      </c>
      <c r="L350" s="14" t="e">
        <f t="shared" si="27"/>
        <v>#VALUE!</v>
      </c>
      <c r="M350" s="14" t="e">
        <f t="shared" si="28"/>
        <v>#VALUE!</v>
      </c>
      <c r="N350" s="14" t="e">
        <f t="shared" si="29"/>
        <v>#VALUE!</v>
      </c>
    </row>
    <row r="351" spans="7:14" x14ac:dyDescent="0.25">
      <c r="G351" s="58" t="str">
        <f t="shared" si="25"/>
        <v/>
      </c>
      <c r="H351" s="59" t="str">
        <f t="shared" si="26"/>
        <v/>
      </c>
      <c r="I351" s="59" t="str">
        <f>IF(Таблица1[[#This Row],[Price]]="","",COUNTIF(C:C,"&gt;"&amp;G351)/(COUNTA(C:C)-1))</f>
        <v/>
      </c>
      <c r="J351" s="59" t="str">
        <f>IF(Таблица1[[#This Row],[Price]]="","",COUNTIF(D:D,"&lt;"&amp;G351)/(COUNTA(D:D)-1))</f>
        <v/>
      </c>
      <c r="K351" s="59" t="str">
        <f>IF(Таблица1[[#This Row],[Price]]="","",COUNTIF(E:E,"&gt;"&amp;G351)/(COUNTA(E:E)-1))</f>
        <v/>
      </c>
      <c r="L351" s="14" t="e">
        <f t="shared" si="27"/>
        <v>#VALUE!</v>
      </c>
      <c r="M351" s="14" t="e">
        <f t="shared" si="28"/>
        <v>#VALUE!</v>
      </c>
      <c r="N351" s="14" t="e">
        <f t="shared" si="29"/>
        <v>#VALUE!</v>
      </c>
    </row>
    <row r="352" spans="7:14" x14ac:dyDescent="0.25">
      <c r="G352" s="58" t="str">
        <f t="shared" si="25"/>
        <v/>
      </c>
      <c r="H352" s="59" t="str">
        <f t="shared" si="26"/>
        <v/>
      </c>
      <c r="I352" s="59" t="str">
        <f>IF(Таблица1[[#This Row],[Price]]="","",COUNTIF(C:C,"&gt;"&amp;G352)/(COUNTA(C:C)-1))</f>
        <v/>
      </c>
      <c r="J352" s="59" t="str">
        <f>IF(Таблица1[[#This Row],[Price]]="","",COUNTIF(D:D,"&lt;"&amp;G352)/(COUNTA(D:D)-1))</f>
        <v/>
      </c>
      <c r="K352" s="59" t="str">
        <f>IF(Таблица1[[#This Row],[Price]]="","",COUNTIF(E:E,"&gt;"&amp;G352)/(COUNTA(E:E)-1))</f>
        <v/>
      </c>
      <c r="L352" s="14" t="e">
        <f t="shared" si="27"/>
        <v>#VALUE!</v>
      </c>
      <c r="M352" s="14" t="e">
        <f t="shared" si="28"/>
        <v>#VALUE!</v>
      </c>
      <c r="N352" s="14" t="e">
        <f t="shared" si="29"/>
        <v>#VALUE!</v>
      </c>
    </row>
    <row r="353" spans="7:14" x14ac:dyDescent="0.25">
      <c r="G353" s="58" t="str">
        <f t="shared" si="25"/>
        <v/>
      </c>
      <c r="H353" s="59" t="str">
        <f t="shared" si="26"/>
        <v/>
      </c>
      <c r="I353" s="59" t="str">
        <f>IF(Таблица1[[#This Row],[Price]]="","",COUNTIF(C:C,"&gt;"&amp;G353)/(COUNTA(C:C)-1))</f>
        <v/>
      </c>
      <c r="J353" s="59" t="str">
        <f>IF(Таблица1[[#This Row],[Price]]="","",COUNTIF(D:D,"&lt;"&amp;G353)/(COUNTA(D:D)-1))</f>
        <v/>
      </c>
      <c r="K353" s="59" t="str">
        <f>IF(Таблица1[[#This Row],[Price]]="","",COUNTIF(E:E,"&gt;"&amp;G353)/(COUNTA(E:E)-1))</f>
        <v/>
      </c>
      <c r="L353" s="14" t="e">
        <f t="shared" si="27"/>
        <v>#VALUE!</v>
      </c>
      <c r="M353" s="14" t="e">
        <f t="shared" si="28"/>
        <v>#VALUE!</v>
      </c>
      <c r="N353" s="14" t="e">
        <f t="shared" si="29"/>
        <v>#VALUE!</v>
      </c>
    </row>
    <row r="354" spans="7:14" x14ac:dyDescent="0.25">
      <c r="G354" s="58" t="str">
        <f t="shared" si="25"/>
        <v/>
      </c>
      <c r="H354" s="59" t="str">
        <f t="shared" si="26"/>
        <v/>
      </c>
      <c r="I354" s="59" t="str">
        <f>IF(Таблица1[[#This Row],[Price]]="","",COUNTIF(C:C,"&gt;"&amp;G354)/(COUNTA(C:C)-1))</f>
        <v/>
      </c>
      <c r="J354" s="59" t="str">
        <f>IF(Таблица1[[#This Row],[Price]]="","",COUNTIF(D:D,"&lt;"&amp;G354)/(COUNTA(D:D)-1))</f>
        <v/>
      </c>
      <c r="K354" s="59" t="str">
        <f>IF(Таблица1[[#This Row],[Price]]="","",COUNTIF(E:E,"&gt;"&amp;G354)/(COUNTA(E:E)-1))</f>
        <v/>
      </c>
      <c r="L354" s="14" t="e">
        <f t="shared" si="27"/>
        <v>#VALUE!</v>
      </c>
      <c r="M354" s="14" t="e">
        <f t="shared" si="28"/>
        <v>#VALUE!</v>
      </c>
      <c r="N354" s="14" t="e">
        <f t="shared" si="29"/>
        <v>#VALUE!</v>
      </c>
    </row>
    <row r="355" spans="7:14" x14ac:dyDescent="0.25">
      <c r="G355" s="58" t="str">
        <f t="shared" si="25"/>
        <v/>
      </c>
      <c r="H355" s="59" t="str">
        <f t="shared" si="26"/>
        <v/>
      </c>
      <c r="I355" s="59" t="str">
        <f>IF(Таблица1[[#This Row],[Price]]="","",COUNTIF(C:C,"&gt;"&amp;G355)/(COUNTA(C:C)-1))</f>
        <v/>
      </c>
      <c r="J355" s="59" t="str">
        <f>IF(Таблица1[[#This Row],[Price]]="","",COUNTIF(D:D,"&lt;"&amp;G355)/(COUNTA(D:D)-1))</f>
        <v/>
      </c>
      <c r="K355" s="59" t="str">
        <f>IF(Таблица1[[#This Row],[Price]]="","",COUNTIF(E:E,"&gt;"&amp;G355)/(COUNTA(E:E)-1))</f>
        <v/>
      </c>
      <c r="L355" s="14" t="e">
        <f t="shared" si="27"/>
        <v>#VALUE!</v>
      </c>
      <c r="M355" s="14" t="e">
        <f t="shared" si="28"/>
        <v>#VALUE!</v>
      </c>
      <c r="N355" s="14" t="e">
        <f t="shared" si="29"/>
        <v>#VALUE!</v>
      </c>
    </row>
    <row r="356" spans="7:14" x14ac:dyDescent="0.25">
      <c r="G356" s="58" t="str">
        <f t="shared" si="25"/>
        <v/>
      </c>
      <c r="H356" s="59" t="str">
        <f t="shared" si="26"/>
        <v/>
      </c>
      <c r="I356" s="59" t="str">
        <f>IF(Таблица1[[#This Row],[Price]]="","",COUNTIF(C:C,"&gt;"&amp;G356)/(COUNTA(C:C)-1))</f>
        <v/>
      </c>
      <c r="J356" s="59" t="str">
        <f>IF(Таблица1[[#This Row],[Price]]="","",COUNTIF(D:D,"&lt;"&amp;G356)/(COUNTA(D:D)-1))</f>
        <v/>
      </c>
      <c r="K356" s="59" t="str">
        <f>IF(Таблица1[[#This Row],[Price]]="","",COUNTIF(E:E,"&gt;"&amp;G356)/(COUNTA(E:E)-1))</f>
        <v/>
      </c>
      <c r="L356" s="14" t="e">
        <f t="shared" si="27"/>
        <v>#VALUE!</v>
      </c>
      <c r="M356" s="14" t="e">
        <f t="shared" si="28"/>
        <v>#VALUE!</v>
      </c>
      <c r="N356" s="14" t="e">
        <f t="shared" si="29"/>
        <v>#VALUE!</v>
      </c>
    </row>
    <row r="357" spans="7:14" x14ac:dyDescent="0.25">
      <c r="G357" s="58" t="str">
        <f t="shared" si="25"/>
        <v/>
      </c>
      <c r="H357" s="59" t="str">
        <f t="shared" si="26"/>
        <v/>
      </c>
      <c r="I357" s="59" t="str">
        <f>IF(Таблица1[[#This Row],[Price]]="","",COUNTIF(C:C,"&gt;"&amp;G357)/(COUNTA(C:C)-1))</f>
        <v/>
      </c>
      <c r="J357" s="59" t="str">
        <f>IF(Таблица1[[#This Row],[Price]]="","",COUNTIF(D:D,"&lt;"&amp;G357)/(COUNTA(D:D)-1))</f>
        <v/>
      </c>
      <c r="K357" s="59" t="str">
        <f>IF(Таблица1[[#This Row],[Price]]="","",COUNTIF(E:E,"&gt;"&amp;G357)/(COUNTA(E:E)-1))</f>
        <v/>
      </c>
      <c r="L357" s="14" t="e">
        <f t="shared" si="27"/>
        <v>#VALUE!</v>
      </c>
      <c r="M357" s="14" t="e">
        <f t="shared" si="28"/>
        <v>#VALUE!</v>
      </c>
      <c r="N357" s="14" t="e">
        <f t="shared" si="29"/>
        <v>#VALUE!</v>
      </c>
    </row>
    <row r="358" spans="7:14" x14ac:dyDescent="0.25">
      <c r="G358" s="58" t="str">
        <f t="shared" si="25"/>
        <v/>
      </c>
      <c r="H358" s="59" t="str">
        <f t="shared" si="26"/>
        <v/>
      </c>
      <c r="I358" s="59" t="str">
        <f>IF(Таблица1[[#This Row],[Price]]="","",COUNTIF(C:C,"&gt;"&amp;G358)/(COUNTA(C:C)-1))</f>
        <v/>
      </c>
      <c r="J358" s="59" t="str">
        <f>IF(Таблица1[[#This Row],[Price]]="","",COUNTIF(D:D,"&lt;"&amp;G358)/(COUNTA(D:D)-1))</f>
        <v/>
      </c>
      <c r="K358" s="59" t="str">
        <f>IF(Таблица1[[#This Row],[Price]]="","",COUNTIF(E:E,"&gt;"&amp;G358)/(COUNTA(E:E)-1))</f>
        <v/>
      </c>
      <c r="L358" s="14" t="e">
        <f t="shared" si="27"/>
        <v>#VALUE!</v>
      </c>
      <c r="M358" s="14" t="e">
        <f t="shared" si="28"/>
        <v>#VALUE!</v>
      </c>
      <c r="N358" s="14" t="e">
        <f t="shared" si="29"/>
        <v>#VALUE!</v>
      </c>
    </row>
    <row r="359" spans="7:14" x14ac:dyDescent="0.25">
      <c r="G359" s="58" t="str">
        <f t="shared" si="25"/>
        <v/>
      </c>
      <c r="H359" s="59" t="str">
        <f t="shared" si="26"/>
        <v/>
      </c>
      <c r="I359" s="59" t="str">
        <f>IF(Таблица1[[#This Row],[Price]]="","",COUNTIF(C:C,"&gt;"&amp;G359)/(COUNTA(C:C)-1))</f>
        <v/>
      </c>
      <c r="J359" s="59" t="str">
        <f>IF(Таблица1[[#This Row],[Price]]="","",COUNTIF(D:D,"&lt;"&amp;G359)/(COUNTA(D:D)-1))</f>
        <v/>
      </c>
      <c r="K359" s="59" t="str">
        <f>IF(Таблица1[[#This Row],[Price]]="","",COUNTIF(E:E,"&gt;"&amp;G359)/(COUNTA(E:E)-1))</f>
        <v/>
      </c>
      <c r="L359" s="14" t="e">
        <f t="shared" si="27"/>
        <v>#VALUE!</v>
      </c>
      <c r="M359" s="14" t="e">
        <f t="shared" si="28"/>
        <v>#VALUE!</v>
      </c>
      <c r="N359" s="14" t="e">
        <f t="shared" si="29"/>
        <v>#VALUE!</v>
      </c>
    </row>
    <row r="360" spans="7:14" x14ac:dyDescent="0.25">
      <c r="G360" s="58" t="str">
        <f t="shared" si="25"/>
        <v/>
      </c>
      <c r="H360" s="59" t="str">
        <f t="shared" si="26"/>
        <v/>
      </c>
      <c r="I360" s="59" t="str">
        <f>IF(Таблица1[[#This Row],[Price]]="","",COUNTIF(C:C,"&gt;"&amp;G360)/(COUNTA(C:C)-1))</f>
        <v/>
      </c>
      <c r="J360" s="59" t="str">
        <f>IF(Таблица1[[#This Row],[Price]]="","",COUNTIF(D:D,"&lt;"&amp;G360)/(COUNTA(D:D)-1))</f>
        <v/>
      </c>
      <c r="K360" s="59" t="str">
        <f>IF(Таблица1[[#This Row],[Price]]="","",COUNTIF(E:E,"&gt;"&amp;G360)/(COUNTA(E:E)-1))</f>
        <v/>
      </c>
      <c r="L360" s="14" t="e">
        <f t="shared" si="27"/>
        <v>#VALUE!</v>
      </c>
      <c r="M360" s="14" t="e">
        <f t="shared" si="28"/>
        <v>#VALUE!</v>
      </c>
      <c r="N360" s="14" t="e">
        <f t="shared" si="29"/>
        <v>#VALUE!</v>
      </c>
    </row>
    <row r="361" spans="7:14" x14ac:dyDescent="0.25">
      <c r="G361" s="58" t="str">
        <f t="shared" si="25"/>
        <v/>
      </c>
      <c r="H361" s="59" t="str">
        <f t="shared" si="26"/>
        <v/>
      </c>
      <c r="I361" s="59" t="str">
        <f>IF(Таблица1[[#This Row],[Price]]="","",COUNTIF(C:C,"&gt;"&amp;G361)/(COUNTA(C:C)-1))</f>
        <v/>
      </c>
      <c r="J361" s="59" t="str">
        <f>IF(Таблица1[[#This Row],[Price]]="","",COUNTIF(D:D,"&lt;"&amp;G361)/(COUNTA(D:D)-1))</f>
        <v/>
      </c>
      <c r="K361" s="59" t="str">
        <f>IF(Таблица1[[#This Row],[Price]]="","",COUNTIF(E:E,"&gt;"&amp;G361)/(COUNTA(E:E)-1))</f>
        <v/>
      </c>
      <c r="L361" s="14" t="e">
        <f t="shared" si="27"/>
        <v>#VALUE!</v>
      </c>
      <c r="M361" s="14" t="e">
        <f t="shared" si="28"/>
        <v>#VALUE!</v>
      </c>
      <c r="N361" s="14" t="e">
        <f t="shared" si="29"/>
        <v>#VALUE!</v>
      </c>
    </row>
    <row r="362" spans="7:14" x14ac:dyDescent="0.25">
      <c r="G362" s="58" t="str">
        <f t="shared" si="25"/>
        <v/>
      </c>
      <c r="H362" s="59" t="str">
        <f t="shared" si="26"/>
        <v/>
      </c>
      <c r="I362" s="59" t="str">
        <f>IF(Таблица1[[#This Row],[Price]]="","",COUNTIF(C:C,"&gt;"&amp;G362)/(COUNTA(C:C)-1))</f>
        <v/>
      </c>
      <c r="J362" s="59" t="str">
        <f>IF(Таблица1[[#This Row],[Price]]="","",COUNTIF(D:D,"&lt;"&amp;G362)/(COUNTA(D:D)-1))</f>
        <v/>
      </c>
      <c r="K362" s="59" t="str">
        <f>IF(Таблица1[[#This Row],[Price]]="","",COUNTIF(E:E,"&gt;"&amp;G362)/(COUNTA(E:E)-1))</f>
        <v/>
      </c>
      <c r="L362" s="14" t="e">
        <f t="shared" si="27"/>
        <v>#VALUE!</v>
      </c>
      <c r="M362" s="14" t="e">
        <f t="shared" si="28"/>
        <v>#VALUE!</v>
      </c>
      <c r="N362" s="14" t="e">
        <f t="shared" si="29"/>
        <v>#VALUE!</v>
      </c>
    </row>
    <row r="363" spans="7:14" x14ac:dyDescent="0.25">
      <c r="G363" s="58" t="str">
        <f t="shared" si="25"/>
        <v/>
      </c>
      <c r="H363" s="59" t="str">
        <f t="shared" si="26"/>
        <v/>
      </c>
      <c r="I363" s="59" t="str">
        <f>IF(Таблица1[[#This Row],[Price]]="","",COUNTIF(C:C,"&gt;"&amp;G363)/(COUNTA(C:C)-1))</f>
        <v/>
      </c>
      <c r="J363" s="59" t="str">
        <f>IF(Таблица1[[#This Row],[Price]]="","",COUNTIF(D:D,"&lt;"&amp;G363)/(COUNTA(D:D)-1))</f>
        <v/>
      </c>
      <c r="K363" s="59" t="str">
        <f>IF(Таблица1[[#This Row],[Price]]="","",COUNTIF(E:E,"&gt;"&amp;G363)/(COUNTA(E:E)-1))</f>
        <v/>
      </c>
      <c r="L363" s="14" t="e">
        <f t="shared" si="27"/>
        <v>#VALUE!</v>
      </c>
      <c r="M363" s="14" t="e">
        <f t="shared" si="28"/>
        <v>#VALUE!</v>
      </c>
      <c r="N363" s="14" t="e">
        <f t="shared" si="29"/>
        <v>#VALUE!</v>
      </c>
    </row>
    <row r="364" spans="7:14" x14ac:dyDescent="0.25">
      <c r="G364" s="58" t="str">
        <f t="shared" si="25"/>
        <v/>
      </c>
      <c r="H364" s="59" t="str">
        <f t="shared" si="26"/>
        <v/>
      </c>
      <c r="I364" s="59" t="str">
        <f>IF(Таблица1[[#This Row],[Price]]="","",COUNTIF(C:C,"&gt;"&amp;G364)/(COUNTA(C:C)-1))</f>
        <v/>
      </c>
      <c r="J364" s="59" t="str">
        <f>IF(Таблица1[[#This Row],[Price]]="","",COUNTIF(D:D,"&lt;"&amp;G364)/(COUNTA(D:D)-1))</f>
        <v/>
      </c>
      <c r="K364" s="59" t="str">
        <f>IF(Таблица1[[#This Row],[Price]]="","",COUNTIF(E:E,"&gt;"&amp;G364)/(COUNTA(E:E)-1))</f>
        <v/>
      </c>
      <c r="L364" s="14" t="e">
        <f t="shared" si="27"/>
        <v>#VALUE!</v>
      </c>
      <c r="M364" s="14" t="e">
        <f t="shared" si="28"/>
        <v>#VALUE!</v>
      </c>
      <c r="N364" s="14" t="e">
        <f t="shared" si="29"/>
        <v>#VALUE!</v>
      </c>
    </row>
    <row r="365" spans="7:14" x14ac:dyDescent="0.25">
      <c r="G365" s="58" t="str">
        <f t="shared" si="25"/>
        <v/>
      </c>
      <c r="H365" s="59" t="str">
        <f t="shared" si="26"/>
        <v/>
      </c>
      <c r="I365" s="59" t="str">
        <f>IF(Таблица1[[#This Row],[Price]]="","",COUNTIF(C:C,"&gt;"&amp;G365)/(COUNTA(C:C)-1))</f>
        <v/>
      </c>
      <c r="J365" s="59" t="str">
        <f>IF(Таблица1[[#This Row],[Price]]="","",COUNTIF(D:D,"&lt;"&amp;G365)/(COUNTA(D:D)-1))</f>
        <v/>
      </c>
      <c r="K365" s="59" t="str">
        <f>IF(Таблица1[[#This Row],[Price]]="","",COUNTIF(E:E,"&gt;"&amp;G365)/(COUNTA(E:E)-1))</f>
        <v/>
      </c>
      <c r="L365" s="14" t="e">
        <f t="shared" si="27"/>
        <v>#VALUE!</v>
      </c>
      <c r="M365" s="14" t="e">
        <f t="shared" si="28"/>
        <v>#VALUE!</v>
      </c>
      <c r="N365" s="14" t="e">
        <f t="shared" si="29"/>
        <v>#VALUE!</v>
      </c>
    </row>
    <row r="366" spans="7:14" x14ac:dyDescent="0.25">
      <c r="G366" s="58" t="str">
        <f t="shared" si="25"/>
        <v/>
      </c>
      <c r="H366" s="59" t="str">
        <f t="shared" si="26"/>
        <v/>
      </c>
      <c r="I366" s="59" t="str">
        <f>IF(Таблица1[[#This Row],[Price]]="","",COUNTIF(C:C,"&gt;"&amp;G366)/(COUNTA(C:C)-1))</f>
        <v/>
      </c>
      <c r="J366" s="59" t="str">
        <f>IF(Таблица1[[#This Row],[Price]]="","",COUNTIF(D:D,"&lt;"&amp;G366)/(COUNTA(D:D)-1))</f>
        <v/>
      </c>
      <c r="K366" s="59" t="str">
        <f>IF(Таблица1[[#This Row],[Price]]="","",COUNTIF(E:E,"&gt;"&amp;G366)/(COUNTA(E:E)-1))</f>
        <v/>
      </c>
      <c r="L366" s="14" t="e">
        <f t="shared" si="27"/>
        <v>#VALUE!</v>
      </c>
      <c r="M366" s="14" t="e">
        <f t="shared" si="28"/>
        <v>#VALUE!</v>
      </c>
      <c r="N366" s="14" t="e">
        <f t="shared" si="29"/>
        <v>#VALUE!</v>
      </c>
    </row>
    <row r="367" spans="7:14" x14ac:dyDescent="0.25">
      <c r="G367" s="58" t="str">
        <f t="shared" si="25"/>
        <v/>
      </c>
      <c r="H367" s="59" t="str">
        <f t="shared" si="26"/>
        <v/>
      </c>
      <c r="I367" s="59" t="str">
        <f>IF(Таблица1[[#This Row],[Price]]="","",COUNTIF(C:C,"&gt;"&amp;G367)/(COUNTA(C:C)-1))</f>
        <v/>
      </c>
      <c r="J367" s="59" t="str">
        <f>IF(Таблица1[[#This Row],[Price]]="","",COUNTIF(D:D,"&lt;"&amp;G367)/(COUNTA(D:D)-1))</f>
        <v/>
      </c>
      <c r="K367" s="59" t="str">
        <f>IF(Таблица1[[#This Row],[Price]]="","",COUNTIF(E:E,"&gt;"&amp;G367)/(COUNTA(E:E)-1))</f>
        <v/>
      </c>
      <c r="L367" s="14" t="e">
        <f t="shared" si="27"/>
        <v>#VALUE!</v>
      </c>
      <c r="M367" s="14" t="e">
        <f t="shared" si="28"/>
        <v>#VALUE!</v>
      </c>
      <c r="N367" s="14" t="e">
        <f t="shared" si="29"/>
        <v>#VALUE!</v>
      </c>
    </row>
    <row r="368" spans="7:14" x14ac:dyDescent="0.25">
      <c r="G368" s="58" t="str">
        <f t="shared" si="25"/>
        <v/>
      </c>
      <c r="H368" s="59" t="str">
        <f t="shared" si="26"/>
        <v/>
      </c>
      <c r="I368" s="59" t="str">
        <f>IF(Таблица1[[#This Row],[Price]]="","",COUNTIF(C:C,"&gt;"&amp;G368)/(COUNTA(C:C)-1))</f>
        <v/>
      </c>
      <c r="J368" s="59" t="str">
        <f>IF(Таблица1[[#This Row],[Price]]="","",COUNTIF(D:D,"&lt;"&amp;G368)/(COUNTA(D:D)-1))</f>
        <v/>
      </c>
      <c r="K368" s="59" t="str">
        <f>IF(Таблица1[[#This Row],[Price]]="","",COUNTIF(E:E,"&gt;"&amp;G368)/(COUNTA(E:E)-1))</f>
        <v/>
      </c>
      <c r="L368" s="14" t="e">
        <f t="shared" si="27"/>
        <v>#VALUE!</v>
      </c>
      <c r="M368" s="14" t="e">
        <f t="shared" si="28"/>
        <v>#VALUE!</v>
      </c>
      <c r="N368" s="14" t="e">
        <f t="shared" si="29"/>
        <v>#VALUE!</v>
      </c>
    </row>
    <row r="369" spans="7:14" x14ac:dyDescent="0.25">
      <c r="G369" s="58" t="str">
        <f t="shared" si="25"/>
        <v/>
      </c>
      <c r="H369" s="59" t="str">
        <f t="shared" si="26"/>
        <v/>
      </c>
      <c r="I369" s="59" t="str">
        <f>IF(Таблица1[[#This Row],[Price]]="","",COUNTIF(C:C,"&gt;"&amp;G369)/(COUNTA(C:C)-1))</f>
        <v/>
      </c>
      <c r="J369" s="59" t="str">
        <f>IF(Таблица1[[#This Row],[Price]]="","",COUNTIF(D:D,"&lt;"&amp;G369)/(COUNTA(D:D)-1))</f>
        <v/>
      </c>
      <c r="K369" s="59" t="str">
        <f>IF(Таблица1[[#This Row],[Price]]="","",COUNTIF(E:E,"&gt;"&amp;G369)/(COUNTA(E:E)-1))</f>
        <v/>
      </c>
      <c r="L369" s="14" t="e">
        <f t="shared" si="27"/>
        <v>#VALUE!</v>
      </c>
      <c r="M369" s="14" t="e">
        <f t="shared" si="28"/>
        <v>#VALUE!</v>
      </c>
      <c r="N369" s="14" t="e">
        <f t="shared" si="29"/>
        <v>#VALUE!</v>
      </c>
    </row>
    <row r="370" spans="7:14" x14ac:dyDescent="0.25">
      <c r="G370" s="58" t="str">
        <f t="shared" si="25"/>
        <v/>
      </c>
      <c r="H370" s="59" t="str">
        <f t="shared" si="26"/>
        <v/>
      </c>
      <c r="I370" s="59" t="str">
        <f>IF(Таблица1[[#This Row],[Price]]="","",COUNTIF(C:C,"&gt;"&amp;G370)/(COUNTA(C:C)-1))</f>
        <v/>
      </c>
      <c r="J370" s="59" t="str">
        <f>IF(Таблица1[[#This Row],[Price]]="","",COUNTIF(D:D,"&lt;"&amp;G370)/(COUNTA(D:D)-1))</f>
        <v/>
      </c>
      <c r="K370" s="59" t="str">
        <f>IF(Таблица1[[#This Row],[Price]]="","",COUNTIF(E:E,"&gt;"&amp;G370)/(COUNTA(E:E)-1))</f>
        <v/>
      </c>
      <c r="L370" s="14" t="e">
        <f t="shared" si="27"/>
        <v>#VALUE!</v>
      </c>
      <c r="M370" s="14" t="e">
        <f t="shared" si="28"/>
        <v>#VALUE!</v>
      </c>
      <c r="N370" s="14" t="e">
        <f t="shared" si="29"/>
        <v>#VALUE!</v>
      </c>
    </row>
    <row r="371" spans="7:14" x14ac:dyDescent="0.25">
      <c r="G371" s="58" t="str">
        <f t="shared" si="25"/>
        <v/>
      </c>
      <c r="H371" s="59" t="str">
        <f t="shared" si="26"/>
        <v/>
      </c>
      <c r="I371" s="59" t="str">
        <f>IF(Таблица1[[#This Row],[Price]]="","",COUNTIF(C:C,"&gt;"&amp;G371)/(COUNTA(C:C)-1))</f>
        <v/>
      </c>
      <c r="J371" s="59" t="str">
        <f>IF(Таблица1[[#This Row],[Price]]="","",COUNTIF(D:D,"&lt;"&amp;G371)/(COUNTA(D:D)-1))</f>
        <v/>
      </c>
      <c r="K371" s="59" t="str">
        <f>IF(Таблица1[[#This Row],[Price]]="","",COUNTIF(E:E,"&gt;"&amp;G371)/(COUNTA(E:E)-1))</f>
        <v/>
      </c>
      <c r="L371" s="14" t="e">
        <f t="shared" si="27"/>
        <v>#VALUE!</v>
      </c>
      <c r="M371" s="14" t="e">
        <f t="shared" si="28"/>
        <v>#VALUE!</v>
      </c>
      <c r="N371" s="14" t="e">
        <f t="shared" si="29"/>
        <v>#VALUE!</v>
      </c>
    </row>
    <row r="372" spans="7:14" x14ac:dyDescent="0.25">
      <c r="G372" s="58" t="str">
        <f t="shared" si="25"/>
        <v/>
      </c>
      <c r="H372" s="59" t="str">
        <f t="shared" si="26"/>
        <v/>
      </c>
      <c r="I372" s="59" t="str">
        <f>IF(Таблица1[[#This Row],[Price]]="","",COUNTIF(C:C,"&gt;"&amp;G372)/(COUNTA(C:C)-1))</f>
        <v/>
      </c>
      <c r="J372" s="59" t="str">
        <f>IF(Таблица1[[#This Row],[Price]]="","",COUNTIF(D:D,"&lt;"&amp;G372)/(COUNTA(D:D)-1))</f>
        <v/>
      </c>
      <c r="K372" s="59" t="str">
        <f>IF(Таблица1[[#This Row],[Price]]="","",COUNTIF(E:E,"&gt;"&amp;G372)/(COUNTA(E:E)-1))</f>
        <v/>
      </c>
      <c r="L372" s="14" t="e">
        <f t="shared" si="27"/>
        <v>#VALUE!</v>
      </c>
      <c r="M372" s="14" t="e">
        <f t="shared" si="28"/>
        <v>#VALUE!</v>
      </c>
      <c r="N372" s="14" t="e">
        <f t="shared" si="29"/>
        <v>#VALUE!</v>
      </c>
    </row>
    <row r="373" spans="7:14" x14ac:dyDescent="0.25">
      <c r="G373" s="58" t="str">
        <f t="shared" si="25"/>
        <v/>
      </c>
      <c r="H373" s="59" t="str">
        <f t="shared" si="26"/>
        <v/>
      </c>
      <c r="I373" s="59" t="str">
        <f>IF(Таблица1[[#This Row],[Price]]="","",COUNTIF(C:C,"&gt;"&amp;G373)/(COUNTA(C:C)-1))</f>
        <v/>
      </c>
      <c r="J373" s="59" t="str">
        <f>IF(Таблица1[[#This Row],[Price]]="","",COUNTIF(D:D,"&lt;"&amp;G373)/(COUNTA(D:D)-1))</f>
        <v/>
      </c>
      <c r="K373" s="59" t="str">
        <f>IF(Таблица1[[#This Row],[Price]]="","",COUNTIF(E:E,"&gt;"&amp;G373)/(COUNTA(E:E)-1))</f>
        <v/>
      </c>
      <c r="L373" s="14" t="e">
        <f t="shared" si="27"/>
        <v>#VALUE!</v>
      </c>
      <c r="M373" s="14" t="e">
        <f t="shared" si="28"/>
        <v>#VALUE!</v>
      </c>
      <c r="N373" s="14" t="e">
        <f t="shared" si="29"/>
        <v>#VALUE!</v>
      </c>
    </row>
    <row r="374" spans="7:14" x14ac:dyDescent="0.25">
      <c r="G374" s="58" t="str">
        <f t="shared" si="25"/>
        <v/>
      </c>
      <c r="H374" s="59" t="str">
        <f t="shared" si="26"/>
        <v/>
      </c>
      <c r="I374" s="59" t="str">
        <f>IF(Таблица1[[#This Row],[Price]]="","",COUNTIF(C:C,"&gt;"&amp;G374)/(COUNTA(C:C)-1))</f>
        <v/>
      </c>
      <c r="J374" s="59" t="str">
        <f>IF(Таблица1[[#This Row],[Price]]="","",COUNTIF(D:D,"&lt;"&amp;G374)/(COUNTA(D:D)-1))</f>
        <v/>
      </c>
      <c r="K374" s="59" t="str">
        <f>IF(Таблица1[[#This Row],[Price]]="","",COUNTIF(E:E,"&gt;"&amp;G374)/(COUNTA(E:E)-1))</f>
        <v/>
      </c>
      <c r="L374" s="14" t="e">
        <f t="shared" si="27"/>
        <v>#VALUE!</v>
      </c>
      <c r="M374" s="14" t="e">
        <f t="shared" si="28"/>
        <v>#VALUE!</v>
      </c>
      <c r="N374" s="14" t="e">
        <f t="shared" si="29"/>
        <v>#VALUE!</v>
      </c>
    </row>
    <row r="375" spans="7:14" x14ac:dyDescent="0.25">
      <c r="G375" s="58" t="str">
        <f t="shared" si="25"/>
        <v/>
      </c>
      <c r="H375" s="59" t="str">
        <f t="shared" si="26"/>
        <v/>
      </c>
      <c r="I375" s="59" t="str">
        <f>IF(Таблица1[[#This Row],[Price]]="","",COUNTIF(C:C,"&gt;"&amp;G375)/(COUNTA(C:C)-1))</f>
        <v/>
      </c>
      <c r="J375" s="59" t="str">
        <f>IF(Таблица1[[#This Row],[Price]]="","",COUNTIF(D:D,"&lt;"&amp;G375)/(COUNTA(D:D)-1))</f>
        <v/>
      </c>
      <c r="K375" s="59" t="str">
        <f>IF(Таблица1[[#This Row],[Price]]="","",COUNTIF(E:E,"&gt;"&amp;G375)/(COUNTA(E:E)-1))</f>
        <v/>
      </c>
      <c r="L375" s="14" t="e">
        <f t="shared" si="27"/>
        <v>#VALUE!</v>
      </c>
      <c r="M375" s="14" t="e">
        <f t="shared" si="28"/>
        <v>#VALUE!</v>
      </c>
      <c r="N375" s="14" t="e">
        <f t="shared" si="29"/>
        <v>#VALUE!</v>
      </c>
    </row>
    <row r="376" spans="7:14" x14ac:dyDescent="0.25">
      <c r="G376" s="58" t="str">
        <f t="shared" si="25"/>
        <v/>
      </c>
      <c r="H376" s="59" t="str">
        <f t="shared" si="26"/>
        <v/>
      </c>
      <c r="I376" s="59" t="str">
        <f>IF(Таблица1[[#This Row],[Price]]="","",COUNTIF(C:C,"&gt;"&amp;G376)/(COUNTA(C:C)-1))</f>
        <v/>
      </c>
      <c r="J376" s="59" t="str">
        <f>IF(Таблица1[[#This Row],[Price]]="","",COUNTIF(D:D,"&lt;"&amp;G376)/(COUNTA(D:D)-1))</f>
        <v/>
      </c>
      <c r="K376" s="59" t="str">
        <f>IF(Таблица1[[#This Row],[Price]]="","",COUNTIF(E:E,"&gt;"&amp;G376)/(COUNTA(E:E)-1))</f>
        <v/>
      </c>
      <c r="L376" s="14" t="e">
        <f t="shared" si="27"/>
        <v>#VALUE!</v>
      </c>
      <c r="M376" s="14" t="e">
        <f t="shared" si="28"/>
        <v>#VALUE!</v>
      </c>
      <c r="N376" s="14" t="e">
        <f t="shared" si="29"/>
        <v>#VALUE!</v>
      </c>
    </row>
    <row r="377" spans="7:14" x14ac:dyDescent="0.25">
      <c r="G377" s="58" t="str">
        <f t="shared" si="25"/>
        <v/>
      </c>
      <c r="H377" s="59" t="str">
        <f t="shared" si="26"/>
        <v/>
      </c>
      <c r="I377" s="59" t="str">
        <f>IF(Таблица1[[#This Row],[Price]]="","",COUNTIF(C:C,"&gt;"&amp;G377)/(COUNTA(C:C)-1))</f>
        <v/>
      </c>
      <c r="J377" s="59" t="str">
        <f>IF(Таблица1[[#This Row],[Price]]="","",COUNTIF(D:D,"&lt;"&amp;G377)/(COUNTA(D:D)-1))</f>
        <v/>
      </c>
      <c r="K377" s="59" t="str">
        <f>IF(Таблица1[[#This Row],[Price]]="","",COUNTIF(E:E,"&gt;"&amp;G377)/(COUNTA(E:E)-1))</f>
        <v/>
      </c>
      <c r="L377" s="14" t="e">
        <f t="shared" si="27"/>
        <v>#VALUE!</v>
      </c>
      <c r="M377" s="14" t="e">
        <f t="shared" si="28"/>
        <v>#VALUE!</v>
      </c>
      <c r="N377" s="14" t="e">
        <f t="shared" si="29"/>
        <v>#VALUE!</v>
      </c>
    </row>
    <row r="378" spans="7:14" x14ac:dyDescent="0.25">
      <c r="G378" s="58" t="str">
        <f t="shared" si="25"/>
        <v/>
      </c>
      <c r="H378" s="59" t="str">
        <f t="shared" si="26"/>
        <v/>
      </c>
      <c r="I378" s="59" t="str">
        <f>IF(Таблица1[[#This Row],[Price]]="","",COUNTIF(C:C,"&gt;"&amp;G378)/(COUNTA(C:C)-1))</f>
        <v/>
      </c>
      <c r="J378" s="59" t="str">
        <f>IF(Таблица1[[#This Row],[Price]]="","",COUNTIF(D:D,"&lt;"&amp;G378)/(COUNTA(D:D)-1))</f>
        <v/>
      </c>
      <c r="K378" s="59" t="str">
        <f>IF(Таблица1[[#This Row],[Price]]="","",COUNTIF(E:E,"&gt;"&amp;G378)/(COUNTA(E:E)-1))</f>
        <v/>
      </c>
      <c r="L378" s="14" t="e">
        <f t="shared" si="27"/>
        <v>#VALUE!</v>
      </c>
      <c r="M378" s="14" t="e">
        <f t="shared" si="28"/>
        <v>#VALUE!</v>
      </c>
      <c r="N378" s="14" t="e">
        <f t="shared" si="29"/>
        <v>#VALUE!</v>
      </c>
    </row>
    <row r="379" spans="7:14" x14ac:dyDescent="0.25">
      <c r="G379" s="58" t="str">
        <f t="shared" si="25"/>
        <v/>
      </c>
      <c r="H379" s="59" t="str">
        <f t="shared" si="26"/>
        <v/>
      </c>
      <c r="I379" s="59" t="str">
        <f>IF(Таблица1[[#This Row],[Price]]="","",COUNTIF(C:C,"&gt;"&amp;G379)/(COUNTA(C:C)-1))</f>
        <v/>
      </c>
      <c r="J379" s="59" t="str">
        <f>IF(Таблица1[[#This Row],[Price]]="","",COUNTIF(D:D,"&lt;"&amp;G379)/(COUNTA(D:D)-1))</f>
        <v/>
      </c>
      <c r="K379" s="59" t="str">
        <f>IF(Таблица1[[#This Row],[Price]]="","",COUNTIF(E:E,"&gt;"&amp;G379)/(COUNTA(E:E)-1))</f>
        <v/>
      </c>
      <c r="L379" s="14" t="e">
        <f t="shared" si="27"/>
        <v>#VALUE!</v>
      </c>
      <c r="M379" s="14" t="e">
        <f t="shared" si="28"/>
        <v>#VALUE!</v>
      </c>
      <c r="N379" s="14" t="e">
        <f t="shared" si="29"/>
        <v>#VALUE!</v>
      </c>
    </row>
    <row r="380" spans="7:14" x14ac:dyDescent="0.25">
      <c r="G380" s="58" t="str">
        <f t="shared" si="25"/>
        <v/>
      </c>
      <c r="H380" s="59" t="str">
        <f t="shared" si="26"/>
        <v/>
      </c>
      <c r="I380" s="59" t="str">
        <f>IF(Таблица1[[#This Row],[Price]]="","",COUNTIF(C:C,"&gt;"&amp;G380)/(COUNTA(C:C)-1))</f>
        <v/>
      </c>
      <c r="J380" s="59" t="str">
        <f>IF(Таблица1[[#This Row],[Price]]="","",COUNTIF(D:D,"&lt;"&amp;G380)/(COUNTA(D:D)-1))</f>
        <v/>
      </c>
      <c r="K380" s="59" t="str">
        <f>IF(Таблица1[[#This Row],[Price]]="","",COUNTIF(E:E,"&gt;"&amp;G380)/(COUNTA(E:E)-1))</f>
        <v/>
      </c>
      <c r="L380" s="14" t="e">
        <f t="shared" si="27"/>
        <v>#VALUE!</v>
      </c>
      <c r="M380" s="14" t="e">
        <f t="shared" si="28"/>
        <v>#VALUE!</v>
      </c>
      <c r="N380" s="14" t="e">
        <f t="shared" si="29"/>
        <v>#VALUE!</v>
      </c>
    </row>
    <row r="381" spans="7:14" x14ac:dyDescent="0.25">
      <c r="G381" s="58" t="str">
        <f t="shared" si="25"/>
        <v/>
      </c>
      <c r="H381" s="59" t="str">
        <f t="shared" si="26"/>
        <v/>
      </c>
      <c r="I381" s="59" t="str">
        <f>IF(Таблица1[[#This Row],[Price]]="","",COUNTIF(C:C,"&gt;"&amp;G381)/(COUNTA(C:C)-1))</f>
        <v/>
      </c>
      <c r="J381" s="59" t="str">
        <f>IF(Таблица1[[#This Row],[Price]]="","",COUNTIF(D:D,"&lt;"&amp;G381)/(COUNTA(D:D)-1))</f>
        <v/>
      </c>
      <c r="K381" s="59" t="str">
        <f>IF(Таблица1[[#This Row],[Price]]="","",COUNTIF(E:E,"&gt;"&amp;G381)/(COUNTA(E:E)-1))</f>
        <v/>
      </c>
      <c r="L381" s="14" t="e">
        <f t="shared" si="27"/>
        <v>#VALUE!</v>
      </c>
      <c r="M381" s="14" t="e">
        <f t="shared" si="28"/>
        <v>#VALUE!</v>
      </c>
      <c r="N381" s="14" t="e">
        <f t="shared" si="29"/>
        <v>#VALUE!</v>
      </c>
    </row>
    <row r="382" spans="7:14" x14ac:dyDescent="0.25">
      <c r="G382" s="58" t="str">
        <f t="shared" si="25"/>
        <v/>
      </c>
      <c r="H382" s="59" t="str">
        <f t="shared" si="26"/>
        <v/>
      </c>
      <c r="I382" s="59" t="str">
        <f>IF(Таблица1[[#This Row],[Price]]="","",COUNTIF(C:C,"&gt;"&amp;G382)/(COUNTA(C:C)-1))</f>
        <v/>
      </c>
      <c r="J382" s="59" t="str">
        <f>IF(Таблица1[[#This Row],[Price]]="","",COUNTIF(D:D,"&lt;"&amp;G382)/(COUNTA(D:D)-1))</f>
        <v/>
      </c>
      <c r="K382" s="59" t="str">
        <f>IF(Таблица1[[#This Row],[Price]]="","",COUNTIF(E:E,"&gt;"&amp;G382)/(COUNTA(E:E)-1))</f>
        <v/>
      </c>
      <c r="L382" s="14" t="e">
        <f t="shared" si="27"/>
        <v>#VALUE!</v>
      </c>
      <c r="M382" s="14" t="e">
        <f t="shared" si="28"/>
        <v>#VALUE!</v>
      </c>
      <c r="N382" s="14" t="e">
        <f t="shared" si="29"/>
        <v>#VALUE!</v>
      </c>
    </row>
    <row r="383" spans="7:14" x14ac:dyDescent="0.25">
      <c r="G383" s="58" t="str">
        <f t="shared" si="25"/>
        <v/>
      </c>
      <c r="H383" s="59" t="str">
        <f t="shared" si="26"/>
        <v/>
      </c>
      <c r="I383" s="59" t="str">
        <f>IF(Таблица1[[#This Row],[Price]]="","",COUNTIF(C:C,"&gt;"&amp;G383)/(COUNTA(C:C)-1))</f>
        <v/>
      </c>
      <c r="J383" s="59" t="str">
        <f>IF(Таблица1[[#This Row],[Price]]="","",COUNTIF(D:D,"&lt;"&amp;G383)/(COUNTA(D:D)-1))</f>
        <v/>
      </c>
      <c r="K383" s="59" t="str">
        <f>IF(Таблица1[[#This Row],[Price]]="","",COUNTIF(E:E,"&gt;"&amp;G383)/(COUNTA(E:E)-1))</f>
        <v/>
      </c>
      <c r="L383" s="14" t="e">
        <f t="shared" si="27"/>
        <v>#VALUE!</v>
      </c>
      <c r="M383" s="14" t="e">
        <f t="shared" si="28"/>
        <v>#VALUE!</v>
      </c>
      <c r="N383" s="14" t="e">
        <f t="shared" si="29"/>
        <v>#VALUE!</v>
      </c>
    </row>
    <row r="384" spans="7:14" x14ac:dyDescent="0.25">
      <c r="G384" s="58" t="str">
        <f t="shared" si="25"/>
        <v/>
      </c>
      <c r="H384" s="59" t="str">
        <f t="shared" si="26"/>
        <v/>
      </c>
      <c r="I384" s="59" t="str">
        <f>IF(Таблица1[[#This Row],[Price]]="","",COUNTIF(C:C,"&gt;"&amp;G384)/(COUNTA(C:C)-1))</f>
        <v/>
      </c>
      <c r="J384" s="59" t="str">
        <f>IF(Таблица1[[#This Row],[Price]]="","",COUNTIF(D:D,"&lt;"&amp;G384)/(COUNTA(D:D)-1))</f>
        <v/>
      </c>
      <c r="K384" s="59" t="str">
        <f>IF(Таблица1[[#This Row],[Price]]="","",COUNTIF(E:E,"&gt;"&amp;G384)/(COUNTA(E:E)-1))</f>
        <v/>
      </c>
      <c r="L384" s="14" t="e">
        <f t="shared" si="27"/>
        <v>#VALUE!</v>
      </c>
      <c r="M384" s="14" t="e">
        <f t="shared" si="28"/>
        <v>#VALUE!</v>
      </c>
      <c r="N384" s="14" t="e">
        <f t="shared" si="29"/>
        <v>#VALUE!</v>
      </c>
    </row>
    <row r="385" spans="7:14" x14ac:dyDescent="0.25">
      <c r="G385" s="58" t="str">
        <f t="shared" si="25"/>
        <v/>
      </c>
      <c r="H385" s="59" t="str">
        <f t="shared" si="26"/>
        <v/>
      </c>
      <c r="I385" s="59" t="str">
        <f>IF(Таблица1[[#This Row],[Price]]="","",COUNTIF(C:C,"&gt;"&amp;G385)/(COUNTA(C:C)-1))</f>
        <v/>
      </c>
      <c r="J385" s="59" t="str">
        <f>IF(Таблица1[[#This Row],[Price]]="","",COUNTIF(D:D,"&lt;"&amp;G385)/(COUNTA(D:D)-1))</f>
        <v/>
      </c>
      <c r="K385" s="59" t="str">
        <f>IF(Таблица1[[#This Row],[Price]]="","",COUNTIF(E:E,"&gt;"&amp;G385)/(COUNTA(E:E)-1))</f>
        <v/>
      </c>
      <c r="L385" s="14" t="e">
        <f t="shared" si="27"/>
        <v>#VALUE!</v>
      </c>
      <c r="M385" s="14" t="e">
        <f t="shared" si="28"/>
        <v>#VALUE!</v>
      </c>
      <c r="N385" s="14" t="e">
        <f t="shared" si="29"/>
        <v>#VALUE!</v>
      </c>
    </row>
    <row r="386" spans="7:14" x14ac:dyDescent="0.25">
      <c r="G386" s="58" t="str">
        <f t="shared" si="25"/>
        <v/>
      </c>
      <c r="H386" s="59" t="str">
        <f t="shared" si="26"/>
        <v/>
      </c>
      <c r="I386" s="59" t="str">
        <f>IF(Таблица1[[#This Row],[Price]]="","",COUNTIF(C:C,"&gt;"&amp;G386)/(COUNTA(C:C)-1))</f>
        <v/>
      </c>
      <c r="J386" s="59" t="str">
        <f>IF(Таблица1[[#This Row],[Price]]="","",COUNTIF(D:D,"&lt;"&amp;G386)/(COUNTA(D:D)-1))</f>
        <v/>
      </c>
      <c r="K386" s="59" t="str">
        <f>IF(Таблица1[[#This Row],[Price]]="","",COUNTIF(E:E,"&gt;"&amp;G386)/(COUNTA(E:E)-1))</f>
        <v/>
      </c>
      <c r="L386" s="14" t="e">
        <f t="shared" si="27"/>
        <v>#VALUE!</v>
      </c>
      <c r="M386" s="14" t="e">
        <f t="shared" si="28"/>
        <v>#VALUE!</v>
      </c>
      <c r="N386" s="14" t="e">
        <f t="shared" si="29"/>
        <v>#VALUE!</v>
      </c>
    </row>
    <row r="387" spans="7:14" x14ac:dyDescent="0.25">
      <c r="G387" s="58" t="str">
        <f t="shared" si="25"/>
        <v/>
      </c>
      <c r="H387" s="59" t="str">
        <f t="shared" si="26"/>
        <v/>
      </c>
      <c r="I387" s="59" t="str">
        <f>IF(Таблица1[[#This Row],[Price]]="","",COUNTIF(C:C,"&gt;"&amp;G387)/(COUNTA(C:C)-1))</f>
        <v/>
      </c>
      <c r="J387" s="59" t="str">
        <f>IF(Таблица1[[#This Row],[Price]]="","",COUNTIF(D:D,"&lt;"&amp;G387)/(COUNTA(D:D)-1))</f>
        <v/>
      </c>
      <c r="K387" s="59" t="str">
        <f>IF(Таблица1[[#This Row],[Price]]="","",COUNTIF(E:E,"&gt;"&amp;G387)/(COUNTA(E:E)-1))</f>
        <v/>
      </c>
      <c r="L387" s="14" t="e">
        <f t="shared" si="27"/>
        <v>#VALUE!</v>
      </c>
      <c r="M387" s="14" t="e">
        <f t="shared" si="28"/>
        <v>#VALUE!</v>
      </c>
      <c r="N387" s="14" t="e">
        <f t="shared" si="29"/>
        <v>#VALUE!</v>
      </c>
    </row>
    <row r="388" spans="7:14" x14ac:dyDescent="0.25">
      <c r="G388" s="58" t="str">
        <f t="shared" ref="G388:G451" si="30">IFERROR(IF(G387+(PERCENTILE(B:E,0.7)-PERCENTILE(B:E,0.2))/(COUNTA(B:E)-6)&lt;PERCENTILE(B:E,0.7),G387+(PERCENTILE(B:E,0.7)-PERCENTILE(B:E,0.2))/(COUNTA(B:E)-6),""),"")</f>
        <v/>
      </c>
      <c r="H388" s="59" t="str">
        <f t="shared" ref="H388:H451" si="31">IF(G388="","",COUNTIF(B:B,"&lt;"&amp;G388)/(COUNTA(B:B)-2))</f>
        <v/>
      </c>
      <c r="I388" s="59" t="str">
        <f>IF(Таблица1[[#This Row],[Price]]="","",COUNTIF(C:C,"&gt;"&amp;G388)/(COUNTA(C:C)-1))</f>
        <v/>
      </c>
      <c r="J388" s="59" t="str">
        <f>IF(Таблица1[[#This Row],[Price]]="","",COUNTIF(D:D,"&lt;"&amp;G388)/(COUNTA(D:D)-1))</f>
        <v/>
      </c>
      <c r="K388" s="59" t="str">
        <f>IF(Таблица1[[#This Row],[Price]]="","",COUNTIF(E:E,"&gt;"&amp;G388)/(COUNTA(E:E)-1))</f>
        <v/>
      </c>
      <c r="L388" s="14" t="e">
        <f t="shared" ref="L388:L451" si="32">(J388-I388)&lt;0</f>
        <v>#VALUE!</v>
      </c>
      <c r="M388" s="14" t="e">
        <f t="shared" ref="M388:M451" si="33">(I388-H388)&gt;0</f>
        <v>#VALUE!</v>
      </c>
      <c r="N388" s="14" t="e">
        <f t="shared" ref="N388:N451" si="34">(K388-H388)&gt;0</f>
        <v>#VALUE!</v>
      </c>
    </row>
    <row r="389" spans="7:14" x14ac:dyDescent="0.25">
      <c r="G389" s="58" t="str">
        <f t="shared" si="30"/>
        <v/>
      </c>
      <c r="H389" s="59" t="str">
        <f t="shared" si="31"/>
        <v/>
      </c>
      <c r="I389" s="59" t="str">
        <f>IF(Таблица1[[#This Row],[Price]]="","",COUNTIF(C:C,"&gt;"&amp;G389)/(COUNTA(C:C)-1))</f>
        <v/>
      </c>
      <c r="J389" s="59" t="str">
        <f>IF(Таблица1[[#This Row],[Price]]="","",COUNTIF(D:D,"&lt;"&amp;G389)/(COUNTA(D:D)-1))</f>
        <v/>
      </c>
      <c r="K389" s="59" t="str">
        <f>IF(Таблица1[[#This Row],[Price]]="","",COUNTIF(E:E,"&gt;"&amp;G389)/(COUNTA(E:E)-1))</f>
        <v/>
      </c>
      <c r="L389" s="14" t="e">
        <f t="shared" si="32"/>
        <v>#VALUE!</v>
      </c>
      <c r="M389" s="14" t="e">
        <f t="shared" si="33"/>
        <v>#VALUE!</v>
      </c>
      <c r="N389" s="14" t="e">
        <f t="shared" si="34"/>
        <v>#VALUE!</v>
      </c>
    </row>
    <row r="390" spans="7:14" x14ac:dyDescent="0.25">
      <c r="G390" s="58" t="str">
        <f t="shared" si="30"/>
        <v/>
      </c>
      <c r="H390" s="59" t="str">
        <f t="shared" si="31"/>
        <v/>
      </c>
      <c r="I390" s="59" t="str">
        <f>IF(Таблица1[[#This Row],[Price]]="","",COUNTIF(C:C,"&gt;"&amp;G390)/(COUNTA(C:C)-1))</f>
        <v/>
      </c>
      <c r="J390" s="59" t="str">
        <f>IF(Таблица1[[#This Row],[Price]]="","",COUNTIF(D:D,"&lt;"&amp;G390)/(COUNTA(D:D)-1))</f>
        <v/>
      </c>
      <c r="K390" s="59" t="str">
        <f>IF(Таблица1[[#This Row],[Price]]="","",COUNTIF(E:E,"&gt;"&amp;G390)/(COUNTA(E:E)-1))</f>
        <v/>
      </c>
      <c r="L390" s="14" t="e">
        <f t="shared" si="32"/>
        <v>#VALUE!</v>
      </c>
      <c r="M390" s="14" t="e">
        <f t="shared" si="33"/>
        <v>#VALUE!</v>
      </c>
      <c r="N390" s="14" t="e">
        <f t="shared" si="34"/>
        <v>#VALUE!</v>
      </c>
    </row>
    <row r="391" spans="7:14" x14ac:dyDescent="0.25">
      <c r="G391" s="58" t="str">
        <f t="shared" si="30"/>
        <v/>
      </c>
      <c r="H391" s="59" t="str">
        <f t="shared" si="31"/>
        <v/>
      </c>
      <c r="I391" s="59" t="str">
        <f>IF(Таблица1[[#This Row],[Price]]="","",COUNTIF(C:C,"&gt;"&amp;G391)/(COUNTA(C:C)-1))</f>
        <v/>
      </c>
      <c r="J391" s="59" t="str">
        <f>IF(Таблица1[[#This Row],[Price]]="","",COUNTIF(D:D,"&lt;"&amp;G391)/(COUNTA(D:D)-1))</f>
        <v/>
      </c>
      <c r="K391" s="59" t="str">
        <f>IF(Таблица1[[#This Row],[Price]]="","",COUNTIF(E:E,"&gt;"&amp;G391)/(COUNTA(E:E)-1))</f>
        <v/>
      </c>
      <c r="L391" s="14" t="e">
        <f t="shared" si="32"/>
        <v>#VALUE!</v>
      </c>
      <c r="M391" s="14" t="e">
        <f t="shared" si="33"/>
        <v>#VALUE!</v>
      </c>
      <c r="N391" s="14" t="e">
        <f t="shared" si="34"/>
        <v>#VALUE!</v>
      </c>
    </row>
    <row r="392" spans="7:14" x14ac:dyDescent="0.25">
      <c r="G392" s="58" t="str">
        <f t="shared" si="30"/>
        <v/>
      </c>
      <c r="H392" s="59" t="str">
        <f t="shared" si="31"/>
        <v/>
      </c>
      <c r="I392" s="59" t="str">
        <f>IF(Таблица1[[#This Row],[Price]]="","",COUNTIF(C:C,"&gt;"&amp;G392)/(COUNTA(C:C)-1))</f>
        <v/>
      </c>
      <c r="J392" s="59" t="str">
        <f>IF(Таблица1[[#This Row],[Price]]="","",COUNTIF(D:D,"&lt;"&amp;G392)/(COUNTA(D:D)-1))</f>
        <v/>
      </c>
      <c r="K392" s="59" t="str">
        <f>IF(Таблица1[[#This Row],[Price]]="","",COUNTIF(E:E,"&gt;"&amp;G392)/(COUNTA(E:E)-1))</f>
        <v/>
      </c>
      <c r="L392" s="14" t="e">
        <f t="shared" si="32"/>
        <v>#VALUE!</v>
      </c>
      <c r="M392" s="14" t="e">
        <f t="shared" si="33"/>
        <v>#VALUE!</v>
      </c>
      <c r="N392" s="14" t="e">
        <f t="shared" si="34"/>
        <v>#VALUE!</v>
      </c>
    </row>
    <row r="393" spans="7:14" x14ac:dyDescent="0.25">
      <c r="G393" s="58" t="str">
        <f t="shared" si="30"/>
        <v/>
      </c>
      <c r="H393" s="59" t="str">
        <f t="shared" si="31"/>
        <v/>
      </c>
      <c r="I393" s="59" t="str">
        <f>IF(Таблица1[[#This Row],[Price]]="","",COUNTIF(C:C,"&gt;"&amp;G393)/(COUNTA(C:C)-1))</f>
        <v/>
      </c>
      <c r="J393" s="59" t="str">
        <f>IF(Таблица1[[#This Row],[Price]]="","",COUNTIF(D:D,"&lt;"&amp;G393)/(COUNTA(D:D)-1))</f>
        <v/>
      </c>
      <c r="K393" s="59" t="str">
        <f>IF(Таблица1[[#This Row],[Price]]="","",COUNTIF(E:E,"&gt;"&amp;G393)/(COUNTA(E:E)-1))</f>
        <v/>
      </c>
      <c r="L393" s="14" t="e">
        <f t="shared" si="32"/>
        <v>#VALUE!</v>
      </c>
      <c r="M393" s="14" t="e">
        <f t="shared" si="33"/>
        <v>#VALUE!</v>
      </c>
      <c r="N393" s="14" t="e">
        <f t="shared" si="34"/>
        <v>#VALUE!</v>
      </c>
    </row>
    <row r="394" spans="7:14" x14ac:dyDescent="0.25">
      <c r="G394" s="58" t="str">
        <f t="shared" si="30"/>
        <v/>
      </c>
      <c r="H394" s="59" t="str">
        <f t="shared" si="31"/>
        <v/>
      </c>
      <c r="I394" s="59" t="str">
        <f>IF(Таблица1[[#This Row],[Price]]="","",COUNTIF(C:C,"&gt;"&amp;G394)/(COUNTA(C:C)-1))</f>
        <v/>
      </c>
      <c r="J394" s="59" t="str">
        <f>IF(Таблица1[[#This Row],[Price]]="","",COUNTIF(D:D,"&lt;"&amp;G394)/(COUNTA(D:D)-1))</f>
        <v/>
      </c>
      <c r="K394" s="59" t="str">
        <f>IF(Таблица1[[#This Row],[Price]]="","",COUNTIF(E:E,"&gt;"&amp;G394)/(COUNTA(E:E)-1))</f>
        <v/>
      </c>
      <c r="L394" s="14" t="e">
        <f t="shared" si="32"/>
        <v>#VALUE!</v>
      </c>
      <c r="M394" s="14" t="e">
        <f t="shared" si="33"/>
        <v>#VALUE!</v>
      </c>
      <c r="N394" s="14" t="e">
        <f t="shared" si="34"/>
        <v>#VALUE!</v>
      </c>
    </row>
    <row r="395" spans="7:14" x14ac:dyDescent="0.25">
      <c r="G395" s="58" t="str">
        <f t="shared" si="30"/>
        <v/>
      </c>
      <c r="H395" s="59" t="str">
        <f t="shared" si="31"/>
        <v/>
      </c>
      <c r="I395" s="59" t="str">
        <f>IF(Таблица1[[#This Row],[Price]]="","",COUNTIF(C:C,"&gt;"&amp;G395)/(COUNTA(C:C)-1))</f>
        <v/>
      </c>
      <c r="J395" s="59" t="str">
        <f>IF(Таблица1[[#This Row],[Price]]="","",COUNTIF(D:D,"&lt;"&amp;G395)/(COUNTA(D:D)-1))</f>
        <v/>
      </c>
      <c r="K395" s="59" t="str">
        <f>IF(Таблица1[[#This Row],[Price]]="","",COUNTIF(E:E,"&gt;"&amp;G395)/(COUNTA(E:E)-1))</f>
        <v/>
      </c>
      <c r="L395" s="14" t="e">
        <f t="shared" si="32"/>
        <v>#VALUE!</v>
      </c>
      <c r="M395" s="14" t="e">
        <f t="shared" si="33"/>
        <v>#VALUE!</v>
      </c>
      <c r="N395" s="14" t="e">
        <f t="shared" si="34"/>
        <v>#VALUE!</v>
      </c>
    </row>
    <row r="396" spans="7:14" x14ac:dyDescent="0.25">
      <c r="G396" s="58" t="str">
        <f t="shared" si="30"/>
        <v/>
      </c>
      <c r="H396" s="59" t="str">
        <f t="shared" si="31"/>
        <v/>
      </c>
      <c r="I396" s="59" t="str">
        <f>IF(Таблица1[[#This Row],[Price]]="","",COUNTIF(C:C,"&gt;"&amp;G396)/(COUNTA(C:C)-1))</f>
        <v/>
      </c>
      <c r="J396" s="59" t="str">
        <f>IF(Таблица1[[#This Row],[Price]]="","",COUNTIF(D:D,"&lt;"&amp;G396)/(COUNTA(D:D)-1))</f>
        <v/>
      </c>
      <c r="K396" s="59" t="str">
        <f>IF(Таблица1[[#This Row],[Price]]="","",COUNTIF(E:E,"&gt;"&amp;G396)/(COUNTA(E:E)-1))</f>
        <v/>
      </c>
      <c r="L396" s="14" t="e">
        <f t="shared" si="32"/>
        <v>#VALUE!</v>
      </c>
      <c r="M396" s="14" t="e">
        <f t="shared" si="33"/>
        <v>#VALUE!</v>
      </c>
      <c r="N396" s="14" t="e">
        <f t="shared" si="34"/>
        <v>#VALUE!</v>
      </c>
    </row>
    <row r="397" spans="7:14" x14ac:dyDescent="0.25">
      <c r="G397" s="58" t="str">
        <f t="shared" si="30"/>
        <v/>
      </c>
      <c r="H397" s="59" t="str">
        <f t="shared" si="31"/>
        <v/>
      </c>
      <c r="I397" s="59" t="str">
        <f>IF(Таблица1[[#This Row],[Price]]="","",COUNTIF(C:C,"&gt;"&amp;G397)/(COUNTA(C:C)-1))</f>
        <v/>
      </c>
      <c r="J397" s="59" t="str">
        <f>IF(Таблица1[[#This Row],[Price]]="","",COUNTIF(D:D,"&lt;"&amp;G397)/(COUNTA(D:D)-1))</f>
        <v/>
      </c>
      <c r="K397" s="59" t="str">
        <f>IF(Таблица1[[#This Row],[Price]]="","",COUNTIF(E:E,"&gt;"&amp;G397)/(COUNTA(E:E)-1))</f>
        <v/>
      </c>
      <c r="L397" s="14" t="e">
        <f t="shared" si="32"/>
        <v>#VALUE!</v>
      </c>
      <c r="M397" s="14" t="e">
        <f t="shared" si="33"/>
        <v>#VALUE!</v>
      </c>
      <c r="N397" s="14" t="e">
        <f t="shared" si="34"/>
        <v>#VALUE!</v>
      </c>
    </row>
    <row r="398" spans="7:14" x14ac:dyDescent="0.25">
      <c r="G398" s="58" t="str">
        <f t="shared" si="30"/>
        <v/>
      </c>
      <c r="H398" s="59" t="str">
        <f t="shared" si="31"/>
        <v/>
      </c>
      <c r="I398" s="59" t="str">
        <f>IF(Таблица1[[#This Row],[Price]]="","",COUNTIF(C:C,"&gt;"&amp;G398)/(COUNTA(C:C)-1))</f>
        <v/>
      </c>
      <c r="J398" s="59" t="str">
        <f>IF(Таблица1[[#This Row],[Price]]="","",COUNTIF(D:D,"&lt;"&amp;G398)/(COUNTA(D:D)-1))</f>
        <v/>
      </c>
      <c r="K398" s="59" t="str">
        <f>IF(Таблица1[[#This Row],[Price]]="","",COUNTIF(E:E,"&gt;"&amp;G398)/(COUNTA(E:E)-1))</f>
        <v/>
      </c>
      <c r="L398" s="14" t="e">
        <f t="shared" si="32"/>
        <v>#VALUE!</v>
      </c>
      <c r="M398" s="14" t="e">
        <f t="shared" si="33"/>
        <v>#VALUE!</v>
      </c>
      <c r="N398" s="14" t="e">
        <f t="shared" si="34"/>
        <v>#VALUE!</v>
      </c>
    </row>
    <row r="399" spans="7:14" x14ac:dyDescent="0.25">
      <c r="G399" s="58" t="str">
        <f t="shared" si="30"/>
        <v/>
      </c>
      <c r="H399" s="59" t="str">
        <f t="shared" si="31"/>
        <v/>
      </c>
      <c r="I399" s="59" t="str">
        <f>IF(Таблица1[[#This Row],[Price]]="","",COUNTIF(C:C,"&gt;"&amp;G399)/(COUNTA(C:C)-1))</f>
        <v/>
      </c>
      <c r="J399" s="59" t="str">
        <f>IF(Таблица1[[#This Row],[Price]]="","",COUNTIF(D:D,"&lt;"&amp;G399)/(COUNTA(D:D)-1))</f>
        <v/>
      </c>
      <c r="K399" s="59" t="str">
        <f>IF(Таблица1[[#This Row],[Price]]="","",COUNTIF(E:E,"&gt;"&amp;G399)/(COUNTA(E:E)-1))</f>
        <v/>
      </c>
      <c r="L399" s="14" t="e">
        <f t="shared" si="32"/>
        <v>#VALUE!</v>
      </c>
      <c r="M399" s="14" t="e">
        <f t="shared" si="33"/>
        <v>#VALUE!</v>
      </c>
      <c r="N399" s="14" t="e">
        <f t="shared" si="34"/>
        <v>#VALUE!</v>
      </c>
    </row>
    <row r="400" spans="7:14" x14ac:dyDescent="0.25">
      <c r="G400" s="58" t="str">
        <f t="shared" si="30"/>
        <v/>
      </c>
      <c r="H400" s="59" t="str">
        <f t="shared" si="31"/>
        <v/>
      </c>
      <c r="I400" s="59" t="str">
        <f>IF(Таблица1[[#This Row],[Price]]="","",COUNTIF(C:C,"&gt;"&amp;G400)/(COUNTA(C:C)-1))</f>
        <v/>
      </c>
      <c r="J400" s="59" t="str">
        <f>IF(Таблица1[[#This Row],[Price]]="","",COUNTIF(D:D,"&lt;"&amp;G400)/(COUNTA(D:D)-1))</f>
        <v/>
      </c>
      <c r="K400" s="59" t="str">
        <f>IF(Таблица1[[#This Row],[Price]]="","",COUNTIF(E:E,"&gt;"&amp;G400)/(COUNTA(E:E)-1))</f>
        <v/>
      </c>
      <c r="L400" s="14" t="e">
        <f t="shared" si="32"/>
        <v>#VALUE!</v>
      </c>
      <c r="M400" s="14" t="e">
        <f t="shared" si="33"/>
        <v>#VALUE!</v>
      </c>
      <c r="N400" s="14" t="e">
        <f t="shared" si="34"/>
        <v>#VALUE!</v>
      </c>
    </row>
    <row r="401" spans="7:14" x14ac:dyDescent="0.25">
      <c r="G401" s="58" t="str">
        <f t="shared" si="30"/>
        <v/>
      </c>
      <c r="H401" s="59" t="str">
        <f t="shared" si="31"/>
        <v/>
      </c>
      <c r="I401" s="59" t="str">
        <f>IF(Таблица1[[#This Row],[Price]]="","",COUNTIF(C:C,"&gt;"&amp;G401)/(COUNTA(C:C)-1))</f>
        <v/>
      </c>
      <c r="J401" s="59" t="str">
        <f>IF(Таблица1[[#This Row],[Price]]="","",COUNTIF(D:D,"&lt;"&amp;G401)/(COUNTA(D:D)-1))</f>
        <v/>
      </c>
      <c r="K401" s="59" t="str">
        <f>IF(Таблица1[[#This Row],[Price]]="","",COUNTIF(E:E,"&gt;"&amp;G401)/(COUNTA(E:E)-1))</f>
        <v/>
      </c>
      <c r="L401" s="14" t="e">
        <f t="shared" si="32"/>
        <v>#VALUE!</v>
      </c>
      <c r="M401" s="14" t="e">
        <f t="shared" si="33"/>
        <v>#VALUE!</v>
      </c>
      <c r="N401" s="14" t="e">
        <f t="shared" si="34"/>
        <v>#VALUE!</v>
      </c>
    </row>
    <row r="402" spans="7:14" x14ac:dyDescent="0.25">
      <c r="G402" s="58" t="str">
        <f t="shared" si="30"/>
        <v/>
      </c>
      <c r="H402" s="59" t="str">
        <f t="shared" si="31"/>
        <v/>
      </c>
      <c r="I402" s="59" t="str">
        <f>IF(Таблица1[[#This Row],[Price]]="","",COUNTIF(C:C,"&gt;"&amp;G402)/(COUNTA(C:C)-1))</f>
        <v/>
      </c>
      <c r="J402" s="59" t="str">
        <f>IF(Таблица1[[#This Row],[Price]]="","",COUNTIF(D:D,"&lt;"&amp;G402)/(COUNTA(D:D)-1))</f>
        <v/>
      </c>
      <c r="K402" s="59" t="str">
        <f>IF(Таблица1[[#This Row],[Price]]="","",COUNTIF(E:E,"&gt;"&amp;G402)/(COUNTA(E:E)-1))</f>
        <v/>
      </c>
      <c r="L402" s="14" t="e">
        <f t="shared" si="32"/>
        <v>#VALUE!</v>
      </c>
      <c r="M402" s="14" t="e">
        <f t="shared" si="33"/>
        <v>#VALUE!</v>
      </c>
      <c r="N402" s="14" t="e">
        <f t="shared" si="34"/>
        <v>#VALUE!</v>
      </c>
    </row>
    <row r="403" spans="7:14" x14ac:dyDescent="0.25">
      <c r="G403" s="58" t="str">
        <f t="shared" si="30"/>
        <v/>
      </c>
      <c r="H403" s="59" t="str">
        <f t="shared" si="31"/>
        <v/>
      </c>
      <c r="I403" s="59" t="str">
        <f>IF(Таблица1[[#This Row],[Price]]="","",COUNTIF(C:C,"&gt;"&amp;G403)/(COUNTA(C:C)-1))</f>
        <v/>
      </c>
      <c r="J403" s="59" t="str">
        <f>IF(Таблица1[[#This Row],[Price]]="","",COUNTIF(D:D,"&lt;"&amp;G403)/(COUNTA(D:D)-1))</f>
        <v/>
      </c>
      <c r="K403" s="59" t="str">
        <f>IF(Таблица1[[#This Row],[Price]]="","",COUNTIF(E:E,"&gt;"&amp;G403)/(COUNTA(E:E)-1))</f>
        <v/>
      </c>
      <c r="L403" s="14" t="e">
        <f t="shared" si="32"/>
        <v>#VALUE!</v>
      </c>
      <c r="M403" s="14" t="e">
        <f t="shared" si="33"/>
        <v>#VALUE!</v>
      </c>
      <c r="N403" s="14" t="e">
        <f t="shared" si="34"/>
        <v>#VALUE!</v>
      </c>
    </row>
    <row r="404" spans="7:14" x14ac:dyDescent="0.25">
      <c r="G404" s="58" t="str">
        <f t="shared" si="30"/>
        <v/>
      </c>
      <c r="H404" s="59" t="str">
        <f t="shared" si="31"/>
        <v/>
      </c>
      <c r="I404" s="59" t="str">
        <f>IF(Таблица1[[#This Row],[Price]]="","",COUNTIF(C:C,"&gt;"&amp;G404)/(COUNTA(C:C)-1))</f>
        <v/>
      </c>
      <c r="J404" s="59" t="str">
        <f>IF(Таблица1[[#This Row],[Price]]="","",COUNTIF(D:D,"&lt;"&amp;G404)/(COUNTA(D:D)-1))</f>
        <v/>
      </c>
      <c r="K404" s="59" t="str">
        <f>IF(Таблица1[[#This Row],[Price]]="","",COUNTIF(E:E,"&gt;"&amp;G404)/(COUNTA(E:E)-1))</f>
        <v/>
      </c>
      <c r="L404" s="14" t="e">
        <f t="shared" si="32"/>
        <v>#VALUE!</v>
      </c>
      <c r="M404" s="14" t="e">
        <f t="shared" si="33"/>
        <v>#VALUE!</v>
      </c>
      <c r="N404" s="14" t="e">
        <f t="shared" si="34"/>
        <v>#VALUE!</v>
      </c>
    </row>
    <row r="405" spans="7:14" x14ac:dyDescent="0.25">
      <c r="G405" s="58" t="str">
        <f t="shared" si="30"/>
        <v/>
      </c>
      <c r="H405" s="59" t="str">
        <f t="shared" si="31"/>
        <v/>
      </c>
      <c r="I405" s="59" t="str">
        <f>IF(Таблица1[[#This Row],[Price]]="","",COUNTIF(C:C,"&gt;"&amp;G405)/(COUNTA(C:C)-1))</f>
        <v/>
      </c>
      <c r="J405" s="59" t="str">
        <f>IF(Таблица1[[#This Row],[Price]]="","",COUNTIF(D:D,"&lt;"&amp;G405)/(COUNTA(D:D)-1))</f>
        <v/>
      </c>
      <c r="K405" s="59" t="str">
        <f>IF(Таблица1[[#This Row],[Price]]="","",COUNTIF(E:E,"&gt;"&amp;G405)/(COUNTA(E:E)-1))</f>
        <v/>
      </c>
      <c r="L405" s="14" t="e">
        <f t="shared" si="32"/>
        <v>#VALUE!</v>
      </c>
      <c r="M405" s="14" t="e">
        <f t="shared" si="33"/>
        <v>#VALUE!</v>
      </c>
      <c r="N405" s="14" t="e">
        <f t="shared" si="34"/>
        <v>#VALUE!</v>
      </c>
    </row>
    <row r="406" spans="7:14" x14ac:dyDescent="0.25">
      <c r="G406" s="58" t="str">
        <f t="shared" si="30"/>
        <v/>
      </c>
      <c r="H406" s="59" t="str">
        <f t="shared" si="31"/>
        <v/>
      </c>
      <c r="I406" s="59" t="str">
        <f>IF(Таблица1[[#This Row],[Price]]="","",COUNTIF(C:C,"&gt;"&amp;G406)/(COUNTA(C:C)-1))</f>
        <v/>
      </c>
      <c r="J406" s="59" t="str">
        <f>IF(Таблица1[[#This Row],[Price]]="","",COUNTIF(D:D,"&lt;"&amp;G406)/(COUNTA(D:D)-1))</f>
        <v/>
      </c>
      <c r="K406" s="59" t="str">
        <f>IF(Таблица1[[#This Row],[Price]]="","",COUNTIF(E:E,"&gt;"&amp;G406)/(COUNTA(E:E)-1))</f>
        <v/>
      </c>
      <c r="L406" s="14" t="e">
        <f t="shared" si="32"/>
        <v>#VALUE!</v>
      </c>
      <c r="M406" s="14" t="e">
        <f t="shared" si="33"/>
        <v>#VALUE!</v>
      </c>
      <c r="N406" s="14" t="e">
        <f t="shared" si="34"/>
        <v>#VALUE!</v>
      </c>
    </row>
    <row r="407" spans="7:14" x14ac:dyDescent="0.25">
      <c r="G407" s="58" t="str">
        <f t="shared" si="30"/>
        <v/>
      </c>
      <c r="H407" s="59" t="str">
        <f t="shared" si="31"/>
        <v/>
      </c>
      <c r="I407" s="59" t="str">
        <f>IF(Таблица1[[#This Row],[Price]]="","",COUNTIF(C:C,"&gt;"&amp;G407)/(COUNTA(C:C)-1))</f>
        <v/>
      </c>
      <c r="J407" s="59" t="str">
        <f>IF(Таблица1[[#This Row],[Price]]="","",COUNTIF(D:D,"&lt;"&amp;G407)/(COUNTA(D:D)-1))</f>
        <v/>
      </c>
      <c r="K407" s="59" t="str">
        <f>IF(Таблица1[[#This Row],[Price]]="","",COUNTIF(E:E,"&gt;"&amp;G407)/(COUNTA(E:E)-1))</f>
        <v/>
      </c>
      <c r="L407" s="14" t="e">
        <f t="shared" si="32"/>
        <v>#VALUE!</v>
      </c>
      <c r="M407" s="14" t="e">
        <f t="shared" si="33"/>
        <v>#VALUE!</v>
      </c>
      <c r="N407" s="14" t="e">
        <f t="shared" si="34"/>
        <v>#VALUE!</v>
      </c>
    </row>
    <row r="408" spans="7:14" x14ac:dyDescent="0.25">
      <c r="G408" s="58" t="str">
        <f t="shared" si="30"/>
        <v/>
      </c>
      <c r="H408" s="59" t="str">
        <f t="shared" si="31"/>
        <v/>
      </c>
      <c r="I408" s="59" t="str">
        <f>IF(Таблица1[[#This Row],[Price]]="","",COUNTIF(C:C,"&gt;"&amp;G408)/(COUNTA(C:C)-1))</f>
        <v/>
      </c>
      <c r="J408" s="59" t="str">
        <f>IF(Таблица1[[#This Row],[Price]]="","",COUNTIF(D:D,"&lt;"&amp;G408)/(COUNTA(D:D)-1))</f>
        <v/>
      </c>
      <c r="K408" s="59" t="str">
        <f>IF(Таблица1[[#This Row],[Price]]="","",COUNTIF(E:E,"&gt;"&amp;G408)/(COUNTA(E:E)-1))</f>
        <v/>
      </c>
      <c r="L408" s="14" t="e">
        <f t="shared" si="32"/>
        <v>#VALUE!</v>
      </c>
      <c r="M408" s="14" t="e">
        <f t="shared" si="33"/>
        <v>#VALUE!</v>
      </c>
      <c r="N408" s="14" t="e">
        <f t="shared" si="34"/>
        <v>#VALUE!</v>
      </c>
    </row>
    <row r="409" spans="7:14" x14ac:dyDescent="0.25">
      <c r="G409" s="58" t="str">
        <f t="shared" si="30"/>
        <v/>
      </c>
      <c r="H409" s="59" t="str">
        <f t="shared" si="31"/>
        <v/>
      </c>
      <c r="I409" s="59" t="str">
        <f>IF(Таблица1[[#This Row],[Price]]="","",COUNTIF(C:C,"&gt;"&amp;G409)/(COUNTA(C:C)-1))</f>
        <v/>
      </c>
      <c r="J409" s="59" t="str">
        <f>IF(Таблица1[[#This Row],[Price]]="","",COUNTIF(D:D,"&lt;"&amp;G409)/(COUNTA(D:D)-1))</f>
        <v/>
      </c>
      <c r="K409" s="59" t="str">
        <f>IF(Таблица1[[#This Row],[Price]]="","",COUNTIF(E:E,"&gt;"&amp;G409)/(COUNTA(E:E)-1))</f>
        <v/>
      </c>
      <c r="L409" s="14" t="e">
        <f t="shared" si="32"/>
        <v>#VALUE!</v>
      </c>
      <c r="M409" s="14" t="e">
        <f t="shared" si="33"/>
        <v>#VALUE!</v>
      </c>
      <c r="N409" s="14" t="e">
        <f t="shared" si="34"/>
        <v>#VALUE!</v>
      </c>
    </row>
    <row r="410" spans="7:14" x14ac:dyDescent="0.25">
      <c r="G410" s="58" t="str">
        <f t="shared" si="30"/>
        <v/>
      </c>
      <c r="H410" s="59" t="str">
        <f t="shared" si="31"/>
        <v/>
      </c>
      <c r="I410" s="59" t="str">
        <f>IF(Таблица1[[#This Row],[Price]]="","",COUNTIF(C:C,"&gt;"&amp;G410)/(COUNTA(C:C)-1))</f>
        <v/>
      </c>
      <c r="J410" s="59" t="str">
        <f>IF(Таблица1[[#This Row],[Price]]="","",COUNTIF(D:D,"&lt;"&amp;G410)/(COUNTA(D:D)-1))</f>
        <v/>
      </c>
      <c r="K410" s="59" t="str">
        <f>IF(Таблица1[[#This Row],[Price]]="","",COUNTIF(E:E,"&gt;"&amp;G410)/(COUNTA(E:E)-1))</f>
        <v/>
      </c>
      <c r="L410" s="14" t="e">
        <f t="shared" si="32"/>
        <v>#VALUE!</v>
      </c>
      <c r="M410" s="14" t="e">
        <f t="shared" si="33"/>
        <v>#VALUE!</v>
      </c>
      <c r="N410" s="14" t="e">
        <f t="shared" si="34"/>
        <v>#VALUE!</v>
      </c>
    </row>
    <row r="411" spans="7:14" x14ac:dyDescent="0.25">
      <c r="G411" s="58" t="str">
        <f t="shared" si="30"/>
        <v/>
      </c>
      <c r="H411" s="59" t="str">
        <f t="shared" si="31"/>
        <v/>
      </c>
      <c r="I411" s="59" t="str">
        <f>IF(Таблица1[[#This Row],[Price]]="","",COUNTIF(C:C,"&gt;"&amp;G411)/(COUNTA(C:C)-1))</f>
        <v/>
      </c>
      <c r="J411" s="59" t="str">
        <f>IF(Таблица1[[#This Row],[Price]]="","",COUNTIF(D:D,"&lt;"&amp;G411)/(COUNTA(D:D)-1))</f>
        <v/>
      </c>
      <c r="K411" s="59" t="str">
        <f>IF(Таблица1[[#This Row],[Price]]="","",COUNTIF(E:E,"&gt;"&amp;G411)/(COUNTA(E:E)-1))</f>
        <v/>
      </c>
      <c r="L411" s="14" t="e">
        <f t="shared" si="32"/>
        <v>#VALUE!</v>
      </c>
      <c r="M411" s="14" t="e">
        <f t="shared" si="33"/>
        <v>#VALUE!</v>
      </c>
      <c r="N411" s="14" t="e">
        <f t="shared" si="34"/>
        <v>#VALUE!</v>
      </c>
    </row>
    <row r="412" spans="7:14" x14ac:dyDescent="0.25">
      <c r="G412" s="58" t="str">
        <f t="shared" si="30"/>
        <v/>
      </c>
      <c r="H412" s="59" t="str">
        <f t="shared" si="31"/>
        <v/>
      </c>
      <c r="I412" s="59" t="str">
        <f>IF(Таблица1[[#This Row],[Price]]="","",COUNTIF(C:C,"&gt;"&amp;G412)/(COUNTA(C:C)-1))</f>
        <v/>
      </c>
      <c r="J412" s="59" t="str">
        <f>IF(Таблица1[[#This Row],[Price]]="","",COUNTIF(D:D,"&lt;"&amp;G412)/(COUNTA(D:D)-1))</f>
        <v/>
      </c>
      <c r="K412" s="59" t="str">
        <f>IF(Таблица1[[#This Row],[Price]]="","",COUNTIF(E:E,"&gt;"&amp;G412)/(COUNTA(E:E)-1))</f>
        <v/>
      </c>
      <c r="L412" s="14" t="e">
        <f t="shared" si="32"/>
        <v>#VALUE!</v>
      </c>
      <c r="M412" s="14" t="e">
        <f t="shared" si="33"/>
        <v>#VALUE!</v>
      </c>
      <c r="N412" s="14" t="e">
        <f t="shared" si="34"/>
        <v>#VALUE!</v>
      </c>
    </row>
    <row r="413" spans="7:14" x14ac:dyDescent="0.25">
      <c r="G413" s="58" t="str">
        <f t="shared" si="30"/>
        <v/>
      </c>
      <c r="H413" s="59" t="str">
        <f t="shared" si="31"/>
        <v/>
      </c>
      <c r="I413" s="59" t="str">
        <f>IF(Таблица1[[#This Row],[Price]]="","",COUNTIF(C:C,"&gt;"&amp;G413)/(COUNTA(C:C)-1))</f>
        <v/>
      </c>
      <c r="J413" s="59" t="str">
        <f>IF(Таблица1[[#This Row],[Price]]="","",COUNTIF(D:D,"&lt;"&amp;G413)/(COUNTA(D:D)-1))</f>
        <v/>
      </c>
      <c r="K413" s="59" t="str">
        <f>IF(Таблица1[[#This Row],[Price]]="","",COUNTIF(E:E,"&gt;"&amp;G413)/(COUNTA(E:E)-1))</f>
        <v/>
      </c>
      <c r="L413" s="14" t="e">
        <f t="shared" si="32"/>
        <v>#VALUE!</v>
      </c>
      <c r="M413" s="14" t="e">
        <f t="shared" si="33"/>
        <v>#VALUE!</v>
      </c>
      <c r="N413" s="14" t="e">
        <f t="shared" si="34"/>
        <v>#VALUE!</v>
      </c>
    </row>
    <row r="414" spans="7:14" x14ac:dyDescent="0.25">
      <c r="G414" s="58" t="str">
        <f t="shared" si="30"/>
        <v/>
      </c>
      <c r="H414" s="59" t="str">
        <f t="shared" si="31"/>
        <v/>
      </c>
      <c r="I414" s="59" t="str">
        <f>IF(Таблица1[[#This Row],[Price]]="","",COUNTIF(C:C,"&gt;"&amp;G414)/(COUNTA(C:C)-1))</f>
        <v/>
      </c>
      <c r="J414" s="59" t="str">
        <f>IF(Таблица1[[#This Row],[Price]]="","",COUNTIF(D:D,"&lt;"&amp;G414)/(COUNTA(D:D)-1))</f>
        <v/>
      </c>
      <c r="K414" s="59" t="str">
        <f>IF(Таблица1[[#This Row],[Price]]="","",COUNTIF(E:E,"&gt;"&amp;G414)/(COUNTA(E:E)-1))</f>
        <v/>
      </c>
      <c r="L414" s="14" t="e">
        <f t="shared" si="32"/>
        <v>#VALUE!</v>
      </c>
      <c r="M414" s="14" t="e">
        <f t="shared" si="33"/>
        <v>#VALUE!</v>
      </c>
      <c r="N414" s="14" t="e">
        <f t="shared" si="34"/>
        <v>#VALUE!</v>
      </c>
    </row>
    <row r="415" spans="7:14" x14ac:dyDescent="0.25">
      <c r="G415" s="58" t="str">
        <f t="shared" si="30"/>
        <v/>
      </c>
      <c r="H415" s="59" t="str">
        <f t="shared" si="31"/>
        <v/>
      </c>
      <c r="I415" s="59" t="str">
        <f>IF(Таблица1[[#This Row],[Price]]="","",COUNTIF(C:C,"&gt;"&amp;G415)/(COUNTA(C:C)-1))</f>
        <v/>
      </c>
      <c r="J415" s="59" t="str">
        <f>IF(Таблица1[[#This Row],[Price]]="","",COUNTIF(D:D,"&lt;"&amp;G415)/(COUNTA(D:D)-1))</f>
        <v/>
      </c>
      <c r="K415" s="59" t="str">
        <f>IF(Таблица1[[#This Row],[Price]]="","",COUNTIF(E:E,"&gt;"&amp;G415)/(COUNTA(E:E)-1))</f>
        <v/>
      </c>
      <c r="L415" s="14" t="e">
        <f t="shared" si="32"/>
        <v>#VALUE!</v>
      </c>
      <c r="M415" s="14" t="e">
        <f t="shared" si="33"/>
        <v>#VALUE!</v>
      </c>
      <c r="N415" s="14" t="e">
        <f t="shared" si="34"/>
        <v>#VALUE!</v>
      </c>
    </row>
    <row r="416" spans="7:14" x14ac:dyDescent="0.25">
      <c r="G416" s="58" t="str">
        <f t="shared" si="30"/>
        <v/>
      </c>
      <c r="H416" s="59" t="str">
        <f t="shared" si="31"/>
        <v/>
      </c>
      <c r="I416" s="59" t="str">
        <f>IF(Таблица1[[#This Row],[Price]]="","",COUNTIF(C:C,"&gt;"&amp;G416)/(COUNTA(C:C)-1))</f>
        <v/>
      </c>
      <c r="J416" s="59" t="str">
        <f>IF(Таблица1[[#This Row],[Price]]="","",COUNTIF(D:D,"&lt;"&amp;G416)/(COUNTA(D:D)-1))</f>
        <v/>
      </c>
      <c r="K416" s="59" t="str">
        <f>IF(Таблица1[[#This Row],[Price]]="","",COUNTIF(E:E,"&gt;"&amp;G416)/(COUNTA(E:E)-1))</f>
        <v/>
      </c>
      <c r="L416" s="14" t="e">
        <f t="shared" si="32"/>
        <v>#VALUE!</v>
      </c>
      <c r="M416" s="14" t="e">
        <f t="shared" si="33"/>
        <v>#VALUE!</v>
      </c>
      <c r="N416" s="14" t="e">
        <f t="shared" si="34"/>
        <v>#VALUE!</v>
      </c>
    </row>
    <row r="417" spans="7:14" x14ac:dyDescent="0.25">
      <c r="G417" s="58" t="str">
        <f t="shared" si="30"/>
        <v/>
      </c>
      <c r="H417" s="59" t="str">
        <f t="shared" si="31"/>
        <v/>
      </c>
      <c r="I417" s="59" t="str">
        <f>IF(Таблица1[[#This Row],[Price]]="","",COUNTIF(C:C,"&gt;"&amp;G417)/(COUNTA(C:C)-1))</f>
        <v/>
      </c>
      <c r="J417" s="59" t="str">
        <f>IF(Таблица1[[#This Row],[Price]]="","",COUNTIF(D:D,"&lt;"&amp;G417)/(COUNTA(D:D)-1))</f>
        <v/>
      </c>
      <c r="K417" s="59" t="str">
        <f>IF(Таблица1[[#This Row],[Price]]="","",COUNTIF(E:E,"&gt;"&amp;G417)/(COUNTA(E:E)-1))</f>
        <v/>
      </c>
      <c r="L417" s="14" t="e">
        <f t="shared" si="32"/>
        <v>#VALUE!</v>
      </c>
      <c r="M417" s="14" t="e">
        <f t="shared" si="33"/>
        <v>#VALUE!</v>
      </c>
      <c r="N417" s="14" t="e">
        <f t="shared" si="34"/>
        <v>#VALUE!</v>
      </c>
    </row>
    <row r="418" spans="7:14" x14ac:dyDescent="0.25">
      <c r="G418" s="58" t="str">
        <f t="shared" si="30"/>
        <v/>
      </c>
      <c r="H418" s="59" t="str">
        <f t="shared" si="31"/>
        <v/>
      </c>
      <c r="I418" s="59" t="str">
        <f>IF(Таблица1[[#This Row],[Price]]="","",COUNTIF(C:C,"&gt;"&amp;G418)/(COUNTA(C:C)-1))</f>
        <v/>
      </c>
      <c r="J418" s="59" t="str">
        <f>IF(Таблица1[[#This Row],[Price]]="","",COUNTIF(D:D,"&lt;"&amp;G418)/(COUNTA(D:D)-1))</f>
        <v/>
      </c>
      <c r="K418" s="59" t="str">
        <f>IF(Таблица1[[#This Row],[Price]]="","",COUNTIF(E:E,"&gt;"&amp;G418)/(COUNTA(E:E)-1))</f>
        <v/>
      </c>
      <c r="L418" s="14" t="e">
        <f t="shared" si="32"/>
        <v>#VALUE!</v>
      </c>
      <c r="M418" s="14" t="e">
        <f t="shared" si="33"/>
        <v>#VALUE!</v>
      </c>
      <c r="N418" s="14" t="e">
        <f t="shared" si="34"/>
        <v>#VALUE!</v>
      </c>
    </row>
    <row r="419" spans="7:14" x14ac:dyDescent="0.25">
      <c r="G419" s="58" t="str">
        <f t="shared" si="30"/>
        <v/>
      </c>
      <c r="H419" s="59" t="str">
        <f t="shared" si="31"/>
        <v/>
      </c>
      <c r="I419" s="59" t="str">
        <f>IF(Таблица1[[#This Row],[Price]]="","",COUNTIF(C:C,"&gt;"&amp;G419)/(COUNTA(C:C)-1))</f>
        <v/>
      </c>
      <c r="J419" s="59" t="str">
        <f>IF(Таблица1[[#This Row],[Price]]="","",COUNTIF(D:D,"&lt;"&amp;G419)/(COUNTA(D:D)-1))</f>
        <v/>
      </c>
      <c r="K419" s="59" t="str">
        <f>IF(Таблица1[[#This Row],[Price]]="","",COUNTIF(E:E,"&gt;"&amp;G419)/(COUNTA(E:E)-1))</f>
        <v/>
      </c>
      <c r="L419" s="14" t="e">
        <f t="shared" si="32"/>
        <v>#VALUE!</v>
      </c>
      <c r="M419" s="14" t="e">
        <f t="shared" si="33"/>
        <v>#VALUE!</v>
      </c>
      <c r="N419" s="14" t="e">
        <f t="shared" si="34"/>
        <v>#VALUE!</v>
      </c>
    </row>
    <row r="420" spans="7:14" x14ac:dyDescent="0.25">
      <c r="G420" s="58" t="str">
        <f t="shared" si="30"/>
        <v/>
      </c>
      <c r="H420" s="59" t="str">
        <f t="shared" si="31"/>
        <v/>
      </c>
      <c r="I420" s="59" t="str">
        <f>IF(Таблица1[[#This Row],[Price]]="","",COUNTIF(C:C,"&gt;"&amp;G420)/(COUNTA(C:C)-1))</f>
        <v/>
      </c>
      <c r="J420" s="59" t="str">
        <f>IF(Таблица1[[#This Row],[Price]]="","",COUNTIF(D:D,"&lt;"&amp;G420)/(COUNTA(D:D)-1))</f>
        <v/>
      </c>
      <c r="K420" s="59" t="str">
        <f>IF(Таблица1[[#This Row],[Price]]="","",COUNTIF(E:E,"&gt;"&amp;G420)/(COUNTA(E:E)-1))</f>
        <v/>
      </c>
      <c r="L420" s="14" t="e">
        <f t="shared" si="32"/>
        <v>#VALUE!</v>
      </c>
      <c r="M420" s="14" t="e">
        <f t="shared" si="33"/>
        <v>#VALUE!</v>
      </c>
      <c r="N420" s="14" t="e">
        <f t="shared" si="34"/>
        <v>#VALUE!</v>
      </c>
    </row>
    <row r="421" spans="7:14" x14ac:dyDescent="0.25">
      <c r="G421" s="58" t="str">
        <f t="shared" si="30"/>
        <v/>
      </c>
      <c r="H421" s="59" t="str">
        <f t="shared" si="31"/>
        <v/>
      </c>
      <c r="I421" s="59" t="str">
        <f>IF(Таблица1[[#This Row],[Price]]="","",COUNTIF(C:C,"&gt;"&amp;G421)/(COUNTA(C:C)-1))</f>
        <v/>
      </c>
      <c r="J421" s="59" t="str">
        <f>IF(Таблица1[[#This Row],[Price]]="","",COUNTIF(D:D,"&lt;"&amp;G421)/(COUNTA(D:D)-1))</f>
        <v/>
      </c>
      <c r="K421" s="59" t="str">
        <f>IF(Таблица1[[#This Row],[Price]]="","",COUNTIF(E:E,"&gt;"&amp;G421)/(COUNTA(E:E)-1))</f>
        <v/>
      </c>
      <c r="L421" s="14" t="e">
        <f t="shared" si="32"/>
        <v>#VALUE!</v>
      </c>
      <c r="M421" s="14" t="e">
        <f t="shared" si="33"/>
        <v>#VALUE!</v>
      </c>
      <c r="N421" s="14" t="e">
        <f t="shared" si="34"/>
        <v>#VALUE!</v>
      </c>
    </row>
    <row r="422" spans="7:14" x14ac:dyDescent="0.25">
      <c r="G422" s="58" t="str">
        <f t="shared" si="30"/>
        <v/>
      </c>
      <c r="H422" s="59" t="str">
        <f t="shared" si="31"/>
        <v/>
      </c>
      <c r="I422" s="59" t="str">
        <f>IF(Таблица1[[#This Row],[Price]]="","",COUNTIF(C:C,"&gt;"&amp;G422)/(COUNTA(C:C)-1))</f>
        <v/>
      </c>
      <c r="J422" s="59" t="str">
        <f>IF(Таблица1[[#This Row],[Price]]="","",COUNTIF(D:D,"&lt;"&amp;G422)/(COUNTA(D:D)-1))</f>
        <v/>
      </c>
      <c r="K422" s="59" t="str">
        <f>IF(Таблица1[[#This Row],[Price]]="","",COUNTIF(E:E,"&gt;"&amp;G422)/(COUNTA(E:E)-1))</f>
        <v/>
      </c>
      <c r="L422" s="14" t="e">
        <f t="shared" si="32"/>
        <v>#VALUE!</v>
      </c>
      <c r="M422" s="14" t="e">
        <f t="shared" si="33"/>
        <v>#VALUE!</v>
      </c>
      <c r="N422" s="14" t="e">
        <f t="shared" si="34"/>
        <v>#VALUE!</v>
      </c>
    </row>
    <row r="423" spans="7:14" x14ac:dyDescent="0.25">
      <c r="G423" s="58" t="str">
        <f t="shared" si="30"/>
        <v/>
      </c>
      <c r="H423" s="59" t="str">
        <f t="shared" si="31"/>
        <v/>
      </c>
      <c r="I423" s="59" t="str">
        <f>IF(Таблица1[[#This Row],[Price]]="","",COUNTIF(C:C,"&gt;"&amp;G423)/(COUNTA(C:C)-1))</f>
        <v/>
      </c>
      <c r="J423" s="59" t="str">
        <f>IF(Таблица1[[#This Row],[Price]]="","",COUNTIF(D:D,"&lt;"&amp;G423)/(COUNTA(D:D)-1))</f>
        <v/>
      </c>
      <c r="K423" s="59" t="str">
        <f>IF(Таблица1[[#This Row],[Price]]="","",COUNTIF(E:E,"&gt;"&amp;G423)/(COUNTA(E:E)-1))</f>
        <v/>
      </c>
      <c r="L423" s="14" t="e">
        <f t="shared" si="32"/>
        <v>#VALUE!</v>
      </c>
      <c r="M423" s="14" t="e">
        <f t="shared" si="33"/>
        <v>#VALUE!</v>
      </c>
      <c r="N423" s="14" t="e">
        <f t="shared" si="34"/>
        <v>#VALUE!</v>
      </c>
    </row>
    <row r="424" spans="7:14" x14ac:dyDescent="0.25">
      <c r="G424" s="58" t="str">
        <f t="shared" si="30"/>
        <v/>
      </c>
      <c r="H424" s="59" t="str">
        <f t="shared" si="31"/>
        <v/>
      </c>
      <c r="I424" s="59" t="str">
        <f>IF(Таблица1[[#This Row],[Price]]="","",COUNTIF(C:C,"&gt;"&amp;G424)/(COUNTA(C:C)-1))</f>
        <v/>
      </c>
      <c r="J424" s="59" t="str">
        <f>IF(Таблица1[[#This Row],[Price]]="","",COUNTIF(D:D,"&lt;"&amp;G424)/(COUNTA(D:D)-1))</f>
        <v/>
      </c>
      <c r="K424" s="59" t="str">
        <f>IF(Таблица1[[#This Row],[Price]]="","",COUNTIF(E:E,"&gt;"&amp;G424)/(COUNTA(E:E)-1))</f>
        <v/>
      </c>
      <c r="L424" s="14" t="e">
        <f t="shared" si="32"/>
        <v>#VALUE!</v>
      </c>
      <c r="M424" s="14" t="e">
        <f t="shared" si="33"/>
        <v>#VALUE!</v>
      </c>
      <c r="N424" s="14" t="e">
        <f t="shared" si="34"/>
        <v>#VALUE!</v>
      </c>
    </row>
    <row r="425" spans="7:14" x14ac:dyDescent="0.25">
      <c r="G425" s="58" t="str">
        <f t="shared" si="30"/>
        <v/>
      </c>
      <c r="H425" s="59" t="str">
        <f t="shared" si="31"/>
        <v/>
      </c>
      <c r="I425" s="59" t="str">
        <f>IF(Таблица1[[#This Row],[Price]]="","",COUNTIF(C:C,"&gt;"&amp;G425)/(COUNTA(C:C)-1))</f>
        <v/>
      </c>
      <c r="J425" s="59" t="str">
        <f>IF(Таблица1[[#This Row],[Price]]="","",COUNTIF(D:D,"&lt;"&amp;G425)/(COUNTA(D:D)-1))</f>
        <v/>
      </c>
      <c r="K425" s="59" t="str">
        <f>IF(Таблица1[[#This Row],[Price]]="","",COUNTIF(E:E,"&gt;"&amp;G425)/(COUNTA(E:E)-1))</f>
        <v/>
      </c>
      <c r="L425" s="14" t="e">
        <f t="shared" si="32"/>
        <v>#VALUE!</v>
      </c>
      <c r="M425" s="14" t="e">
        <f t="shared" si="33"/>
        <v>#VALUE!</v>
      </c>
      <c r="N425" s="14" t="e">
        <f t="shared" si="34"/>
        <v>#VALUE!</v>
      </c>
    </row>
    <row r="426" spans="7:14" x14ac:dyDescent="0.25">
      <c r="G426" s="58" t="str">
        <f t="shared" si="30"/>
        <v/>
      </c>
      <c r="H426" s="59" t="str">
        <f t="shared" si="31"/>
        <v/>
      </c>
      <c r="I426" s="59" t="str">
        <f>IF(Таблица1[[#This Row],[Price]]="","",COUNTIF(C:C,"&gt;"&amp;G426)/(COUNTA(C:C)-1))</f>
        <v/>
      </c>
      <c r="J426" s="59" t="str">
        <f>IF(Таблица1[[#This Row],[Price]]="","",COUNTIF(D:D,"&lt;"&amp;G426)/(COUNTA(D:D)-1))</f>
        <v/>
      </c>
      <c r="K426" s="59" t="str">
        <f>IF(Таблица1[[#This Row],[Price]]="","",COUNTIF(E:E,"&gt;"&amp;G426)/(COUNTA(E:E)-1))</f>
        <v/>
      </c>
      <c r="L426" s="14" t="e">
        <f t="shared" si="32"/>
        <v>#VALUE!</v>
      </c>
      <c r="M426" s="14" t="e">
        <f t="shared" si="33"/>
        <v>#VALUE!</v>
      </c>
      <c r="N426" s="14" t="e">
        <f t="shared" si="34"/>
        <v>#VALUE!</v>
      </c>
    </row>
    <row r="427" spans="7:14" x14ac:dyDescent="0.25">
      <c r="G427" s="58" t="str">
        <f t="shared" si="30"/>
        <v/>
      </c>
      <c r="H427" s="59" t="str">
        <f t="shared" si="31"/>
        <v/>
      </c>
      <c r="I427" s="59" t="str">
        <f>IF(Таблица1[[#This Row],[Price]]="","",COUNTIF(C:C,"&gt;"&amp;G427)/(COUNTA(C:C)-1))</f>
        <v/>
      </c>
      <c r="J427" s="59" t="str">
        <f>IF(Таблица1[[#This Row],[Price]]="","",COUNTIF(D:D,"&lt;"&amp;G427)/(COUNTA(D:D)-1))</f>
        <v/>
      </c>
      <c r="K427" s="59" t="str">
        <f>IF(Таблица1[[#This Row],[Price]]="","",COUNTIF(E:E,"&gt;"&amp;G427)/(COUNTA(E:E)-1))</f>
        <v/>
      </c>
      <c r="L427" s="14" t="e">
        <f t="shared" si="32"/>
        <v>#VALUE!</v>
      </c>
      <c r="M427" s="14" t="e">
        <f t="shared" si="33"/>
        <v>#VALUE!</v>
      </c>
      <c r="N427" s="14" t="e">
        <f t="shared" si="34"/>
        <v>#VALUE!</v>
      </c>
    </row>
    <row r="428" spans="7:14" x14ac:dyDescent="0.25">
      <c r="G428" s="58" t="str">
        <f t="shared" si="30"/>
        <v/>
      </c>
      <c r="H428" s="59" t="str">
        <f t="shared" si="31"/>
        <v/>
      </c>
      <c r="I428" s="59" t="str">
        <f>IF(Таблица1[[#This Row],[Price]]="","",COUNTIF(C:C,"&gt;"&amp;G428)/(COUNTA(C:C)-1))</f>
        <v/>
      </c>
      <c r="J428" s="59" t="str">
        <f>IF(Таблица1[[#This Row],[Price]]="","",COUNTIF(D:D,"&lt;"&amp;G428)/(COUNTA(D:D)-1))</f>
        <v/>
      </c>
      <c r="K428" s="59" t="str">
        <f>IF(Таблица1[[#This Row],[Price]]="","",COUNTIF(E:E,"&gt;"&amp;G428)/(COUNTA(E:E)-1))</f>
        <v/>
      </c>
      <c r="L428" s="14" t="e">
        <f t="shared" si="32"/>
        <v>#VALUE!</v>
      </c>
      <c r="M428" s="14" t="e">
        <f t="shared" si="33"/>
        <v>#VALUE!</v>
      </c>
      <c r="N428" s="14" t="e">
        <f t="shared" si="34"/>
        <v>#VALUE!</v>
      </c>
    </row>
    <row r="429" spans="7:14" x14ac:dyDescent="0.25">
      <c r="G429" s="58" t="str">
        <f t="shared" si="30"/>
        <v/>
      </c>
      <c r="H429" s="59" t="str">
        <f t="shared" si="31"/>
        <v/>
      </c>
      <c r="I429" s="59" t="str">
        <f>IF(Таблица1[[#This Row],[Price]]="","",COUNTIF(C:C,"&gt;"&amp;G429)/(COUNTA(C:C)-1))</f>
        <v/>
      </c>
      <c r="J429" s="59" t="str">
        <f>IF(Таблица1[[#This Row],[Price]]="","",COUNTIF(D:D,"&lt;"&amp;G429)/(COUNTA(D:D)-1))</f>
        <v/>
      </c>
      <c r="K429" s="59" t="str">
        <f>IF(Таблица1[[#This Row],[Price]]="","",COUNTIF(E:E,"&gt;"&amp;G429)/(COUNTA(E:E)-1))</f>
        <v/>
      </c>
      <c r="L429" s="14" t="e">
        <f t="shared" si="32"/>
        <v>#VALUE!</v>
      </c>
      <c r="M429" s="14" t="e">
        <f t="shared" si="33"/>
        <v>#VALUE!</v>
      </c>
      <c r="N429" s="14" t="e">
        <f t="shared" si="34"/>
        <v>#VALUE!</v>
      </c>
    </row>
    <row r="430" spans="7:14" x14ac:dyDescent="0.25">
      <c r="G430" s="58" t="str">
        <f t="shared" si="30"/>
        <v/>
      </c>
      <c r="H430" s="59" t="str">
        <f t="shared" si="31"/>
        <v/>
      </c>
      <c r="I430" s="59" t="str">
        <f>IF(Таблица1[[#This Row],[Price]]="","",COUNTIF(C:C,"&gt;"&amp;G430)/(COUNTA(C:C)-1))</f>
        <v/>
      </c>
      <c r="J430" s="59" t="str">
        <f>IF(Таблица1[[#This Row],[Price]]="","",COUNTIF(D:D,"&lt;"&amp;G430)/(COUNTA(D:D)-1))</f>
        <v/>
      </c>
      <c r="K430" s="59" t="str">
        <f>IF(Таблица1[[#This Row],[Price]]="","",COUNTIF(E:E,"&gt;"&amp;G430)/(COUNTA(E:E)-1))</f>
        <v/>
      </c>
      <c r="L430" s="14" t="e">
        <f t="shared" si="32"/>
        <v>#VALUE!</v>
      </c>
      <c r="M430" s="14" t="e">
        <f t="shared" si="33"/>
        <v>#VALUE!</v>
      </c>
      <c r="N430" s="14" t="e">
        <f t="shared" si="34"/>
        <v>#VALUE!</v>
      </c>
    </row>
    <row r="431" spans="7:14" x14ac:dyDescent="0.25">
      <c r="G431" s="58" t="str">
        <f t="shared" si="30"/>
        <v/>
      </c>
      <c r="H431" s="59" t="str">
        <f t="shared" si="31"/>
        <v/>
      </c>
      <c r="I431" s="59" t="str">
        <f>IF(Таблица1[[#This Row],[Price]]="","",COUNTIF(C:C,"&gt;"&amp;G431)/(COUNTA(C:C)-1))</f>
        <v/>
      </c>
      <c r="J431" s="59" t="str">
        <f>IF(Таблица1[[#This Row],[Price]]="","",COUNTIF(D:D,"&lt;"&amp;G431)/(COUNTA(D:D)-1))</f>
        <v/>
      </c>
      <c r="K431" s="59" t="str">
        <f>IF(Таблица1[[#This Row],[Price]]="","",COUNTIF(E:E,"&gt;"&amp;G431)/(COUNTA(E:E)-1))</f>
        <v/>
      </c>
      <c r="L431" s="14" t="e">
        <f t="shared" si="32"/>
        <v>#VALUE!</v>
      </c>
      <c r="M431" s="14" t="e">
        <f t="shared" si="33"/>
        <v>#VALUE!</v>
      </c>
      <c r="N431" s="14" t="e">
        <f t="shared" si="34"/>
        <v>#VALUE!</v>
      </c>
    </row>
    <row r="432" spans="7:14" x14ac:dyDescent="0.25">
      <c r="G432" s="58" t="str">
        <f t="shared" si="30"/>
        <v/>
      </c>
      <c r="H432" s="59" t="str">
        <f t="shared" si="31"/>
        <v/>
      </c>
      <c r="I432" s="59" t="str">
        <f>IF(Таблица1[[#This Row],[Price]]="","",COUNTIF(C:C,"&gt;"&amp;G432)/(COUNTA(C:C)-1))</f>
        <v/>
      </c>
      <c r="J432" s="59" t="str">
        <f>IF(Таблица1[[#This Row],[Price]]="","",COUNTIF(D:D,"&lt;"&amp;G432)/(COUNTA(D:D)-1))</f>
        <v/>
      </c>
      <c r="K432" s="59" t="str">
        <f>IF(Таблица1[[#This Row],[Price]]="","",COUNTIF(E:E,"&gt;"&amp;G432)/(COUNTA(E:E)-1))</f>
        <v/>
      </c>
      <c r="L432" s="14" t="e">
        <f t="shared" si="32"/>
        <v>#VALUE!</v>
      </c>
      <c r="M432" s="14" t="e">
        <f t="shared" si="33"/>
        <v>#VALUE!</v>
      </c>
      <c r="N432" s="14" t="e">
        <f t="shared" si="34"/>
        <v>#VALUE!</v>
      </c>
    </row>
    <row r="433" spans="7:14" x14ac:dyDescent="0.25">
      <c r="G433" s="58" t="str">
        <f t="shared" si="30"/>
        <v/>
      </c>
      <c r="H433" s="59" t="str">
        <f t="shared" si="31"/>
        <v/>
      </c>
      <c r="I433" s="59" t="str">
        <f>IF(Таблица1[[#This Row],[Price]]="","",COUNTIF(C:C,"&gt;"&amp;G433)/(COUNTA(C:C)-1))</f>
        <v/>
      </c>
      <c r="J433" s="59" t="str">
        <f>IF(Таблица1[[#This Row],[Price]]="","",COUNTIF(D:D,"&lt;"&amp;G433)/(COUNTA(D:D)-1))</f>
        <v/>
      </c>
      <c r="K433" s="59" t="str">
        <f>IF(Таблица1[[#This Row],[Price]]="","",COUNTIF(E:E,"&gt;"&amp;G433)/(COUNTA(E:E)-1))</f>
        <v/>
      </c>
      <c r="L433" s="14" t="e">
        <f t="shared" si="32"/>
        <v>#VALUE!</v>
      </c>
      <c r="M433" s="14" t="e">
        <f t="shared" si="33"/>
        <v>#VALUE!</v>
      </c>
      <c r="N433" s="14" t="e">
        <f t="shared" si="34"/>
        <v>#VALUE!</v>
      </c>
    </row>
    <row r="434" spans="7:14" x14ac:dyDescent="0.25">
      <c r="G434" s="58" t="str">
        <f t="shared" si="30"/>
        <v/>
      </c>
      <c r="H434" s="59" t="str">
        <f t="shared" si="31"/>
        <v/>
      </c>
      <c r="I434" s="59" t="str">
        <f>IF(Таблица1[[#This Row],[Price]]="","",COUNTIF(C:C,"&gt;"&amp;G434)/(COUNTA(C:C)-1))</f>
        <v/>
      </c>
      <c r="J434" s="59" t="str">
        <f>IF(Таблица1[[#This Row],[Price]]="","",COUNTIF(D:D,"&lt;"&amp;G434)/(COUNTA(D:D)-1))</f>
        <v/>
      </c>
      <c r="K434" s="59" t="str">
        <f>IF(Таблица1[[#This Row],[Price]]="","",COUNTIF(E:E,"&gt;"&amp;G434)/(COUNTA(E:E)-1))</f>
        <v/>
      </c>
      <c r="L434" s="14" t="e">
        <f t="shared" si="32"/>
        <v>#VALUE!</v>
      </c>
      <c r="M434" s="14" t="e">
        <f t="shared" si="33"/>
        <v>#VALUE!</v>
      </c>
      <c r="N434" s="14" t="e">
        <f t="shared" si="34"/>
        <v>#VALUE!</v>
      </c>
    </row>
    <row r="435" spans="7:14" x14ac:dyDescent="0.25">
      <c r="G435" s="58" t="str">
        <f t="shared" si="30"/>
        <v/>
      </c>
      <c r="H435" s="59" t="str">
        <f t="shared" si="31"/>
        <v/>
      </c>
      <c r="I435" s="59" t="str">
        <f>IF(Таблица1[[#This Row],[Price]]="","",COUNTIF(C:C,"&gt;"&amp;G435)/(COUNTA(C:C)-1))</f>
        <v/>
      </c>
      <c r="J435" s="59" t="str">
        <f>IF(Таблица1[[#This Row],[Price]]="","",COUNTIF(D:D,"&lt;"&amp;G435)/(COUNTA(D:D)-1))</f>
        <v/>
      </c>
      <c r="K435" s="59" t="str">
        <f>IF(Таблица1[[#This Row],[Price]]="","",COUNTIF(E:E,"&gt;"&amp;G435)/(COUNTA(E:E)-1))</f>
        <v/>
      </c>
      <c r="L435" s="14" t="e">
        <f t="shared" si="32"/>
        <v>#VALUE!</v>
      </c>
      <c r="M435" s="14" t="e">
        <f t="shared" si="33"/>
        <v>#VALUE!</v>
      </c>
      <c r="N435" s="14" t="e">
        <f t="shared" si="34"/>
        <v>#VALUE!</v>
      </c>
    </row>
    <row r="436" spans="7:14" x14ac:dyDescent="0.25">
      <c r="G436" s="58" t="str">
        <f t="shared" si="30"/>
        <v/>
      </c>
      <c r="H436" s="59" t="str">
        <f t="shared" si="31"/>
        <v/>
      </c>
      <c r="I436" s="59" t="str">
        <f>IF(Таблица1[[#This Row],[Price]]="","",COUNTIF(C:C,"&gt;"&amp;G436)/(COUNTA(C:C)-1))</f>
        <v/>
      </c>
      <c r="J436" s="59" t="str">
        <f>IF(Таблица1[[#This Row],[Price]]="","",COUNTIF(D:D,"&lt;"&amp;G436)/(COUNTA(D:D)-1))</f>
        <v/>
      </c>
      <c r="K436" s="59" t="str">
        <f>IF(Таблица1[[#This Row],[Price]]="","",COUNTIF(E:E,"&gt;"&amp;G436)/(COUNTA(E:E)-1))</f>
        <v/>
      </c>
      <c r="L436" s="14" t="e">
        <f t="shared" si="32"/>
        <v>#VALUE!</v>
      </c>
      <c r="M436" s="14" t="e">
        <f t="shared" si="33"/>
        <v>#VALUE!</v>
      </c>
      <c r="N436" s="14" t="e">
        <f t="shared" si="34"/>
        <v>#VALUE!</v>
      </c>
    </row>
    <row r="437" spans="7:14" x14ac:dyDescent="0.25">
      <c r="G437" s="58" t="str">
        <f t="shared" si="30"/>
        <v/>
      </c>
      <c r="H437" s="59" t="str">
        <f t="shared" si="31"/>
        <v/>
      </c>
      <c r="I437" s="59" t="str">
        <f>IF(Таблица1[[#This Row],[Price]]="","",COUNTIF(C:C,"&gt;"&amp;G437)/(COUNTA(C:C)-1))</f>
        <v/>
      </c>
      <c r="J437" s="59" t="str">
        <f>IF(Таблица1[[#This Row],[Price]]="","",COUNTIF(D:D,"&lt;"&amp;G437)/(COUNTA(D:D)-1))</f>
        <v/>
      </c>
      <c r="K437" s="59" t="str">
        <f>IF(Таблица1[[#This Row],[Price]]="","",COUNTIF(E:E,"&gt;"&amp;G437)/(COUNTA(E:E)-1))</f>
        <v/>
      </c>
      <c r="L437" s="14" t="e">
        <f t="shared" si="32"/>
        <v>#VALUE!</v>
      </c>
      <c r="M437" s="14" t="e">
        <f t="shared" si="33"/>
        <v>#VALUE!</v>
      </c>
      <c r="N437" s="14" t="e">
        <f t="shared" si="34"/>
        <v>#VALUE!</v>
      </c>
    </row>
    <row r="438" spans="7:14" x14ac:dyDescent="0.25">
      <c r="G438" s="58" t="str">
        <f t="shared" si="30"/>
        <v/>
      </c>
      <c r="H438" s="59" t="str">
        <f t="shared" si="31"/>
        <v/>
      </c>
      <c r="I438" s="59" t="str">
        <f>IF(Таблица1[[#This Row],[Price]]="","",COUNTIF(C:C,"&gt;"&amp;G438)/(COUNTA(C:C)-1))</f>
        <v/>
      </c>
      <c r="J438" s="59" t="str">
        <f>IF(Таблица1[[#This Row],[Price]]="","",COUNTIF(D:D,"&lt;"&amp;G438)/(COUNTA(D:D)-1))</f>
        <v/>
      </c>
      <c r="K438" s="59" t="str">
        <f>IF(Таблица1[[#This Row],[Price]]="","",COUNTIF(E:E,"&gt;"&amp;G438)/(COUNTA(E:E)-1))</f>
        <v/>
      </c>
      <c r="L438" s="14" t="e">
        <f t="shared" si="32"/>
        <v>#VALUE!</v>
      </c>
      <c r="M438" s="14" t="e">
        <f t="shared" si="33"/>
        <v>#VALUE!</v>
      </c>
      <c r="N438" s="14" t="e">
        <f t="shared" si="34"/>
        <v>#VALUE!</v>
      </c>
    </row>
    <row r="439" spans="7:14" x14ac:dyDescent="0.25">
      <c r="G439" s="58" t="str">
        <f t="shared" si="30"/>
        <v/>
      </c>
      <c r="H439" s="59" t="str">
        <f t="shared" si="31"/>
        <v/>
      </c>
      <c r="I439" s="59" t="str">
        <f>IF(Таблица1[[#This Row],[Price]]="","",COUNTIF(C:C,"&gt;"&amp;G439)/(COUNTA(C:C)-1))</f>
        <v/>
      </c>
      <c r="J439" s="59" t="str">
        <f>IF(Таблица1[[#This Row],[Price]]="","",COUNTIF(D:D,"&lt;"&amp;G439)/(COUNTA(D:D)-1))</f>
        <v/>
      </c>
      <c r="K439" s="59" t="str">
        <f>IF(Таблица1[[#This Row],[Price]]="","",COUNTIF(E:E,"&gt;"&amp;G439)/(COUNTA(E:E)-1))</f>
        <v/>
      </c>
      <c r="L439" s="14" t="e">
        <f t="shared" si="32"/>
        <v>#VALUE!</v>
      </c>
      <c r="M439" s="14" t="e">
        <f t="shared" si="33"/>
        <v>#VALUE!</v>
      </c>
      <c r="N439" s="14" t="e">
        <f t="shared" si="34"/>
        <v>#VALUE!</v>
      </c>
    </row>
    <row r="440" spans="7:14" x14ac:dyDescent="0.25">
      <c r="G440" s="58" t="str">
        <f t="shared" si="30"/>
        <v/>
      </c>
      <c r="H440" s="59" t="str">
        <f t="shared" si="31"/>
        <v/>
      </c>
      <c r="I440" s="59" t="str">
        <f>IF(Таблица1[[#This Row],[Price]]="","",COUNTIF(C:C,"&gt;"&amp;G440)/(COUNTA(C:C)-1))</f>
        <v/>
      </c>
      <c r="J440" s="59" t="str">
        <f>IF(Таблица1[[#This Row],[Price]]="","",COUNTIF(D:D,"&lt;"&amp;G440)/(COUNTA(D:D)-1))</f>
        <v/>
      </c>
      <c r="K440" s="59" t="str">
        <f>IF(Таблица1[[#This Row],[Price]]="","",COUNTIF(E:E,"&gt;"&amp;G440)/(COUNTA(E:E)-1))</f>
        <v/>
      </c>
      <c r="L440" s="14" t="e">
        <f t="shared" si="32"/>
        <v>#VALUE!</v>
      </c>
      <c r="M440" s="14" t="e">
        <f t="shared" si="33"/>
        <v>#VALUE!</v>
      </c>
      <c r="N440" s="14" t="e">
        <f t="shared" si="34"/>
        <v>#VALUE!</v>
      </c>
    </row>
    <row r="441" spans="7:14" x14ac:dyDescent="0.25">
      <c r="G441" s="58" t="str">
        <f t="shared" si="30"/>
        <v/>
      </c>
      <c r="H441" s="59" t="str">
        <f t="shared" si="31"/>
        <v/>
      </c>
      <c r="I441" s="59" t="str">
        <f>IF(Таблица1[[#This Row],[Price]]="","",COUNTIF(C:C,"&gt;"&amp;G441)/(COUNTA(C:C)-1))</f>
        <v/>
      </c>
      <c r="J441" s="59" t="str">
        <f>IF(Таблица1[[#This Row],[Price]]="","",COUNTIF(D:D,"&lt;"&amp;G441)/(COUNTA(D:D)-1))</f>
        <v/>
      </c>
      <c r="K441" s="59" t="str">
        <f>IF(Таблица1[[#This Row],[Price]]="","",COUNTIF(E:E,"&gt;"&amp;G441)/(COUNTA(E:E)-1))</f>
        <v/>
      </c>
      <c r="L441" s="14" t="e">
        <f t="shared" si="32"/>
        <v>#VALUE!</v>
      </c>
      <c r="M441" s="14" t="e">
        <f t="shared" si="33"/>
        <v>#VALUE!</v>
      </c>
      <c r="N441" s="14" t="e">
        <f t="shared" si="34"/>
        <v>#VALUE!</v>
      </c>
    </row>
    <row r="442" spans="7:14" x14ac:dyDescent="0.25">
      <c r="G442" s="58" t="str">
        <f t="shared" si="30"/>
        <v/>
      </c>
      <c r="H442" s="59" t="str">
        <f t="shared" si="31"/>
        <v/>
      </c>
      <c r="I442" s="59" t="str">
        <f>IF(Таблица1[[#This Row],[Price]]="","",COUNTIF(C:C,"&gt;"&amp;G442)/(COUNTA(C:C)-1))</f>
        <v/>
      </c>
      <c r="J442" s="59" t="str">
        <f>IF(Таблица1[[#This Row],[Price]]="","",COUNTIF(D:D,"&lt;"&amp;G442)/(COUNTA(D:D)-1))</f>
        <v/>
      </c>
      <c r="K442" s="59" t="str">
        <f>IF(Таблица1[[#This Row],[Price]]="","",COUNTIF(E:E,"&gt;"&amp;G442)/(COUNTA(E:E)-1))</f>
        <v/>
      </c>
      <c r="L442" s="14" t="e">
        <f t="shared" si="32"/>
        <v>#VALUE!</v>
      </c>
      <c r="M442" s="14" t="e">
        <f t="shared" si="33"/>
        <v>#VALUE!</v>
      </c>
      <c r="N442" s="14" t="e">
        <f t="shared" si="34"/>
        <v>#VALUE!</v>
      </c>
    </row>
    <row r="443" spans="7:14" x14ac:dyDescent="0.25">
      <c r="G443" s="58" t="str">
        <f t="shared" si="30"/>
        <v/>
      </c>
      <c r="H443" s="59" t="str">
        <f t="shared" si="31"/>
        <v/>
      </c>
      <c r="I443" s="59" t="str">
        <f>IF(Таблица1[[#This Row],[Price]]="","",COUNTIF(C:C,"&gt;"&amp;G443)/(COUNTA(C:C)-1))</f>
        <v/>
      </c>
      <c r="J443" s="59" t="str">
        <f>IF(Таблица1[[#This Row],[Price]]="","",COUNTIF(D:D,"&lt;"&amp;G443)/(COUNTA(D:D)-1))</f>
        <v/>
      </c>
      <c r="K443" s="59" t="str">
        <f>IF(Таблица1[[#This Row],[Price]]="","",COUNTIF(E:E,"&gt;"&amp;G443)/(COUNTA(E:E)-1))</f>
        <v/>
      </c>
      <c r="L443" s="14" t="e">
        <f t="shared" si="32"/>
        <v>#VALUE!</v>
      </c>
      <c r="M443" s="14" t="e">
        <f t="shared" si="33"/>
        <v>#VALUE!</v>
      </c>
      <c r="N443" s="14" t="e">
        <f t="shared" si="34"/>
        <v>#VALUE!</v>
      </c>
    </row>
    <row r="444" spans="7:14" x14ac:dyDescent="0.25">
      <c r="G444" s="58" t="str">
        <f t="shared" si="30"/>
        <v/>
      </c>
      <c r="H444" s="59" t="str">
        <f t="shared" si="31"/>
        <v/>
      </c>
      <c r="I444" s="59" t="str">
        <f>IF(Таблица1[[#This Row],[Price]]="","",COUNTIF(C:C,"&gt;"&amp;G444)/(COUNTA(C:C)-1))</f>
        <v/>
      </c>
      <c r="J444" s="59" t="str">
        <f>IF(Таблица1[[#This Row],[Price]]="","",COUNTIF(D:D,"&lt;"&amp;G444)/(COUNTA(D:D)-1))</f>
        <v/>
      </c>
      <c r="K444" s="59" t="str">
        <f>IF(Таблица1[[#This Row],[Price]]="","",COUNTIF(E:E,"&gt;"&amp;G444)/(COUNTA(E:E)-1))</f>
        <v/>
      </c>
      <c r="L444" s="14" t="e">
        <f t="shared" si="32"/>
        <v>#VALUE!</v>
      </c>
      <c r="M444" s="14" t="e">
        <f t="shared" si="33"/>
        <v>#VALUE!</v>
      </c>
      <c r="N444" s="14" t="e">
        <f t="shared" si="34"/>
        <v>#VALUE!</v>
      </c>
    </row>
    <row r="445" spans="7:14" x14ac:dyDescent="0.25">
      <c r="G445" s="58" t="str">
        <f t="shared" si="30"/>
        <v/>
      </c>
      <c r="H445" s="59" t="str">
        <f t="shared" si="31"/>
        <v/>
      </c>
      <c r="I445" s="59" t="str">
        <f>IF(Таблица1[[#This Row],[Price]]="","",COUNTIF(C:C,"&gt;"&amp;G445)/(COUNTA(C:C)-1))</f>
        <v/>
      </c>
      <c r="J445" s="59" t="str">
        <f>IF(Таблица1[[#This Row],[Price]]="","",COUNTIF(D:D,"&lt;"&amp;G445)/(COUNTA(D:D)-1))</f>
        <v/>
      </c>
      <c r="K445" s="59" t="str">
        <f>IF(Таблица1[[#This Row],[Price]]="","",COUNTIF(E:E,"&gt;"&amp;G445)/(COUNTA(E:E)-1))</f>
        <v/>
      </c>
      <c r="L445" s="14" t="e">
        <f t="shared" si="32"/>
        <v>#VALUE!</v>
      </c>
      <c r="M445" s="14" t="e">
        <f t="shared" si="33"/>
        <v>#VALUE!</v>
      </c>
      <c r="N445" s="14" t="e">
        <f t="shared" si="34"/>
        <v>#VALUE!</v>
      </c>
    </row>
    <row r="446" spans="7:14" x14ac:dyDescent="0.25">
      <c r="G446" s="58" t="str">
        <f t="shared" si="30"/>
        <v/>
      </c>
      <c r="H446" s="59" t="str">
        <f t="shared" si="31"/>
        <v/>
      </c>
      <c r="I446" s="59" t="str">
        <f>IF(Таблица1[[#This Row],[Price]]="","",COUNTIF(C:C,"&gt;"&amp;G446)/(COUNTA(C:C)-1))</f>
        <v/>
      </c>
      <c r="J446" s="59" t="str">
        <f>IF(Таблица1[[#This Row],[Price]]="","",COUNTIF(D:D,"&lt;"&amp;G446)/(COUNTA(D:D)-1))</f>
        <v/>
      </c>
      <c r="K446" s="59" t="str">
        <f>IF(Таблица1[[#This Row],[Price]]="","",COUNTIF(E:E,"&gt;"&amp;G446)/(COUNTA(E:E)-1))</f>
        <v/>
      </c>
      <c r="L446" s="14" t="e">
        <f t="shared" si="32"/>
        <v>#VALUE!</v>
      </c>
      <c r="M446" s="14" t="e">
        <f t="shared" si="33"/>
        <v>#VALUE!</v>
      </c>
      <c r="N446" s="14" t="e">
        <f t="shared" si="34"/>
        <v>#VALUE!</v>
      </c>
    </row>
    <row r="447" spans="7:14" x14ac:dyDescent="0.25">
      <c r="G447" s="58" t="str">
        <f t="shared" si="30"/>
        <v/>
      </c>
      <c r="H447" s="59" t="str">
        <f t="shared" si="31"/>
        <v/>
      </c>
      <c r="I447" s="59" t="str">
        <f>IF(Таблица1[[#This Row],[Price]]="","",COUNTIF(C:C,"&gt;"&amp;G447)/(COUNTA(C:C)-1))</f>
        <v/>
      </c>
      <c r="J447" s="59" t="str">
        <f>IF(Таблица1[[#This Row],[Price]]="","",COUNTIF(D:D,"&lt;"&amp;G447)/(COUNTA(D:D)-1))</f>
        <v/>
      </c>
      <c r="K447" s="59" t="str">
        <f>IF(Таблица1[[#This Row],[Price]]="","",COUNTIF(E:E,"&gt;"&amp;G447)/(COUNTA(E:E)-1))</f>
        <v/>
      </c>
      <c r="L447" s="14" t="e">
        <f t="shared" si="32"/>
        <v>#VALUE!</v>
      </c>
      <c r="M447" s="14" t="e">
        <f t="shared" si="33"/>
        <v>#VALUE!</v>
      </c>
      <c r="N447" s="14" t="e">
        <f t="shared" si="34"/>
        <v>#VALUE!</v>
      </c>
    </row>
    <row r="448" spans="7:14" x14ac:dyDescent="0.25">
      <c r="G448" s="58" t="str">
        <f t="shared" si="30"/>
        <v/>
      </c>
      <c r="H448" s="59" t="str">
        <f t="shared" si="31"/>
        <v/>
      </c>
      <c r="I448" s="59" t="str">
        <f>IF(Таблица1[[#This Row],[Price]]="","",COUNTIF(C:C,"&gt;"&amp;G448)/(COUNTA(C:C)-1))</f>
        <v/>
      </c>
      <c r="J448" s="59" t="str">
        <f>IF(Таблица1[[#This Row],[Price]]="","",COUNTIF(D:D,"&lt;"&amp;G448)/(COUNTA(D:D)-1))</f>
        <v/>
      </c>
      <c r="K448" s="59" t="str">
        <f>IF(Таблица1[[#This Row],[Price]]="","",COUNTIF(E:E,"&gt;"&amp;G448)/(COUNTA(E:E)-1))</f>
        <v/>
      </c>
      <c r="L448" s="14" t="e">
        <f t="shared" si="32"/>
        <v>#VALUE!</v>
      </c>
      <c r="M448" s="14" t="e">
        <f t="shared" si="33"/>
        <v>#VALUE!</v>
      </c>
      <c r="N448" s="14" t="e">
        <f t="shared" si="34"/>
        <v>#VALUE!</v>
      </c>
    </row>
    <row r="449" spans="7:14" x14ac:dyDescent="0.25">
      <c r="G449" s="58" t="str">
        <f t="shared" si="30"/>
        <v/>
      </c>
      <c r="H449" s="59" t="str">
        <f t="shared" si="31"/>
        <v/>
      </c>
      <c r="I449" s="59" t="str">
        <f>IF(Таблица1[[#This Row],[Price]]="","",COUNTIF(C:C,"&gt;"&amp;G449)/(COUNTA(C:C)-1))</f>
        <v/>
      </c>
      <c r="J449" s="59" t="str">
        <f>IF(Таблица1[[#This Row],[Price]]="","",COUNTIF(D:D,"&lt;"&amp;G449)/(COUNTA(D:D)-1))</f>
        <v/>
      </c>
      <c r="K449" s="59" t="str">
        <f>IF(Таблица1[[#This Row],[Price]]="","",COUNTIF(E:E,"&gt;"&amp;G449)/(COUNTA(E:E)-1))</f>
        <v/>
      </c>
      <c r="L449" s="14" t="e">
        <f t="shared" si="32"/>
        <v>#VALUE!</v>
      </c>
      <c r="M449" s="14" t="e">
        <f t="shared" si="33"/>
        <v>#VALUE!</v>
      </c>
      <c r="N449" s="14" t="e">
        <f t="shared" si="34"/>
        <v>#VALUE!</v>
      </c>
    </row>
    <row r="450" spans="7:14" x14ac:dyDescent="0.25">
      <c r="G450" s="58" t="str">
        <f t="shared" si="30"/>
        <v/>
      </c>
      <c r="H450" s="59" t="str">
        <f t="shared" si="31"/>
        <v/>
      </c>
      <c r="I450" s="59" t="str">
        <f>IF(Таблица1[[#This Row],[Price]]="","",COUNTIF(C:C,"&gt;"&amp;G450)/(COUNTA(C:C)-1))</f>
        <v/>
      </c>
      <c r="J450" s="59" t="str">
        <f>IF(Таблица1[[#This Row],[Price]]="","",COUNTIF(D:D,"&lt;"&amp;G450)/(COUNTA(D:D)-1))</f>
        <v/>
      </c>
      <c r="K450" s="59" t="str">
        <f>IF(Таблица1[[#This Row],[Price]]="","",COUNTIF(E:E,"&gt;"&amp;G450)/(COUNTA(E:E)-1))</f>
        <v/>
      </c>
      <c r="L450" s="14" t="e">
        <f t="shared" si="32"/>
        <v>#VALUE!</v>
      </c>
      <c r="M450" s="14" t="e">
        <f t="shared" si="33"/>
        <v>#VALUE!</v>
      </c>
      <c r="N450" s="14" t="e">
        <f t="shared" si="34"/>
        <v>#VALUE!</v>
      </c>
    </row>
    <row r="451" spans="7:14" x14ac:dyDescent="0.25">
      <c r="G451" s="58" t="str">
        <f t="shared" si="30"/>
        <v/>
      </c>
      <c r="H451" s="59" t="str">
        <f t="shared" si="31"/>
        <v/>
      </c>
      <c r="I451" s="59" t="str">
        <f>IF(Таблица1[[#This Row],[Price]]="","",COUNTIF(C:C,"&gt;"&amp;G451)/(COUNTA(C:C)-1))</f>
        <v/>
      </c>
      <c r="J451" s="59" t="str">
        <f>IF(Таблица1[[#This Row],[Price]]="","",COUNTIF(D:D,"&lt;"&amp;G451)/(COUNTA(D:D)-1))</f>
        <v/>
      </c>
      <c r="K451" s="59" t="str">
        <f>IF(Таблица1[[#This Row],[Price]]="","",COUNTIF(E:E,"&gt;"&amp;G451)/(COUNTA(E:E)-1))</f>
        <v/>
      </c>
      <c r="L451" s="14" t="e">
        <f t="shared" si="32"/>
        <v>#VALUE!</v>
      </c>
      <c r="M451" s="14" t="e">
        <f t="shared" si="33"/>
        <v>#VALUE!</v>
      </c>
      <c r="N451" s="14" t="e">
        <f t="shared" si="34"/>
        <v>#VALUE!</v>
      </c>
    </row>
    <row r="452" spans="7:14" x14ac:dyDescent="0.25">
      <c r="G452" s="58" t="str">
        <f t="shared" ref="G452:G515" si="35">IFERROR(IF(G451+(PERCENTILE(B:E,0.7)-PERCENTILE(B:E,0.2))/(COUNTA(B:E)-6)&lt;PERCENTILE(B:E,0.7),G451+(PERCENTILE(B:E,0.7)-PERCENTILE(B:E,0.2))/(COUNTA(B:E)-6),""),"")</f>
        <v/>
      </c>
      <c r="H452" s="59" t="str">
        <f t="shared" ref="H452:H515" si="36">IF(G452="","",COUNTIF(B:B,"&lt;"&amp;G452)/(COUNTA(B:B)-2))</f>
        <v/>
      </c>
      <c r="I452" s="59" t="str">
        <f>IF(Таблица1[[#This Row],[Price]]="","",COUNTIF(C:C,"&gt;"&amp;G452)/(COUNTA(C:C)-1))</f>
        <v/>
      </c>
      <c r="J452" s="59" t="str">
        <f>IF(Таблица1[[#This Row],[Price]]="","",COUNTIF(D:D,"&lt;"&amp;G452)/(COUNTA(D:D)-1))</f>
        <v/>
      </c>
      <c r="K452" s="59" t="str">
        <f>IF(Таблица1[[#This Row],[Price]]="","",COUNTIF(E:E,"&gt;"&amp;G452)/(COUNTA(E:E)-1))</f>
        <v/>
      </c>
      <c r="L452" s="14" t="e">
        <f t="shared" ref="L452:L515" si="37">(J452-I452)&lt;0</f>
        <v>#VALUE!</v>
      </c>
      <c r="M452" s="14" t="e">
        <f t="shared" ref="M452:M515" si="38">(I452-H452)&gt;0</f>
        <v>#VALUE!</v>
      </c>
      <c r="N452" s="14" t="e">
        <f t="shared" ref="N452:N515" si="39">(K452-H452)&gt;0</f>
        <v>#VALUE!</v>
      </c>
    </row>
    <row r="453" spans="7:14" x14ac:dyDescent="0.25">
      <c r="G453" s="58" t="str">
        <f t="shared" si="35"/>
        <v/>
      </c>
      <c r="H453" s="59" t="str">
        <f t="shared" si="36"/>
        <v/>
      </c>
      <c r="I453" s="59" t="str">
        <f>IF(Таблица1[[#This Row],[Price]]="","",COUNTIF(C:C,"&gt;"&amp;G453)/(COUNTA(C:C)-1))</f>
        <v/>
      </c>
      <c r="J453" s="59" t="str">
        <f>IF(Таблица1[[#This Row],[Price]]="","",COUNTIF(D:D,"&lt;"&amp;G453)/(COUNTA(D:D)-1))</f>
        <v/>
      </c>
      <c r="K453" s="59" t="str">
        <f>IF(Таблица1[[#This Row],[Price]]="","",COUNTIF(E:E,"&gt;"&amp;G453)/(COUNTA(E:E)-1))</f>
        <v/>
      </c>
      <c r="L453" s="14" t="e">
        <f t="shared" si="37"/>
        <v>#VALUE!</v>
      </c>
      <c r="M453" s="14" t="e">
        <f t="shared" si="38"/>
        <v>#VALUE!</v>
      </c>
      <c r="N453" s="14" t="e">
        <f t="shared" si="39"/>
        <v>#VALUE!</v>
      </c>
    </row>
    <row r="454" spans="7:14" x14ac:dyDescent="0.25">
      <c r="G454" s="58" t="str">
        <f t="shared" si="35"/>
        <v/>
      </c>
      <c r="H454" s="59" t="str">
        <f t="shared" si="36"/>
        <v/>
      </c>
      <c r="I454" s="59" t="str">
        <f>IF(Таблица1[[#This Row],[Price]]="","",COUNTIF(C:C,"&gt;"&amp;G454)/(COUNTA(C:C)-1))</f>
        <v/>
      </c>
      <c r="J454" s="59" t="str">
        <f>IF(Таблица1[[#This Row],[Price]]="","",COUNTIF(D:D,"&lt;"&amp;G454)/(COUNTA(D:D)-1))</f>
        <v/>
      </c>
      <c r="K454" s="59" t="str">
        <f>IF(Таблица1[[#This Row],[Price]]="","",COUNTIF(E:E,"&gt;"&amp;G454)/(COUNTA(E:E)-1))</f>
        <v/>
      </c>
      <c r="L454" s="14" t="e">
        <f t="shared" si="37"/>
        <v>#VALUE!</v>
      </c>
      <c r="M454" s="14" t="e">
        <f t="shared" si="38"/>
        <v>#VALUE!</v>
      </c>
      <c r="N454" s="14" t="e">
        <f t="shared" si="39"/>
        <v>#VALUE!</v>
      </c>
    </row>
    <row r="455" spans="7:14" x14ac:dyDescent="0.25">
      <c r="G455" s="58" t="str">
        <f t="shared" si="35"/>
        <v/>
      </c>
      <c r="H455" s="59" t="str">
        <f t="shared" si="36"/>
        <v/>
      </c>
      <c r="I455" s="59" t="str">
        <f>IF(Таблица1[[#This Row],[Price]]="","",COUNTIF(C:C,"&gt;"&amp;G455)/(COUNTA(C:C)-1))</f>
        <v/>
      </c>
      <c r="J455" s="59" t="str">
        <f>IF(Таблица1[[#This Row],[Price]]="","",COUNTIF(D:D,"&lt;"&amp;G455)/(COUNTA(D:D)-1))</f>
        <v/>
      </c>
      <c r="K455" s="59" t="str">
        <f>IF(Таблица1[[#This Row],[Price]]="","",COUNTIF(E:E,"&gt;"&amp;G455)/(COUNTA(E:E)-1))</f>
        <v/>
      </c>
      <c r="L455" s="14" t="e">
        <f t="shared" si="37"/>
        <v>#VALUE!</v>
      </c>
      <c r="M455" s="14" t="e">
        <f t="shared" si="38"/>
        <v>#VALUE!</v>
      </c>
      <c r="N455" s="14" t="e">
        <f t="shared" si="39"/>
        <v>#VALUE!</v>
      </c>
    </row>
    <row r="456" spans="7:14" x14ac:dyDescent="0.25">
      <c r="G456" s="58" t="str">
        <f t="shared" si="35"/>
        <v/>
      </c>
      <c r="H456" s="59" t="str">
        <f t="shared" si="36"/>
        <v/>
      </c>
      <c r="I456" s="59" t="str">
        <f>IF(Таблица1[[#This Row],[Price]]="","",COUNTIF(C:C,"&gt;"&amp;G456)/(COUNTA(C:C)-1))</f>
        <v/>
      </c>
      <c r="J456" s="59" t="str">
        <f>IF(Таблица1[[#This Row],[Price]]="","",COUNTIF(D:D,"&lt;"&amp;G456)/(COUNTA(D:D)-1))</f>
        <v/>
      </c>
      <c r="K456" s="59" t="str">
        <f>IF(Таблица1[[#This Row],[Price]]="","",COUNTIF(E:E,"&gt;"&amp;G456)/(COUNTA(E:E)-1))</f>
        <v/>
      </c>
      <c r="L456" s="14" t="e">
        <f t="shared" si="37"/>
        <v>#VALUE!</v>
      </c>
      <c r="M456" s="14" t="e">
        <f t="shared" si="38"/>
        <v>#VALUE!</v>
      </c>
      <c r="N456" s="14" t="e">
        <f t="shared" si="39"/>
        <v>#VALUE!</v>
      </c>
    </row>
    <row r="457" spans="7:14" x14ac:dyDescent="0.25">
      <c r="G457" s="58" t="str">
        <f t="shared" si="35"/>
        <v/>
      </c>
      <c r="H457" s="59" t="str">
        <f t="shared" si="36"/>
        <v/>
      </c>
      <c r="I457" s="59" t="str">
        <f>IF(Таблица1[[#This Row],[Price]]="","",COUNTIF(C:C,"&gt;"&amp;G457)/(COUNTA(C:C)-1))</f>
        <v/>
      </c>
      <c r="J457" s="59" t="str">
        <f>IF(Таблица1[[#This Row],[Price]]="","",COUNTIF(D:D,"&lt;"&amp;G457)/(COUNTA(D:D)-1))</f>
        <v/>
      </c>
      <c r="K457" s="59" t="str">
        <f>IF(Таблица1[[#This Row],[Price]]="","",COUNTIF(E:E,"&gt;"&amp;G457)/(COUNTA(E:E)-1))</f>
        <v/>
      </c>
      <c r="L457" s="14" t="e">
        <f t="shared" si="37"/>
        <v>#VALUE!</v>
      </c>
      <c r="M457" s="14" t="e">
        <f t="shared" si="38"/>
        <v>#VALUE!</v>
      </c>
      <c r="N457" s="14" t="e">
        <f t="shared" si="39"/>
        <v>#VALUE!</v>
      </c>
    </row>
    <row r="458" spans="7:14" x14ac:dyDescent="0.25">
      <c r="G458" s="58" t="str">
        <f t="shared" si="35"/>
        <v/>
      </c>
      <c r="H458" s="59" t="str">
        <f t="shared" si="36"/>
        <v/>
      </c>
      <c r="I458" s="59" t="str">
        <f>IF(Таблица1[[#This Row],[Price]]="","",COUNTIF(C:C,"&gt;"&amp;G458)/(COUNTA(C:C)-1))</f>
        <v/>
      </c>
      <c r="J458" s="59" t="str">
        <f>IF(Таблица1[[#This Row],[Price]]="","",COUNTIF(D:D,"&lt;"&amp;G458)/(COUNTA(D:D)-1))</f>
        <v/>
      </c>
      <c r="K458" s="59" t="str">
        <f>IF(Таблица1[[#This Row],[Price]]="","",COUNTIF(E:E,"&gt;"&amp;G458)/(COUNTA(E:E)-1))</f>
        <v/>
      </c>
      <c r="L458" s="14" t="e">
        <f t="shared" si="37"/>
        <v>#VALUE!</v>
      </c>
      <c r="M458" s="14" t="e">
        <f t="shared" si="38"/>
        <v>#VALUE!</v>
      </c>
      <c r="N458" s="14" t="e">
        <f t="shared" si="39"/>
        <v>#VALUE!</v>
      </c>
    </row>
    <row r="459" spans="7:14" x14ac:dyDescent="0.25">
      <c r="G459" s="58" t="str">
        <f t="shared" si="35"/>
        <v/>
      </c>
      <c r="H459" s="59" t="str">
        <f t="shared" si="36"/>
        <v/>
      </c>
      <c r="I459" s="59" t="str">
        <f>IF(Таблица1[[#This Row],[Price]]="","",COUNTIF(C:C,"&gt;"&amp;G459)/(COUNTA(C:C)-1))</f>
        <v/>
      </c>
      <c r="J459" s="59" t="str">
        <f>IF(Таблица1[[#This Row],[Price]]="","",COUNTIF(D:D,"&lt;"&amp;G459)/(COUNTA(D:D)-1))</f>
        <v/>
      </c>
      <c r="K459" s="59" t="str">
        <f>IF(Таблица1[[#This Row],[Price]]="","",COUNTIF(E:E,"&gt;"&amp;G459)/(COUNTA(E:E)-1))</f>
        <v/>
      </c>
      <c r="L459" s="14" t="e">
        <f t="shared" si="37"/>
        <v>#VALUE!</v>
      </c>
      <c r="M459" s="14" t="e">
        <f t="shared" si="38"/>
        <v>#VALUE!</v>
      </c>
      <c r="N459" s="14" t="e">
        <f t="shared" si="39"/>
        <v>#VALUE!</v>
      </c>
    </row>
    <row r="460" spans="7:14" x14ac:dyDescent="0.25">
      <c r="G460" s="58" t="str">
        <f t="shared" si="35"/>
        <v/>
      </c>
      <c r="H460" s="59" t="str">
        <f t="shared" si="36"/>
        <v/>
      </c>
      <c r="I460" s="59" t="str">
        <f>IF(Таблица1[[#This Row],[Price]]="","",COUNTIF(C:C,"&gt;"&amp;G460)/(COUNTA(C:C)-1))</f>
        <v/>
      </c>
      <c r="J460" s="59" t="str">
        <f>IF(Таблица1[[#This Row],[Price]]="","",COUNTIF(D:D,"&lt;"&amp;G460)/(COUNTA(D:D)-1))</f>
        <v/>
      </c>
      <c r="K460" s="59" t="str">
        <f>IF(Таблица1[[#This Row],[Price]]="","",COUNTIF(E:E,"&gt;"&amp;G460)/(COUNTA(E:E)-1))</f>
        <v/>
      </c>
      <c r="L460" s="14" t="e">
        <f t="shared" si="37"/>
        <v>#VALUE!</v>
      </c>
      <c r="M460" s="14" t="e">
        <f t="shared" si="38"/>
        <v>#VALUE!</v>
      </c>
      <c r="N460" s="14" t="e">
        <f t="shared" si="39"/>
        <v>#VALUE!</v>
      </c>
    </row>
    <row r="461" spans="7:14" x14ac:dyDescent="0.25">
      <c r="G461" s="58" t="str">
        <f t="shared" si="35"/>
        <v/>
      </c>
      <c r="H461" s="59" t="str">
        <f t="shared" si="36"/>
        <v/>
      </c>
      <c r="I461" s="59" t="str">
        <f>IF(Таблица1[[#This Row],[Price]]="","",COUNTIF(C:C,"&gt;"&amp;G461)/(COUNTA(C:C)-1))</f>
        <v/>
      </c>
      <c r="J461" s="59" t="str">
        <f>IF(Таблица1[[#This Row],[Price]]="","",COUNTIF(D:D,"&lt;"&amp;G461)/(COUNTA(D:D)-1))</f>
        <v/>
      </c>
      <c r="K461" s="59" t="str">
        <f>IF(Таблица1[[#This Row],[Price]]="","",COUNTIF(E:E,"&gt;"&amp;G461)/(COUNTA(E:E)-1))</f>
        <v/>
      </c>
      <c r="L461" s="14" t="e">
        <f t="shared" si="37"/>
        <v>#VALUE!</v>
      </c>
      <c r="M461" s="14" t="e">
        <f t="shared" si="38"/>
        <v>#VALUE!</v>
      </c>
      <c r="N461" s="14" t="e">
        <f t="shared" si="39"/>
        <v>#VALUE!</v>
      </c>
    </row>
    <row r="462" spans="7:14" x14ac:dyDescent="0.25">
      <c r="G462" s="58" t="str">
        <f t="shared" si="35"/>
        <v/>
      </c>
      <c r="H462" s="59" t="str">
        <f t="shared" si="36"/>
        <v/>
      </c>
      <c r="I462" s="59" t="str">
        <f>IF(Таблица1[[#This Row],[Price]]="","",COUNTIF(C:C,"&gt;"&amp;G462)/(COUNTA(C:C)-1))</f>
        <v/>
      </c>
      <c r="J462" s="59" t="str">
        <f>IF(Таблица1[[#This Row],[Price]]="","",COUNTIF(D:D,"&lt;"&amp;G462)/(COUNTA(D:D)-1))</f>
        <v/>
      </c>
      <c r="K462" s="59" t="str">
        <f>IF(Таблица1[[#This Row],[Price]]="","",COUNTIF(E:E,"&gt;"&amp;G462)/(COUNTA(E:E)-1))</f>
        <v/>
      </c>
      <c r="L462" s="14" t="e">
        <f t="shared" si="37"/>
        <v>#VALUE!</v>
      </c>
      <c r="M462" s="14" t="e">
        <f t="shared" si="38"/>
        <v>#VALUE!</v>
      </c>
      <c r="N462" s="14" t="e">
        <f t="shared" si="39"/>
        <v>#VALUE!</v>
      </c>
    </row>
    <row r="463" spans="7:14" x14ac:dyDescent="0.25">
      <c r="G463" s="58" t="str">
        <f t="shared" si="35"/>
        <v/>
      </c>
      <c r="H463" s="59" t="str">
        <f t="shared" si="36"/>
        <v/>
      </c>
      <c r="I463" s="59" t="str">
        <f>IF(Таблица1[[#This Row],[Price]]="","",COUNTIF(C:C,"&gt;"&amp;G463)/(COUNTA(C:C)-1))</f>
        <v/>
      </c>
      <c r="J463" s="59" t="str">
        <f>IF(Таблица1[[#This Row],[Price]]="","",COUNTIF(D:D,"&lt;"&amp;G463)/(COUNTA(D:D)-1))</f>
        <v/>
      </c>
      <c r="K463" s="59" t="str">
        <f>IF(Таблица1[[#This Row],[Price]]="","",COUNTIF(E:E,"&gt;"&amp;G463)/(COUNTA(E:E)-1))</f>
        <v/>
      </c>
      <c r="L463" s="14" t="e">
        <f t="shared" si="37"/>
        <v>#VALUE!</v>
      </c>
      <c r="M463" s="14" t="e">
        <f t="shared" si="38"/>
        <v>#VALUE!</v>
      </c>
      <c r="N463" s="14" t="e">
        <f t="shared" si="39"/>
        <v>#VALUE!</v>
      </c>
    </row>
    <row r="464" spans="7:14" x14ac:dyDescent="0.25">
      <c r="G464" s="58" t="str">
        <f t="shared" si="35"/>
        <v/>
      </c>
      <c r="H464" s="59" t="str">
        <f t="shared" si="36"/>
        <v/>
      </c>
      <c r="I464" s="59" t="str">
        <f>IF(Таблица1[[#This Row],[Price]]="","",COUNTIF(C:C,"&gt;"&amp;G464)/(COUNTA(C:C)-1))</f>
        <v/>
      </c>
      <c r="J464" s="59" t="str">
        <f>IF(Таблица1[[#This Row],[Price]]="","",COUNTIF(D:D,"&lt;"&amp;G464)/(COUNTA(D:D)-1))</f>
        <v/>
      </c>
      <c r="K464" s="59" t="str">
        <f>IF(Таблица1[[#This Row],[Price]]="","",COUNTIF(E:E,"&gt;"&amp;G464)/(COUNTA(E:E)-1))</f>
        <v/>
      </c>
      <c r="L464" s="14" t="e">
        <f t="shared" si="37"/>
        <v>#VALUE!</v>
      </c>
      <c r="M464" s="14" t="e">
        <f t="shared" si="38"/>
        <v>#VALUE!</v>
      </c>
      <c r="N464" s="14" t="e">
        <f t="shared" si="39"/>
        <v>#VALUE!</v>
      </c>
    </row>
    <row r="465" spans="7:14" x14ac:dyDescent="0.25">
      <c r="G465" s="58" t="str">
        <f t="shared" si="35"/>
        <v/>
      </c>
      <c r="H465" s="59" t="str">
        <f t="shared" si="36"/>
        <v/>
      </c>
      <c r="I465" s="59" t="str">
        <f>IF(Таблица1[[#This Row],[Price]]="","",COUNTIF(C:C,"&gt;"&amp;G465)/(COUNTA(C:C)-1))</f>
        <v/>
      </c>
      <c r="J465" s="59" t="str">
        <f>IF(Таблица1[[#This Row],[Price]]="","",COUNTIF(D:D,"&lt;"&amp;G465)/(COUNTA(D:D)-1))</f>
        <v/>
      </c>
      <c r="K465" s="59" t="str">
        <f>IF(Таблица1[[#This Row],[Price]]="","",COUNTIF(E:E,"&gt;"&amp;G465)/(COUNTA(E:E)-1))</f>
        <v/>
      </c>
      <c r="L465" s="14" t="e">
        <f t="shared" si="37"/>
        <v>#VALUE!</v>
      </c>
      <c r="M465" s="14" t="e">
        <f t="shared" si="38"/>
        <v>#VALUE!</v>
      </c>
      <c r="N465" s="14" t="e">
        <f t="shared" si="39"/>
        <v>#VALUE!</v>
      </c>
    </row>
    <row r="466" spans="7:14" x14ac:dyDescent="0.25">
      <c r="G466" s="58" t="str">
        <f t="shared" si="35"/>
        <v/>
      </c>
      <c r="H466" s="59" t="str">
        <f t="shared" si="36"/>
        <v/>
      </c>
      <c r="I466" s="59" t="str">
        <f>IF(Таблица1[[#This Row],[Price]]="","",COUNTIF(C:C,"&gt;"&amp;G466)/(COUNTA(C:C)-1))</f>
        <v/>
      </c>
      <c r="J466" s="59" t="str">
        <f>IF(Таблица1[[#This Row],[Price]]="","",COUNTIF(D:D,"&lt;"&amp;G466)/(COUNTA(D:D)-1))</f>
        <v/>
      </c>
      <c r="K466" s="59" t="str">
        <f>IF(Таблица1[[#This Row],[Price]]="","",COUNTIF(E:E,"&gt;"&amp;G466)/(COUNTA(E:E)-1))</f>
        <v/>
      </c>
      <c r="L466" s="14" t="e">
        <f t="shared" si="37"/>
        <v>#VALUE!</v>
      </c>
      <c r="M466" s="14" t="e">
        <f t="shared" si="38"/>
        <v>#VALUE!</v>
      </c>
      <c r="N466" s="14" t="e">
        <f t="shared" si="39"/>
        <v>#VALUE!</v>
      </c>
    </row>
    <row r="467" spans="7:14" x14ac:dyDescent="0.25">
      <c r="G467" s="58" t="str">
        <f t="shared" si="35"/>
        <v/>
      </c>
      <c r="H467" s="59" t="str">
        <f t="shared" si="36"/>
        <v/>
      </c>
      <c r="I467" s="59" t="str">
        <f>IF(Таблица1[[#This Row],[Price]]="","",COUNTIF(C:C,"&gt;"&amp;G467)/(COUNTA(C:C)-1))</f>
        <v/>
      </c>
      <c r="J467" s="59" t="str">
        <f>IF(Таблица1[[#This Row],[Price]]="","",COUNTIF(D:D,"&lt;"&amp;G467)/(COUNTA(D:D)-1))</f>
        <v/>
      </c>
      <c r="K467" s="59" t="str">
        <f>IF(Таблица1[[#This Row],[Price]]="","",COUNTIF(E:E,"&gt;"&amp;G467)/(COUNTA(E:E)-1))</f>
        <v/>
      </c>
      <c r="L467" s="14" t="e">
        <f t="shared" si="37"/>
        <v>#VALUE!</v>
      </c>
      <c r="M467" s="14" t="e">
        <f t="shared" si="38"/>
        <v>#VALUE!</v>
      </c>
      <c r="N467" s="14" t="e">
        <f t="shared" si="39"/>
        <v>#VALUE!</v>
      </c>
    </row>
    <row r="468" spans="7:14" x14ac:dyDescent="0.25">
      <c r="G468" s="58" t="str">
        <f t="shared" si="35"/>
        <v/>
      </c>
      <c r="H468" s="59" t="str">
        <f t="shared" si="36"/>
        <v/>
      </c>
      <c r="I468" s="59" t="str">
        <f>IF(Таблица1[[#This Row],[Price]]="","",COUNTIF(C:C,"&gt;"&amp;G468)/(COUNTA(C:C)-1))</f>
        <v/>
      </c>
      <c r="J468" s="59" t="str">
        <f>IF(Таблица1[[#This Row],[Price]]="","",COUNTIF(D:D,"&lt;"&amp;G468)/(COUNTA(D:D)-1))</f>
        <v/>
      </c>
      <c r="K468" s="59" t="str">
        <f>IF(Таблица1[[#This Row],[Price]]="","",COUNTIF(E:E,"&gt;"&amp;G468)/(COUNTA(E:E)-1))</f>
        <v/>
      </c>
      <c r="L468" s="14" t="e">
        <f t="shared" si="37"/>
        <v>#VALUE!</v>
      </c>
      <c r="M468" s="14" t="e">
        <f t="shared" si="38"/>
        <v>#VALUE!</v>
      </c>
      <c r="N468" s="14" t="e">
        <f t="shared" si="39"/>
        <v>#VALUE!</v>
      </c>
    </row>
    <row r="469" spans="7:14" x14ac:dyDescent="0.25">
      <c r="G469" s="58" t="str">
        <f t="shared" si="35"/>
        <v/>
      </c>
      <c r="H469" s="59" t="str">
        <f t="shared" si="36"/>
        <v/>
      </c>
      <c r="I469" s="59" t="str">
        <f>IF(Таблица1[[#This Row],[Price]]="","",COUNTIF(C:C,"&gt;"&amp;G469)/(COUNTA(C:C)-1))</f>
        <v/>
      </c>
      <c r="J469" s="59" t="str">
        <f>IF(Таблица1[[#This Row],[Price]]="","",COUNTIF(D:D,"&lt;"&amp;G469)/(COUNTA(D:D)-1))</f>
        <v/>
      </c>
      <c r="K469" s="59" t="str">
        <f>IF(Таблица1[[#This Row],[Price]]="","",COUNTIF(E:E,"&gt;"&amp;G469)/(COUNTA(E:E)-1))</f>
        <v/>
      </c>
      <c r="L469" s="14" t="e">
        <f t="shared" si="37"/>
        <v>#VALUE!</v>
      </c>
      <c r="M469" s="14" t="e">
        <f t="shared" si="38"/>
        <v>#VALUE!</v>
      </c>
      <c r="N469" s="14" t="e">
        <f t="shared" si="39"/>
        <v>#VALUE!</v>
      </c>
    </row>
    <row r="470" spans="7:14" x14ac:dyDescent="0.25">
      <c r="G470" s="58" t="str">
        <f t="shared" si="35"/>
        <v/>
      </c>
      <c r="H470" s="59" t="str">
        <f t="shared" si="36"/>
        <v/>
      </c>
      <c r="I470" s="59" t="str">
        <f>IF(Таблица1[[#This Row],[Price]]="","",COUNTIF(C:C,"&gt;"&amp;G470)/(COUNTA(C:C)-1))</f>
        <v/>
      </c>
      <c r="J470" s="59" t="str">
        <f>IF(Таблица1[[#This Row],[Price]]="","",COUNTIF(D:D,"&lt;"&amp;G470)/(COUNTA(D:D)-1))</f>
        <v/>
      </c>
      <c r="K470" s="59" t="str">
        <f>IF(Таблица1[[#This Row],[Price]]="","",COUNTIF(E:E,"&gt;"&amp;G470)/(COUNTA(E:E)-1))</f>
        <v/>
      </c>
      <c r="L470" s="14" t="e">
        <f t="shared" si="37"/>
        <v>#VALUE!</v>
      </c>
      <c r="M470" s="14" t="e">
        <f t="shared" si="38"/>
        <v>#VALUE!</v>
      </c>
      <c r="N470" s="14" t="e">
        <f t="shared" si="39"/>
        <v>#VALUE!</v>
      </c>
    </row>
    <row r="471" spans="7:14" x14ac:dyDescent="0.25">
      <c r="G471" s="58" t="str">
        <f t="shared" si="35"/>
        <v/>
      </c>
      <c r="H471" s="59" t="str">
        <f t="shared" si="36"/>
        <v/>
      </c>
      <c r="I471" s="59" t="str">
        <f>IF(Таблица1[[#This Row],[Price]]="","",COUNTIF(C:C,"&gt;"&amp;G471)/(COUNTA(C:C)-1))</f>
        <v/>
      </c>
      <c r="J471" s="59" t="str">
        <f>IF(Таблица1[[#This Row],[Price]]="","",COUNTIF(D:D,"&lt;"&amp;G471)/(COUNTA(D:D)-1))</f>
        <v/>
      </c>
      <c r="K471" s="59" t="str">
        <f>IF(Таблица1[[#This Row],[Price]]="","",COUNTIF(E:E,"&gt;"&amp;G471)/(COUNTA(E:E)-1))</f>
        <v/>
      </c>
      <c r="L471" s="14" t="e">
        <f t="shared" si="37"/>
        <v>#VALUE!</v>
      </c>
      <c r="M471" s="14" t="e">
        <f t="shared" si="38"/>
        <v>#VALUE!</v>
      </c>
      <c r="N471" s="14" t="e">
        <f t="shared" si="39"/>
        <v>#VALUE!</v>
      </c>
    </row>
    <row r="472" spans="7:14" x14ac:dyDescent="0.25">
      <c r="G472" s="58" t="str">
        <f t="shared" si="35"/>
        <v/>
      </c>
      <c r="H472" s="59" t="str">
        <f t="shared" si="36"/>
        <v/>
      </c>
      <c r="I472" s="59" t="str">
        <f>IF(Таблица1[[#This Row],[Price]]="","",COUNTIF(C:C,"&gt;"&amp;G472)/(COUNTA(C:C)-1))</f>
        <v/>
      </c>
      <c r="J472" s="59" t="str">
        <f>IF(Таблица1[[#This Row],[Price]]="","",COUNTIF(D:D,"&lt;"&amp;G472)/(COUNTA(D:D)-1))</f>
        <v/>
      </c>
      <c r="K472" s="59" t="str">
        <f>IF(Таблица1[[#This Row],[Price]]="","",COUNTIF(E:E,"&gt;"&amp;G472)/(COUNTA(E:E)-1))</f>
        <v/>
      </c>
      <c r="L472" s="14" t="e">
        <f t="shared" si="37"/>
        <v>#VALUE!</v>
      </c>
      <c r="M472" s="14" t="e">
        <f t="shared" si="38"/>
        <v>#VALUE!</v>
      </c>
      <c r="N472" s="14" t="e">
        <f t="shared" si="39"/>
        <v>#VALUE!</v>
      </c>
    </row>
    <row r="473" spans="7:14" x14ac:dyDescent="0.25">
      <c r="G473" s="58" t="str">
        <f t="shared" si="35"/>
        <v/>
      </c>
      <c r="H473" s="59" t="str">
        <f t="shared" si="36"/>
        <v/>
      </c>
      <c r="I473" s="59" t="str">
        <f>IF(Таблица1[[#This Row],[Price]]="","",COUNTIF(C:C,"&gt;"&amp;G473)/(COUNTA(C:C)-1))</f>
        <v/>
      </c>
      <c r="J473" s="59" t="str">
        <f>IF(Таблица1[[#This Row],[Price]]="","",COUNTIF(D:D,"&lt;"&amp;G473)/(COUNTA(D:D)-1))</f>
        <v/>
      </c>
      <c r="K473" s="59" t="str">
        <f>IF(Таблица1[[#This Row],[Price]]="","",COUNTIF(E:E,"&gt;"&amp;G473)/(COUNTA(E:E)-1))</f>
        <v/>
      </c>
      <c r="L473" s="14" t="e">
        <f t="shared" si="37"/>
        <v>#VALUE!</v>
      </c>
      <c r="M473" s="14" t="e">
        <f t="shared" si="38"/>
        <v>#VALUE!</v>
      </c>
      <c r="N473" s="14" t="e">
        <f t="shared" si="39"/>
        <v>#VALUE!</v>
      </c>
    </row>
    <row r="474" spans="7:14" x14ac:dyDescent="0.25">
      <c r="G474" s="58" t="str">
        <f t="shared" si="35"/>
        <v/>
      </c>
      <c r="H474" s="59" t="str">
        <f t="shared" si="36"/>
        <v/>
      </c>
      <c r="I474" s="59" t="str">
        <f>IF(Таблица1[[#This Row],[Price]]="","",COUNTIF(C:C,"&gt;"&amp;G474)/(COUNTA(C:C)-1))</f>
        <v/>
      </c>
      <c r="J474" s="59" t="str">
        <f>IF(Таблица1[[#This Row],[Price]]="","",COUNTIF(D:D,"&lt;"&amp;G474)/(COUNTA(D:D)-1))</f>
        <v/>
      </c>
      <c r="K474" s="59" t="str">
        <f>IF(Таблица1[[#This Row],[Price]]="","",COUNTIF(E:E,"&gt;"&amp;G474)/(COUNTA(E:E)-1))</f>
        <v/>
      </c>
      <c r="L474" s="14" t="e">
        <f t="shared" si="37"/>
        <v>#VALUE!</v>
      </c>
      <c r="M474" s="14" t="e">
        <f t="shared" si="38"/>
        <v>#VALUE!</v>
      </c>
      <c r="N474" s="14" t="e">
        <f t="shared" si="39"/>
        <v>#VALUE!</v>
      </c>
    </row>
    <row r="475" spans="7:14" x14ac:dyDescent="0.25">
      <c r="G475" s="58" t="str">
        <f t="shared" si="35"/>
        <v/>
      </c>
      <c r="H475" s="59" t="str">
        <f t="shared" si="36"/>
        <v/>
      </c>
      <c r="I475" s="59" t="str">
        <f>IF(Таблица1[[#This Row],[Price]]="","",COUNTIF(C:C,"&gt;"&amp;G475)/(COUNTA(C:C)-1))</f>
        <v/>
      </c>
      <c r="J475" s="59" t="str">
        <f>IF(Таблица1[[#This Row],[Price]]="","",COUNTIF(D:D,"&lt;"&amp;G475)/(COUNTA(D:D)-1))</f>
        <v/>
      </c>
      <c r="K475" s="59" t="str">
        <f>IF(Таблица1[[#This Row],[Price]]="","",COUNTIF(E:E,"&gt;"&amp;G475)/(COUNTA(E:E)-1))</f>
        <v/>
      </c>
      <c r="L475" s="14" t="e">
        <f t="shared" si="37"/>
        <v>#VALUE!</v>
      </c>
      <c r="M475" s="14" t="e">
        <f t="shared" si="38"/>
        <v>#VALUE!</v>
      </c>
      <c r="N475" s="14" t="e">
        <f t="shared" si="39"/>
        <v>#VALUE!</v>
      </c>
    </row>
    <row r="476" spans="7:14" x14ac:dyDescent="0.25">
      <c r="G476" s="58" t="str">
        <f t="shared" si="35"/>
        <v/>
      </c>
      <c r="H476" s="59" t="str">
        <f t="shared" si="36"/>
        <v/>
      </c>
      <c r="I476" s="59" t="str">
        <f>IF(Таблица1[[#This Row],[Price]]="","",COUNTIF(C:C,"&gt;"&amp;G476)/(COUNTA(C:C)-1))</f>
        <v/>
      </c>
      <c r="J476" s="59" t="str">
        <f>IF(Таблица1[[#This Row],[Price]]="","",COUNTIF(D:D,"&lt;"&amp;G476)/(COUNTA(D:D)-1))</f>
        <v/>
      </c>
      <c r="K476" s="59" t="str">
        <f>IF(Таблица1[[#This Row],[Price]]="","",COUNTIF(E:E,"&gt;"&amp;G476)/(COUNTA(E:E)-1))</f>
        <v/>
      </c>
      <c r="L476" s="14" t="e">
        <f t="shared" si="37"/>
        <v>#VALUE!</v>
      </c>
      <c r="M476" s="14" t="e">
        <f t="shared" si="38"/>
        <v>#VALUE!</v>
      </c>
      <c r="N476" s="14" t="e">
        <f t="shared" si="39"/>
        <v>#VALUE!</v>
      </c>
    </row>
    <row r="477" spans="7:14" x14ac:dyDescent="0.25">
      <c r="G477" s="58" t="str">
        <f t="shared" si="35"/>
        <v/>
      </c>
      <c r="H477" s="59" t="str">
        <f t="shared" si="36"/>
        <v/>
      </c>
      <c r="I477" s="59" t="str">
        <f>IF(Таблица1[[#This Row],[Price]]="","",COUNTIF(C:C,"&gt;"&amp;G477)/(COUNTA(C:C)-1))</f>
        <v/>
      </c>
      <c r="J477" s="59" t="str">
        <f>IF(Таблица1[[#This Row],[Price]]="","",COUNTIF(D:D,"&lt;"&amp;G477)/(COUNTA(D:D)-1))</f>
        <v/>
      </c>
      <c r="K477" s="59" t="str">
        <f>IF(Таблица1[[#This Row],[Price]]="","",COUNTIF(E:E,"&gt;"&amp;G477)/(COUNTA(E:E)-1))</f>
        <v/>
      </c>
      <c r="L477" s="14" t="e">
        <f t="shared" si="37"/>
        <v>#VALUE!</v>
      </c>
      <c r="M477" s="14" t="e">
        <f t="shared" si="38"/>
        <v>#VALUE!</v>
      </c>
      <c r="N477" s="14" t="e">
        <f t="shared" si="39"/>
        <v>#VALUE!</v>
      </c>
    </row>
    <row r="478" spans="7:14" x14ac:dyDescent="0.25">
      <c r="G478" s="58" t="str">
        <f t="shared" si="35"/>
        <v/>
      </c>
      <c r="H478" s="59" t="str">
        <f t="shared" si="36"/>
        <v/>
      </c>
      <c r="I478" s="59" t="str">
        <f>IF(Таблица1[[#This Row],[Price]]="","",COUNTIF(C:C,"&gt;"&amp;G478)/(COUNTA(C:C)-1))</f>
        <v/>
      </c>
      <c r="J478" s="59" t="str">
        <f>IF(Таблица1[[#This Row],[Price]]="","",COUNTIF(D:D,"&lt;"&amp;G478)/(COUNTA(D:D)-1))</f>
        <v/>
      </c>
      <c r="K478" s="59" t="str">
        <f>IF(Таблица1[[#This Row],[Price]]="","",COUNTIF(E:E,"&gt;"&amp;G478)/(COUNTA(E:E)-1))</f>
        <v/>
      </c>
      <c r="L478" s="14" t="e">
        <f t="shared" si="37"/>
        <v>#VALUE!</v>
      </c>
      <c r="M478" s="14" t="e">
        <f t="shared" si="38"/>
        <v>#VALUE!</v>
      </c>
      <c r="N478" s="14" t="e">
        <f t="shared" si="39"/>
        <v>#VALUE!</v>
      </c>
    </row>
    <row r="479" spans="7:14" x14ac:dyDescent="0.25">
      <c r="G479" s="58" t="str">
        <f t="shared" si="35"/>
        <v/>
      </c>
      <c r="H479" s="59" t="str">
        <f t="shared" si="36"/>
        <v/>
      </c>
      <c r="I479" s="59" t="str">
        <f>IF(Таблица1[[#This Row],[Price]]="","",COUNTIF(C:C,"&gt;"&amp;G479)/(COUNTA(C:C)-1))</f>
        <v/>
      </c>
      <c r="J479" s="59" t="str">
        <f>IF(Таблица1[[#This Row],[Price]]="","",COUNTIF(D:D,"&lt;"&amp;G479)/(COUNTA(D:D)-1))</f>
        <v/>
      </c>
      <c r="K479" s="59" t="str">
        <f>IF(Таблица1[[#This Row],[Price]]="","",COUNTIF(E:E,"&gt;"&amp;G479)/(COUNTA(E:E)-1))</f>
        <v/>
      </c>
      <c r="L479" s="14" t="e">
        <f t="shared" si="37"/>
        <v>#VALUE!</v>
      </c>
      <c r="M479" s="14" t="e">
        <f t="shared" si="38"/>
        <v>#VALUE!</v>
      </c>
      <c r="N479" s="14" t="e">
        <f t="shared" si="39"/>
        <v>#VALUE!</v>
      </c>
    </row>
    <row r="480" spans="7:14" x14ac:dyDescent="0.25">
      <c r="G480" s="58" t="str">
        <f t="shared" si="35"/>
        <v/>
      </c>
      <c r="H480" s="59" t="str">
        <f t="shared" si="36"/>
        <v/>
      </c>
      <c r="I480" s="59" t="str">
        <f>IF(Таблица1[[#This Row],[Price]]="","",COUNTIF(C:C,"&gt;"&amp;G480)/(COUNTA(C:C)-1))</f>
        <v/>
      </c>
      <c r="J480" s="59" t="str">
        <f>IF(Таблица1[[#This Row],[Price]]="","",COUNTIF(D:D,"&lt;"&amp;G480)/(COUNTA(D:D)-1))</f>
        <v/>
      </c>
      <c r="K480" s="59" t="str">
        <f>IF(Таблица1[[#This Row],[Price]]="","",COUNTIF(E:E,"&gt;"&amp;G480)/(COUNTA(E:E)-1))</f>
        <v/>
      </c>
      <c r="L480" s="14" t="e">
        <f t="shared" si="37"/>
        <v>#VALUE!</v>
      </c>
      <c r="M480" s="14" t="e">
        <f t="shared" si="38"/>
        <v>#VALUE!</v>
      </c>
      <c r="N480" s="14" t="e">
        <f t="shared" si="39"/>
        <v>#VALUE!</v>
      </c>
    </row>
    <row r="481" spans="7:14" x14ac:dyDescent="0.25">
      <c r="G481" s="58" t="str">
        <f t="shared" si="35"/>
        <v/>
      </c>
      <c r="H481" s="59" t="str">
        <f t="shared" si="36"/>
        <v/>
      </c>
      <c r="I481" s="59" t="str">
        <f>IF(Таблица1[[#This Row],[Price]]="","",COUNTIF(C:C,"&gt;"&amp;G481)/(COUNTA(C:C)-1))</f>
        <v/>
      </c>
      <c r="J481" s="59" t="str">
        <f>IF(Таблица1[[#This Row],[Price]]="","",COUNTIF(D:D,"&lt;"&amp;G481)/(COUNTA(D:D)-1))</f>
        <v/>
      </c>
      <c r="K481" s="59" t="str">
        <f>IF(Таблица1[[#This Row],[Price]]="","",COUNTIF(E:E,"&gt;"&amp;G481)/(COUNTA(E:E)-1))</f>
        <v/>
      </c>
      <c r="L481" s="14" t="e">
        <f t="shared" si="37"/>
        <v>#VALUE!</v>
      </c>
      <c r="M481" s="14" t="e">
        <f t="shared" si="38"/>
        <v>#VALUE!</v>
      </c>
      <c r="N481" s="14" t="e">
        <f t="shared" si="39"/>
        <v>#VALUE!</v>
      </c>
    </row>
    <row r="482" spans="7:14" x14ac:dyDescent="0.25">
      <c r="G482" s="58" t="str">
        <f t="shared" si="35"/>
        <v/>
      </c>
      <c r="H482" s="59" t="str">
        <f t="shared" si="36"/>
        <v/>
      </c>
      <c r="I482" s="59" t="str">
        <f>IF(Таблица1[[#This Row],[Price]]="","",COUNTIF(C:C,"&gt;"&amp;G482)/(COUNTA(C:C)-1))</f>
        <v/>
      </c>
      <c r="J482" s="59" t="str">
        <f>IF(Таблица1[[#This Row],[Price]]="","",COUNTIF(D:D,"&lt;"&amp;G482)/(COUNTA(D:D)-1))</f>
        <v/>
      </c>
      <c r="K482" s="59" t="str">
        <f>IF(Таблица1[[#This Row],[Price]]="","",COUNTIF(E:E,"&gt;"&amp;G482)/(COUNTA(E:E)-1))</f>
        <v/>
      </c>
      <c r="L482" s="14" t="e">
        <f t="shared" si="37"/>
        <v>#VALUE!</v>
      </c>
      <c r="M482" s="14" t="e">
        <f t="shared" si="38"/>
        <v>#VALUE!</v>
      </c>
      <c r="N482" s="14" t="e">
        <f t="shared" si="39"/>
        <v>#VALUE!</v>
      </c>
    </row>
    <row r="483" spans="7:14" x14ac:dyDescent="0.25">
      <c r="G483" s="58" t="str">
        <f t="shared" si="35"/>
        <v/>
      </c>
      <c r="H483" s="59" t="str">
        <f t="shared" si="36"/>
        <v/>
      </c>
      <c r="I483" s="59" t="str">
        <f>IF(Таблица1[[#This Row],[Price]]="","",COUNTIF(C:C,"&gt;"&amp;G483)/(COUNTA(C:C)-1))</f>
        <v/>
      </c>
      <c r="J483" s="59" t="str">
        <f>IF(Таблица1[[#This Row],[Price]]="","",COUNTIF(D:D,"&lt;"&amp;G483)/(COUNTA(D:D)-1))</f>
        <v/>
      </c>
      <c r="K483" s="59" t="str">
        <f>IF(Таблица1[[#This Row],[Price]]="","",COUNTIF(E:E,"&gt;"&amp;G483)/(COUNTA(E:E)-1))</f>
        <v/>
      </c>
      <c r="L483" s="14" t="e">
        <f t="shared" si="37"/>
        <v>#VALUE!</v>
      </c>
      <c r="M483" s="14" t="e">
        <f t="shared" si="38"/>
        <v>#VALUE!</v>
      </c>
      <c r="N483" s="14" t="e">
        <f t="shared" si="39"/>
        <v>#VALUE!</v>
      </c>
    </row>
    <row r="484" spans="7:14" x14ac:dyDescent="0.25">
      <c r="G484" s="58" t="str">
        <f t="shared" si="35"/>
        <v/>
      </c>
      <c r="H484" s="59" t="str">
        <f t="shared" si="36"/>
        <v/>
      </c>
      <c r="I484" s="59" t="str">
        <f>IF(Таблица1[[#This Row],[Price]]="","",COUNTIF(C:C,"&gt;"&amp;G484)/(COUNTA(C:C)-1))</f>
        <v/>
      </c>
      <c r="J484" s="59" t="str">
        <f>IF(Таблица1[[#This Row],[Price]]="","",COUNTIF(D:D,"&lt;"&amp;G484)/(COUNTA(D:D)-1))</f>
        <v/>
      </c>
      <c r="K484" s="59" t="str">
        <f>IF(Таблица1[[#This Row],[Price]]="","",COUNTIF(E:E,"&gt;"&amp;G484)/(COUNTA(E:E)-1))</f>
        <v/>
      </c>
      <c r="L484" s="14" t="e">
        <f t="shared" si="37"/>
        <v>#VALUE!</v>
      </c>
      <c r="M484" s="14" t="e">
        <f t="shared" si="38"/>
        <v>#VALUE!</v>
      </c>
      <c r="N484" s="14" t="e">
        <f t="shared" si="39"/>
        <v>#VALUE!</v>
      </c>
    </row>
    <row r="485" spans="7:14" x14ac:dyDescent="0.25">
      <c r="G485" s="58" t="str">
        <f t="shared" si="35"/>
        <v/>
      </c>
      <c r="H485" s="59" t="str">
        <f t="shared" si="36"/>
        <v/>
      </c>
      <c r="I485" s="59" t="str">
        <f>IF(Таблица1[[#This Row],[Price]]="","",COUNTIF(C:C,"&gt;"&amp;G485)/(COUNTA(C:C)-1))</f>
        <v/>
      </c>
      <c r="J485" s="59" t="str">
        <f>IF(Таблица1[[#This Row],[Price]]="","",COUNTIF(D:D,"&lt;"&amp;G485)/(COUNTA(D:D)-1))</f>
        <v/>
      </c>
      <c r="K485" s="59" t="str">
        <f>IF(Таблица1[[#This Row],[Price]]="","",COUNTIF(E:E,"&gt;"&amp;G485)/(COUNTA(E:E)-1))</f>
        <v/>
      </c>
      <c r="L485" s="14" t="e">
        <f t="shared" si="37"/>
        <v>#VALUE!</v>
      </c>
      <c r="M485" s="14" t="e">
        <f t="shared" si="38"/>
        <v>#VALUE!</v>
      </c>
      <c r="N485" s="14" t="e">
        <f t="shared" si="39"/>
        <v>#VALUE!</v>
      </c>
    </row>
    <row r="486" spans="7:14" x14ac:dyDescent="0.25">
      <c r="G486" s="58" t="str">
        <f t="shared" si="35"/>
        <v/>
      </c>
      <c r="H486" s="59" t="str">
        <f t="shared" si="36"/>
        <v/>
      </c>
      <c r="I486" s="59" t="str">
        <f>IF(Таблица1[[#This Row],[Price]]="","",COUNTIF(C:C,"&gt;"&amp;G486)/(COUNTA(C:C)-1))</f>
        <v/>
      </c>
      <c r="J486" s="59" t="str">
        <f>IF(Таблица1[[#This Row],[Price]]="","",COUNTIF(D:D,"&lt;"&amp;G486)/(COUNTA(D:D)-1))</f>
        <v/>
      </c>
      <c r="K486" s="59" t="str">
        <f>IF(Таблица1[[#This Row],[Price]]="","",COUNTIF(E:E,"&gt;"&amp;G486)/(COUNTA(E:E)-1))</f>
        <v/>
      </c>
      <c r="L486" s="14" t="e">
        <f t="shared" si="37"/>
        <v>#VALUE!</v>
      </c>
      <c r="M486" s="14" t="e">
        <f t="shared" si="38"/>
        <v>#VALUE!</v>
      </c>
      <c r="N486" s="14" t="e">
        <f t="shared" si="39"/>
        <v>#VALUE!</v>
      </c>
    </row>
    <row r="487" spans="7:14" x14ac:dyDescent="0.25">
      <c r="G487" s="58" t="str">
        <f t="shared" si="35"/>
        <v/>
      </c>
      <c r="H487" s="59" t="str">
        <f t="shared" si="36"/>
        <v/>
      </c>
      <c r="I487" s="59" t="str">
        <f>IF(Таблица1[[#This Row],[Price]]="","",COUNTIF(C:C,"&gt;"&amp;G487)/(COUNTA(C:C)-1))</f>
        <v/>
      </c>
      <c r="J487" s="59" t="str">
        <f>IF(Таблица1[[#This Row],[Price]]="","",COUNTIF(D:D,"&lt;"&amp;G487)/(COUNTA(D:D)-1))</f>
        <v/>
      </c>
      <c r="K487" s="59" t="str">
        <f>IF(Таблица1[[#This Row],[Price]]="","",COUNTIF(E:E,"&gt;"&amp;G487)/(COUNTA(E:E)-1))</f>
        <v/>
      </c>
      <c r="L487" s="14" t="e">
        <f t="shared" si="37"/>
        <v>#VALUE!</v>
      </c>
      <c r="M487" s="14" t="e">
        <f t="shared" si="38"/>
        <v>#VALUE!</v>
      </c>
      <c r="N487" s="14" t="e">
        <f t="shared" si="39"/>
        <v>#VALUE!</v>
      </c>
    </row>
    <row r="488" spans="7:14" x14ac:dyDescent="0.25">
      <c r="G488" s="58" t="str">
        <f t="shared" si="35"/>
        <v/>
      </c>
      <c r="H488" s="59" t="str">
        <f t="shared" si="36"/>
        <v/>
      </c>
      <c r="I488" s="59" t="str">
        <f>IF(Таблица1[[#This Row],[Price]]="","",COUNTIF(C:C,"&gt;"&amp;G488)/(COUNTA(C:C)-1))</f>
        <v/>
      </c>
      <c r="J488" s="59" t="str">
        <f>IF(Таблица1[[#This Row],[Price]]="","",COUNTIF(D:D,"&lt;"&amp;G488)/(COUNTA(D:D)-1))</f>
        <v/>
      </c>
      <c r="K488" s="59" t="str">
        <f>IF(Таблица1[[#This Row],[Price]]="","",COUNTIF(E:E,"&gt;"&amp;G488)/(COUNTA(E:E)-1))</f>
        <v/>
      </c>
      <c r="L488" s="14" t="e">
        <f t="shared" si="37"/>
        <v>#VALUE!</v>
      </c>
      <c r="M488" s="14" t="e">
        <f t="shared" si="38"/>
        <v>#VALUE!</v>
      </c>
      <c r="N488" s="14" t="e">
        <f t="shared" si="39"/>
        <v>#VALUE!</v>
      </c>
    </row>
    <row r="489" spans="7:14" x14ac:dyDescent="0.25">
      <c r="G489" s="58" t="str">
        <f t="shared" si="35"/>
        <v/>
      </c>
      <c r="H489" s="59" t="str">
        <f t="shared" si="36"/>
        <v/>
      </c>
      <c r="I489" s="59" t="str">
        <f>IF(Таблица1[[#This Row],[Price]]="","",COUNTIF(C:C,"&gt;"&amp;G489)/(COUNTA(C:C)-1))</f>
        <v/>
      </c>
      <c r="J489" s="59" t="str">
        <f>IF(Таблица1[[#This Row],[Price]]="","",COUNTIF(D:D,"&lt;"&amp;G489)/(COUNTA(D:D)-1))</f>
        <v/>
      </c>
      <c r="K489" s="59" t="str">
        <f>IF(Таблица1[[#This Row],[Price]]="","",COUNTIF(E:E,"&gt;"&amp;G489)/(COUNTA(E:E)-1))</f>
        <v/>
      </c>
      <c r="L489" s="14" t="e">
        <f t="shared" si="37"/>
        <v>#VALUE!</v>
      </c>
      <c r="M489" s="14" t="e">
        <f t="shared" si="38"/>
        <v>#VALUE!</v>
      </c>
      <c r="N489" s="14" t="e">
        <f t="shared" si="39"/>
        <v>#VALUE!</v>
      </c>
    </row>
    <row r="490" spans="7:14" x14ac:dyDescent="0.25">
      <c r="G490" s="58" t="str">
        <f t="shared" si="35"/>
        <v/>
      </c>
      <c r="H490" s="59" t="str">
        <f t="shared" si="36"/>
        <v/>
      </c>
      <c r="I490" s="59" t="str">
        <f>IF(Таблица1[[#This Row],[Price]]="","",COUNTIF(C:C,"&gt;"&amp;G490)/(COUNTA(C:C)-1))</f>
        <v/>
      </c>
      <c r="J490" s="59" t="str">
        <f>IF(Таблица1[[#This Row],[Price]]="","",COUNTIF(D:D,"&lt;"&amp;G490)/(COUNTA(D:D)-1))</f>
        <v/>
      </c>
      <c r="K490" s="59" t="str">
        <f>IF(Таблица1[[#This Row],[Price]]="","",COUNTIF(E:E,"&gt;"&amp;G490)/(COUNTA(E:E)-1))</f>
        <v/>
      </c>
      <c r="L490" s="14" t="e">
        <f t="shared" si="37"/>
        <v>#VALUE!</v>
      </c>
      <c r="M490" s="14" t="e">
        <f t="shared" si="38"/>
        <v>#VALUE!</v>
      </c>
      <c r="N490" s="14" t="e">
        <f t="shared" si="39"/>
        <v>#VALUE!</v>
      </c>
    </row>
    <row r="491" spans="7:14" x14ac:dyDescent="0.25">
      <c r="G491" s="58" t="str">
        <f t="shared" si="35"/>
        <v/>
      </c>
      <c r="H491" s="59" t="str">
        <f t="shared" si="36"/>
        <v/>
      </c>
      <c r="I491" s="59" t="str">
        <f>IF(Таблица1[[#This Row],[Price]]="","",COUNTIF(C:C,"&gt;"&amp;G491)/(COUNTA(C:C)-1))</f>
        <v/>
      </c>
      <c r="J491" s="59" t="str">
        <f>IF(Таблица1[[#This Row],[Price]]="","",COUNTIF(D:D,"&lt;"&amp;G491)/(COUNTA(D:D)-1))</f>
        <v/>
      </c>
      <c r="K491" s="59" t="str">
        <f>IF(Таблица1[[#This Row],[Price]]="","",COUNTIF(E:E,"&gt;"&amp;G491)/(COUNTA(E:E)-1))</f>
        <v/>
      </c>
      <c r="L491" s="14" t="e">
        <f t="shared" si="37"/>
        <v>#VALUE!</v>
      </c>
      <c r="M491" s="14" t="e">
        <f t="shared" si="38"/>
        <v>#VALUE!</v>
      </c>
      <c r="N491" s="14" t="e">
        <f t="shared" si="39"/>
        <v>#VALUE!</v>
      </c>
    </row>
    <row r="492" spans="7:14" x14ac:dyDescent="0.25">
      <c r="G492" s="58" t="str">
        <f t="shared" si="35"/>
        <v/>
      </c>
      <c r="H492" s="59" t="str">
        <f t="shared" si="36"/>
        <v/>
      </c>
      <c r="I492" s="59" t="str">
        <f>IF(Таблица1[[#This Row],[Price]]="","",COUNTIF(C:C,"&gt;"&amp;G492)/(COUNTA(C:C)-1))</f>
        <v/>
      </c>
      <c r="J492" s="59" t="str">
        <f>IF(Таблица1[[#This Row],[Price]]="","",COUNTIF(D:D,"&lt;"&amp;G492)/(COUNTA(D:D)-1))</f>
        <v/>
      </c>
      <c r="K492" s="59" t="str">
        <f>IF(Таблица1[[#This Row],[Price]]="","",COUNTIF(E:E,"&gt;"&amp;G492)/(COUNTA(E:E)-1))</f>
        <v/>
      </c>
      <c r="L492" s="14" t="e">
        <f t="shared" si="37"/>
        <v>#VALUE!</v>
      </c>
      <c r="M492" s="14" t="e">
        <f t="shared" si="38"/>
        <v>#VALUE!</v>
      </c>
      <c r="N492" s="14" t="e">
        <f t="shared" si="39"/>
        <v>#VALUE!</v>
      </c>
    </row>
    <row r="493" spans="7:14" x14ac:dyDescent="0.25">
      <c r="G493" s="58" t="str">
        <f t="shared" si="35"/>
        <v/>
      </c>
      <c r="H493" s="59" t="str">
        <f t="shared" si="36"/>
        <v/>
      </c>
      <c r="I493" s="59" t="str">
        <f>IF(Таблица1[[#This Row],[Price]]="","",COUNTIF(C:C,"&gt;"&amp;G493)/(COUNTA(C:C)-1))</f>
        <v/>
      </c>
      <c r="J493" s="59" t="str">
        <f>IF(Таблица1[[#This Row],[Price]]="","",COUNTIF(D:D,"&lt;"&amp;G493)/(COUNTA(D:D)-1))</f>
        <v/>
      </c>
      <c r="K493" s="59" t="str">
        <f>IF(Таблица1[[#This Row],[Price]]="","",COUNTIF(E:E,"&gt;"&amp;G493)/(COUNTA(E:E)-1))</f>
        <v/>
      </c>
      <c r="L493" s="14" t="e">
        <f t="shared" si="37"/>
        <v>#VALUE!</v>
      </c>
      <c r="M493" s="14" t="e">
        <f t="shared" si="38"/>
        <v>#VALUE!</v>
      </c>
      <c r="N493" s="14" t="e">
        <f t="shared" si="39"/>
        <v>#VALUE!</v>
      </c>
    </row>
    <row r="494" spans="7:14" x14ac:dyDescent="0.25">
      <c r="G494" s="58" t="str">
        <f t="shared" si="35"/>
        <v/>
      </c>
      <c r="H494" s="59" t="str">
        <f t="shared" si="36"/>
        <v/>
      </c>
      <c r="I494" s="59" t="str">
        <f>IF(Таблица1[[#This Row],[Price]]="","",COUNTIF(C:C,"&gt;"&amp;G494)/(COUNTA(C:C)-1))</f>
        <v/>
      </c>
      <c r="J494" s="59" t="str">
        <f>IF(Таблица1[[#This Row],[Price]]="","",COUNTIF(D:D,"&lt;"&amp;G494)/(COUNTA(D:D)-1))</f>
        <v/>
      </c>
      <c r="K494" s="59" t="str">
        <f>IF(Таблица1[[#This Row],[Price]]="","",COUNTIF(E:E,"&gt;"&amp;G494)/(COUNTA(E:E)-1))</f>
        <v/>
      </c>
      <c r="L494" s="14" t="e">
        <f t="shared" si="37"/>
        <v>#VALUE!</v>
      </c>
      <c r="M494" s="14" t="e">
        <f t="shared" si="38"/>
        <v>#VALUE!</v>
      </c>
      <c r="N494" s="14" t="e">
        <f t="shared" si="39"/>
        <v>#VALUE!</v>
      </c>
    </row>
    <row r="495" spans="7:14" x14ac:dyDescent="0.25">
      <c r="G495" s="58" t="str">
        <f t="shared" si="35"/>
        <v/>
      </c>
      <c r="H495" s="59" t="str">
        <f t="shared" si="36"/>
        <v/>
      </c>
      <c r="I495" s="59" t="str">
        <f>IF(Таблица1[[#This Row],[Price]]="","",COUNTIF(C:C,"&gt;"&amp;G495)/(COUNTA(C:C)-1))</f>
        <v/>
      </c>
      <c r="J495" s="59" t="str">
        <f>IF(Таблица1[[#This Row],[Price]]="","",COUNTIF(D:D,"&lt;"&amp;G495)/(COUNTA(D:D)-1))</f>
        <v/>
      </c>
      <c r="K495" s="59" t="str">
        <f>IF(Таблица1[[#This Row],[Price]]="","",COUNTIF(E:E,"&gt;"&amp;G495)/(COUNTA(E:E)-1))</f>
        <v/>
      </c>
      <c r="L495" s="14" t="e">
        <f t="shared" si="37"/>
        <v>#VALUE!</v>
      </c>
      <c r="M495" s="14" t="e">
        <f t="shared" si="38"/>
        <v>#VALUE!</v>
      </c>
      <c r="N495" s="14" t="e">
        <f t="shared" si="39"/>
        <v>#VALUE!</v>
      </c>
    </row>
    <row r="496" spans="7:14" x14ac:dyDescent="0.25">
      <c r="G496" s="58" t="str">
        <f t="shared" si="35"/>
        <v/>
      </c>
      <c r="H496" s="59" t="str">
        <f t="shared" si="36"/>
        <v/>
      </c>
      <c r="I496" s="59" t="str">
        <f>IF(Таблица1[[#This Row],[Price]]="","",COUNTIF(C:C,"&gt;"&amp;G496)/(COUNTA(C:C)-1))</f>
        <v/>
      </c>
      <c r="J496" s="59" t="str">
        <f>IF(Таблица1[[#This Row],[Price]]="","",COUNTIF(D:D,"&lt;"&amp;G496)/(COUNTA(D:D)-1))</f>
        <v/>
      </c>
      <c r="K496" s="59" t="str">
        <f>IF(Таблица1[[#This Row],[Price]]="","",COUNTIF(E:E,"&gt;"&amp;G496)/(COUNTA(E:E)-1))</f>
        <v/>
      </c>
      <c r="L496" s="14" t="e">
        <f t="shared" si="37"/>
        <v>#VALUE!</v>
      </c>
      <c r="M496" s="14" t="e">
        <f t="shared" si="38"/>
        <v>#VALUE!</v>
      </c>
      <c r="N496" s="14" t="e">
        <f t="shared" si="39"/>
        <v>#VALUE!</v>
      </c>
    </row>
    <row r="497" spans="7:14" x14ac:dyDescent="0.25">
      <c r="G497" s="58" t="str">
        <f t="shared" si="35"/>
        <v/>
      </c>
      <c r="H497" s="59" t="str">
        <f t="shared" si="36"/>
        <v/>
      </c>
      <c r="I497" s="59" t="str">
        <f>IF(Таблица1[[#This Row],[Price]]="","",COUNTIF(C:C,"&gt;"&amp;G497)/(COUNTA(C:C)-1))</f>
        <v/>
      </c>
      <c r="J497" s="59" t="str">
        <f>IF(Таблица1[[#This Row],[Price]]="","",COUNTIF(D:D,"&lt;"&amp;G497)/(COUNTA(D:D)-1))</f>
        <v/>
      </c>
      <c r="K497" s="59" t="str">
        <f>IF(Таблица1[[#This Row],[Price]]="","",COUNTIF(E:E,"&gt;"&amp;G497)/(COUNTA(E:E)-1))</f>
        <v/>
      </c>
      <c r="L497" s="14" t="e">
        <f t="shared" si="37"/>
        <v>#VALUE!</v>
      </c>
      <c r="M497" s="14" t="e">
        <f t="shared" si="38"/>
        <v>#VALUE!</v>
      </c>
      <c r="N497" s="14" t="e">
        <f t="shared" si="39"/>
        <v>#VALUE!</v>
      </c>
    </row>
    <row r="498" spans="7:14" x14ac:dyDescent="0.25">
      <c r="G498" s="58" t="str">
        <f t="shared" si="35"/>
        <v/>
      </c>
      <c r="H498" s="59" t="str">
        <f t="shared" si="36"/>
        <v/>
      </c>
      <c r="I498" s="59" t="str">
        <f>IF(Таблица1[[#This Row],[Price]]="","",COUNTIF(C:C,"&gt;"&amp;G498)/(COUNTA(C:C)-1))</f>
        <v/>
      </c>
      <c r="J498" s="59" t="str">
        <f>IF(Таблица1[[#This Row],[Price]]="","",COUNTIF(D:D,"&lt;"&amp;G498)/(COUNTA(D:D)-1))</f>
        <v/>
      </c>
      <c r="K498" s="59" t="str">
        <f>IF(Таблица1[[#This Row],[Price]]="","",COUNTIF(E:E,"&gt;"&amp;G498)/(COUNTA(E:E)-1))</f>
        <v/>
      </c>
      <c r="L498" s="14" t="e">
        <f t="shared" si="37"/>
        <v>#VALUE!</v>
      </c>
      <c r="M498" s="14" t="e">
        <f t="shared" si="38"/>
        <v>#VALUE!</v>
      </c>
      <c r="N498" s="14" t="e">
        <f t="shared" si="39"/>
        <v>#VALUE!</v>
      </c>
    </row>
    <row r="499" spans="7:14" x14ac:dyDescent="0.25">
      <c r="G499" s="58" t="str">
        <f t="shared" si="35"/>
        <v/>
      </c>
      <c r="H499" s="59" t="str">
        <f t="shared" si="36"/>
        <v/>
      </c>
      <c r="I499" s="59" t="str">
        <f>IF(Таблица1[[#This Row],[Price]]="","",COUNTIF(C:C,"&gt;"&amp;G499)/(COUNTA(C:C)-1))</f>
        <v/>
      </c>
      <c r="J499" s="59" t="str">
        <f>IF(Таблица1[[#This Row],[Price]]="","",COUNTIF(D:D,"&lt;"&amp;G499)/(COUNTA(D:D)-1))</f>
        <v/>
      </c>
      <c r="K499" s="59" t="str">
        <f>IF(Таблица1[[#This Row],[Price]]="","",COUNTIF(E:E,"&gt;"&amp;G499)/(COUNTA(E:E)-1))</f>
        <v/>
      </c>
      <c r="L499" s="14" t="e">
        <f t="shared" si="37"/>
        <v>#VALUE!</v>
      </c>
      <c r="M499" s="14" t="e">
        <f t="shared" si="38"/>
        <v>#VALUE!</v>
      </c>
      <c r="N499" s="14" t="e">
        <f t="shared" si="39"/>
        <v>#VALUE!</v>
      </c>
    </row>
    <row r="500" spans="7:14" x14ac:dyDescent="0.25">
      <c r="G500" s="58" t="str">
        <f t="shared" si="35"/>
        <v/>
      </c>
      <c r="H500" s="59" t="str">
        <f t="shared" si="36"/>
        <v/>
      </c>
      <c r="I500" s="59" t="str">
        <f>IF(Таблица1[[#This Row],[Price]]="","",COUNTIF(C:C,"&gt;"&amp;G500)/(COUNTA(C:C)-1))</f>
        <v/>
      </c>
      <c r="J500" s="59" t="str">
        <f>IF(Таблица1[[#This Row],[Price]]="","",COUNTIF(D:D,"&lt;"&amp;G500)/(COUNTA(D:D)-1))</f>
        <v/>
      </c>
      <c r="K500" s="59" t="str">
        <f>IF(Таблица1[[#This Row],[Price]]="","",COUNTIF(E:E,"&gt;"&amp;G500)/(COUNTA(E:E)-1))</f>
        <v/>
      </c>
      <c r="L500" s="14" t="e">
        <f t="shared" si="37"/>
        <v>#VALUE!</v>
      </c>
      <c r="M500" s="14" t="e">
        <f t="shared" si="38"/>
        <v>#VALUE!</v>
      </c>
      <c r="N500" s="14" t="e">
        <f t="shared" si="39"/>
        <v>#VALUE!</v>
      </c>
    </row>
    <row r="501" spans="7:14" x14ac:dyDescent="0.25">
      <c r="G501" s="58" t="str">
        <f t="shared" si="35"/>
        <v/>
      </c>
      <c r="H501" s="59" t="str">
        <f t="shared" si="36"/>
        <v/>
      </c>
      <c r="I501" s="59" t="str">
        <f>IF(Таблица1[[#This Row],[Price]]="","",COUNTIF(C:C,"&gt;"&amp;G501)/(COUNTA(C:C)-1))</f>
        <v/>
      </c>
      <c r="J501" s="59" t="str">
        <f>IF(Таблица1[[#This Row],[Price]]="","",COUNTIF(D:D,"&lt;"&amp;G501)/(COUNTA(D:D)-1))</f>
        <v/>
      </c>
      <c r="K501" s="59" t="str">
        <f>IF(Таблица1[[#This Row],[Price]]="","",COUNTIF(E:E,"&gt;"&amp;G501)/(COUNTA(E:E)-1))</f>
        <v/>
      </c>
      <c r="L501" s="14" t="e">
        <f t="shared" si="37"/>
        <v>#VALUE!</v>
      </c>
      <c r="M501" s="14" t="e">
        <f t="shared" si="38"/>
        <v>#VALUE!</v>
      </c>
      <c r="N501" s="14" t="e">
        <f t="shared" si="39"/>
        <v>#VALUE!</v>
      </c>
    </row>
    <row r="502" spans="7:14" x14ac:dyDescent="0.25">
      <c r="G502" s="58" t="str">
        <f t="shared" si="35"/>
        <v/>
      </c>
      <c r="H502" s="59" t="str">
        <f t="shared" si="36"/>
        <v/>
      </c>
      <c r="I502" s="59" t="str">
        <f>IF(Таблица1[[#This Row],[Price]]="","",COUNTIF(C:C,"&gt;"&amp;G502)/(COUNTA(C:C)-1))</f>
        <v/>
      </c>
      <c r="J502" s="59" t="str">
        <f>IF(Таблица1[[#This Row],[Price]]="","",COUNTIF(D:D,"&lt;"&amp;G502)/(COUNTA(D:D)-1))</f>
        <v/>
      </c>
      <c r="K502" s="59" t="str">
        <f>IF(Таблица1[[#This Row],[Price]]="","",COUNTIF(E:E,"&gt;"&amp;G502)/(COUNTA(E:E)-1))</f>
        <v/>
      </c>
      <c r="L502" s="14" t="e">
        <f t="shared" si="37"/>
        <v>#VALUE!</v>
      </c>
      <c r="M502" s="14" t="e">
        <f t="shared" si="38"/>
        <v>#VALUE!</v>
      </c>
      <c r="N502" s="14" t="e">
        <f t="shared" si="39"/>
        <v>#VALUE!</v>
      </c>
    </row>
    <row r="503" spans="7:14" x14ac:dyDescent="0.25">
      <c r="G503" s="58" t="str">
        <f t="shared" si="35"/>
        <v/>
      </c>
      <c r="H503" s="59" t="str">
        <f t="shared" si="36"/>
        <v/>
      </c>
      <c r="I503" s="59" t="str">
        <f>IF(Таблица1[[#This Row],[Price]]="","",COUNTIF(C:C,"&gt;"&amp;G503)/(COUNTA(C:C)-1))</f>
        <v/>
      </c>
      <c r="J503" s="59" t="str">
        <f>IF(Таблица1[[#This Row],[Price]]="","",COUNTIF(D:D,"&lt;"&amp;G503)/(COUNTA(D:D)-1))</f>
        <v/>
      </c>
      <c r="K503" s="59" t="str">
        <f>IF(Таблица1[[#This Row],[Price]]="","",COUNTIF(E:E,"&gt;"&amp;G503)/(COUNTA(E:E)-1))</f>
        <v/>
      </c>
      <c r="L503" s="14" t="e">
        <f t="shared" si="37"/>
        <v>#VALUE!</v>
      </c>
      <c r="M503" s="14" t="e">
        <f t="shared" si="38"/>
        <v>#VALUE!</v>
      </c>
      <c r="N503" s="14" t="e">
        <f t="shared" si="39"/>
        <v>#VALUE!</v>
      </c>
    </row>
    <row r="504" spans="7:14" x14ac:dyDescent="0.25">
      <c r="G504" s="58" t="str">
        <f t="shared" si="35"/>
        <v/>
      </c>
      <c r="H504" s="59" t="str">
        <f t="shared" si="36"/>
        <v/>
      </c>
      <c r="I504" s="59" t="str">
        <f>IF(Таблица1[[#This Row],[Price]]="","",COUNTIF(C:C,"&gt;"&amp;G504)/(COUNTA(C:C)-1))</f>
        <v/>
      </c>
      <c r="J504" s="59" t="str">
        <f>IF(Таблица1[[#This Row],[Price]]="","",COUNTIF(D:D,"&lt;"&amp;G504)/(COUNTA(D:D)-1))</f>
        <v/>
      </c>
      <c r="K504" s="59" t="str">
        <f>IF(Таблица1[[#This Row],[Price]]="","",COUNTIF(E:E,"&gt;"&amp;G504)/(COUNTA(E:E)-1))</f>
        <v/>
      </c>
      <c r="L504" s="14" t="e">
        <f t="shared" si="37"/>
        <v>#VALUE!</v>
      </c>
      <c r="M504" s="14" t="e">
        <f t="shared" si="38"/>
        <v>#VALUE!</v>
      </c>
      <c r="N504" s="14" t="e">
        <f t="shared" si="39"/>
        <v>#VALUE!</v>
      </c>
    </row>
    <row r="505" spans="7:14" x14ac:dyDescent="0.25">
      <c r="G505" s="58" t="str">
        <f t="shared" si="35"/>
        <v/>
      </c>
      <c r="H505" s="59" t="str">
        <f t="shared" si="36"/>
        <v/>
      </c>
      <c r="I505" s="59" t="str">
        <f>IF(Таблица1[[#This Row],[Price]]="","",COUNTIF(C:C,"&gt;"&amp;G505)/(COUNTA(C:C)-1))</f>
        <v/>
      </c>
      <c r="J505" s="59" t="str">
        <f>IF(Таблица1[[#This Row],[Price]]="","",COUNTIF(D:D,"&lt;"&amp;G505)/(COUNTA(D:D)-1))</f>
        <v/>
      </c>
      <c r="K505" s="59" t="str">
        <f>IF(Таблица1[[#This Row],[Price]]="","",COUNTIF(E:E,"&gt;"&amp;G505)/(COUNTA(E:E)-1))</f>
        <v/>
      </c>
      <c r="L505" s="14" t="e">
        <f t="shared" si="37"/>
        <v>#VALUE!</v>
      </c>
      <c r="M505" s="14" t="e">
        <f t="shared" si="38"/>
        <v>#VALUE!</v>
      </c>
      <c r="N505" s="14" t="e">
        <f t="shared" si="39"/>
        <v>#VALUE!</v>
      </c>
    </row>
    <row r="506" spans="7:14" x14ac:dyDescent="0.25">
      <c r="G506" s="58" t="str">
        <f t="shared" si="35"/>
        <v/>
      </c>
      <c r="H506" s="59" t="str">
        <f t="shared" si="36"/>
        <v/>
      </c>
      <c r="I506" s="59" t="str">
        <f>IF(Таблица1[[#This Row],[Price]]="","",COUNTIF(C:C,"&gt;"&amp;G506)/(COUNTA(C:C)-1))</f>
        <v/>
      </c>
      <c r="J506" s="59" t="str">
        <f>IF(Таблица1[[#This Row],[Price]]="","",COUNTIF(D:D,"&lt;"&amp;G506)/(COUNTA(D:D)-1))</f>
        <v/>
      </c>
      <c r="K506" s="59" t="str">
        <f>IF(Таблица1[[#This Row],[Price]]="","",COUNTIF(E:E,"&gt;"&amp;G506)/(COUNTA(E:E)-1))</f>
        <v/>
      </c>
      <c r="L506" s="14" t="e">
        <f t="shared" si="37"/>
        <v>#VALUE!</v>
      </c>
      <c r="M506" s="14" t="e">
        <f t="shared" si="38"/>
        <v>#VALUE!</v>
      </c>
      <c r="N506" s="14" t="e">
        <f t="shared" si="39"/>
        <v>#VALUE!</v>
      </c>
    </row>
    <row r="507" spans="7:14" x14ac:dyDescent="0.25">
      <c r="G507" s="58" t="str">
        <f t="shared" si="35"/>
        <v/>
      </c>
      <c r="H507" s="59" t="str">
        <f t="shared" si="36"/>
        <v/>
      </c>
      <c r="I507" s="59" t="str">
        <f>IF(Таблица1[[#This Row],[Price]]="","",COUNTIF(C:C,"&gt;"&amp;G507)/(COUNTA(C:C)-1))</f>
        <v/>
      </c>
      <c r="J507" s="59" t="str">
        <f>IF(Таблица1[[#This Row],[Price]]="","",COUNTIF(D:D,"&lt;"&amp;G507)/(COUNTA(D:D)-1))</f>
        <v/>
      </c>
      <c r="K507" s="59" t="str">
        <f>IF(Таблица1[[#This Row],[Price]]="","",COUNTIF(E:E,"&gt;"&amp;G507)/(COUNTA(E:E)-1))</f>
        <v/>
      </c>
      <c r="L507" s="14" t="e">
        <f t="shared" si="37"/>
        <v>#VALUE!</v>
      </c>
      <c r="M507" s="14" t="e">
        <f t="shared" si="38"/>
        <v>#VALUE!</v>
      </c>
      <c r="N507" s="14" t="e">
        <f t="shared" si="39"/>
        <v>#VALUE!</v>
      </c>
    </row>
    <row r="508" spans="7:14" x14ac:dyDescent="0.25">
      <c r="G508" s="58" t="str">
        <f t="shared" si="35"/>
        <v/>
      </c>
      <c r="H508" s="59" t="str">
        <f t="shared" si="36"/>
        <v/>
      </c>
      <c r="I508" s="59" t="str">
        <f>IF(Таблица1[[#This Row],[Price]]="","",COUNTIF(C:C,"&gt;"&amp;G508)/(COUNTA(C:C)-1))</f>
        <v/>
      </c>
      <c r="J508" s="59" t="str">
        <f>IF(Таблица1[[#This Row],[Price]]="","",COUNTIF(D:D,"&lt;"&amp;G508)/(COUNTA(D:D)-1))</f>
        <v/>
      </c>
      <c r="K508" s="59" t="str">
        <f>IF(Таблица1[[#This Row],[Price]]="","",COUNTIF(E:E,"&gt;"&amp;G508)/(COUNTA(E:E)-1))</f>
        <v/>
      </c>
      <c r="L508" s="14" t="e">
        <f t="shared" si="37"/>
        <v>#VALUE!</v>
      </c>
      <c r="M508" s="14" t="e">
        <f t="shared" si="38"/>
        <v>#VALUE!</v>
      </c>
      <c r="N508" s="14" t="e">
        <f t="shared" si="39"/>
        <v>#VALUE!</v>
      </c>
    </row>
    <row r="509" spans="7:14" x14ac:dyDescent="0.25">
      <c r="G509" s="58" t="str">
        <f t="shared" si="35"/>
        <v/>
      </c>
      <c r="H509" s="59" t="str">
        <f t="shared" si="36"/>
        <v/>
      </c>
      <c r="I509" s="59" t="str">
        <f>IF(Таблица1[[#This Row],[Price]]="","",COUNTIF(C:C,"&gt;"&amp;G509)/(COUNTA(C:C)-1))</f>
        <v/>
      </c>
      <c r="J509" s="59" t="str">
        <f>IF(Таблица1[[#This Row],[Price]]="","",COUNTIF(D:D,"&lt;"&amp;G509)/(COUNTA(D:D)-1))</f>
        <v/>
      </c>
      <c r="K509" s="59" t="str">
        <f>IF(Таблица1[[#This Row],[Price]]="","",COUNTIF(E:E,"&gt;"&amp;G509)/(COUNTA(E:E)-1))</f>
        <v/>
      </c>
      <c r="L509" s="14" t="e">
        <f t="shared" si="37"/>
        <v>#VALUE!</v>
      </c>
      <c r="M509" s="14" t="e">
        <f t="shared" si="38"/>
        <v>#VALUE!</v>
      </c>
      <c r="N509" s="14" t="e">
        <f t="shared" si="39"/>
        <v>#VALUE!</v>
      </c>
    </row>
    <row r="510" spans="7:14" x14ac:dyDescent="0.25">
      <c r="G510" s="58" t="str">
        <f t="shared" si="35"/>
        <v/>
      </c>
      <c r="H510" s="59" t="str">
        <f t="shared" si="36"/>
        <v/>
      </c>
      <c r="I510" s="59" t="str">
        <f>IF(Таблица1[[#This Row],[Price]]="","",COUNTIF(C:C,"&gt;"&amp;G510)/(COUNTA(C:C)-1))</f>
        <v/>
      </c>
      <c r="J510" s="59" t="str">
        <f>IF(Таблица1[[#This Row],[Price]]="","",COUNTIF(D:D,"&lt;"&amp;G510)/(COUNTA(D:D)-1))</f>
        <v/>
      </c>
      <c r="K510" s="59" t="str">
        <f>IF(Таблица1[[#This Row],[Price]]="","",COUNTIF(E:E,"&gt;"&amp;G510)/(COUNTA(E:E)-1))</f>
        <v/>
      </c>
      <c r="L510" s="14" t="e">
        <f t="shared" si="37"/>
        <v>#VALUE!</v>
      </c>
      <c r="M510" s="14" t="e">
        <f t="shared" si="38"/>
        <v>#VALUE!</v>
      </c>
      <c r="N510" s="14" t="e">
        <f t="shared" si="39"/>
        <v>#VALUE!</v>
      </c>
    </row>
    <row r="511" spans="7:14" x14ac:dyDescent="0.25">
      <c r="G511" s="58" t="str">
        <f t="shared" si="35"/>
        <v/>
      </c>
      <c r="H511" s="59" t="str">
        <f t="shared" si="36"/>
        <v/>
      </c>
      <c r="I511" s="59" t="str">
        <f>IF(Таблица1[[#This Row],[Price]]="","",COUNTIF(C:C,"&gt;"&amp;G511)/(COUNTA(C:C)-1))</f>
        <v/>
      </c>
      <c r="J511" s="59" t="str">
        <f>IF(Таблица1[[#This Row],[Price]]="","",COUNTIF(D:D,"&lt;"&amp;G511)/(COUNTA(D:D)-1))</f>
        <v/>
      </c>
      <c r="K511" s="59" t="str">
        <f>IF(Таблица1[[#This Row],[Price]]="","",COUNTIF(E:E,"&gt;"&amp;G511)/(COUNTA(E:E)-1))</f>
        <v/>
      </c>
      <c r="L511" s="14" t="e">
        <f t="shared" si="37"/>
        <v>#VALUE!</v>
      </c>
      <c r="M511" s="14" t="e">
        <f t="shared" si="38"/>
        <v>#VALUE!</v>
      </c>
      <c r="N511" s="14" t="e">
        <f t="shared" si="39"/>
        <v>#VALUE!</v>
      </c>
    </row>
    <row r="512" spans="7:14" x14ac:dyDescent="0.25">
      <c r="G512" s="58" t="str">
        <f t="shared" si="35"/>
        <v/>
      </c>
      <c r="H512" s="59" t="str">
        <f t="shared" si="36"/>
        <v/>
      </c>
      <c r="I512" s="59" t="str">
        <f>IF(Таблица1[[#This Row],[Price]]="","",COUNTIF(C:C,"&gt;"&amp;G512)/(COUNTA(C:C)-1))</f>
        <v/>
      </c>
      <c r="J512" s="59" t="str">
        <f>IF(Таблица1[[#This Row],[Price]]="","",COUNTIF(D:D,"&lt;"&amp;G512)/(COUNTA(D:D)-1))</f>
        <v/>
      </c>
      <c r="K512" s="59" t="str">
        <f>IF(Таблица1[[#This Row],[Price]]="","",COUNTIF(E:E,"&gt;"&amp;G512)/(COUNTA(E:E)-1))</f>
        <v/>
      </c>
      <c r="L512" s="14" t="e">
        <f t="shared" si="37"/>
        <v>#VALUE!</v>
      </c>
      <c r="M512" s="14" t="e">
        <f t="shared" si="38"/>
        <v>#VALUE!</v>
      </c>
      <c r="N512" s="14" t="e">
        <f t="shared" si="39"/>
        <v>#VALUE!</v>
      </c>
    </row>
    <row r="513" spans="7:14" x14ac:dyDescent="0.25">
      <c r="G513" s="58" t="str">
        <f t="shared" si="35"/>
        <v/>
      </c>
      <c r="H513" s="59" t="str">
        <f t="shared" si="36"/>
        <v/>
      </c>
      <c r="I513" s="59" t="str">
        <f>IF(Таблица1[[#This Row],[Price]]="","",COUNTIF(C:C,"&gt;"&amp;G513)/(COUNTA(C:C)-1))</f>
        <v/>
      </c>
      <c r="J513" s="59" t="str">
        <f>IF(Таблица1[[#This Row],[Price]]="","",COUNTIF(D:D,"&lt;"&amp;G513)/(COUNTA(D:D)-1))</f>
        <v/>
      </c>
      <c r="K513" s="59" t="str">
        <f>IF(Таблица1[[#This Row],[Price]]="","",COUNTIF(E:E,"&gt;"&amp;G513)/(COUNTA(E:E)-1))</f>
        <v/>
      </c>
      <c r="L513" s="14" t="e">
        <f t="shared" si="37"/>
        <v>#VALUE!</v>
      </c>
      <c r="M513" s="14" t="e">
        <f t="shared" si="38"/>
        <v>#VALUE!</v>
      </c>
      <c r="N513" s="14" t="e">
        <f t="shared" si="39"/>
        <v>#VALUE!</v>
      </c>
    </row>
    <row r="514" spans="7:14" x14ac:dyDescent="0.25">
      <c r="G514" s="58" t="str">
        <f t="shared" si="35"/>
        <v/>
      </c>
      <c r="H514" s="59" t="str">
        <f t="shared" si="36"/>
        <v/>
      </c>
      <c r="I514" s="59" t="str">
        <f>IF(Таблица1[[#This Row],[Price]]="","",COUNTIF(C:C,"&gt;"&amp;G514)/(COUNTA(C:C)-1))</f>
        <v/>
      </c>
      <c r="J514" s="59" t="str">
        <f>IF(Таблица1[[#This Row],[Price]]="","",COUNTIF(D:D,"&lt;"&amp;G514)/(COUNTA(D:D)-1))</f>
        <v/>
      </c>
      <c r="K514" s="59" t="str">
        <f>IF(Таблица1[[#This Row],[Price]]="","",COUNTIF(E:E,"&gt;"&amp;G514)/(COUNTA(E:E)-1))</f>
        <v/>
      </c>
      <c r="L514" s="14" t="e">
        <f t="shared" si="37"/>
        <v>#VALUE!</v>
      </c>
      <c r="M514" s="14" t="e">
        <f t="shared" si="38"/>
        <v>#VALUE!</v>
      </c>
      <c r="N514" s="14" t="e">
        <f t="shared" si="39"/>
        <v>#VALUE!</v>
      </c>
    </row>
    <row r="515" spans="7:14" x14ac:dyDescent="0.25">
      <c r="G515" s="58" t="str">
        <f t="shared" si="35"/>
        <v/>
      </c>
      <c r="H515" s="59" t="str">
        <f t="shared" si="36"/>
        <v/>
      </c>
      <c r="I515" s="59" t="str">
        <f>IF(Таблица1[[#This Row],[Price]]="","",COUNTIF(C:C,"&gt;"&amp;G515)/(COUNTA(C:C)-1))</f>
        <v/>
      </c>
      <c r="J515" s="59" t="str">
        <f>IF(Таблица1[[#This Row],[Price]]="","",COUNTIF(D:D,"&lt;"&amp;G515)/(COUNTA(D:D)-1))</f>
        <v/>
      </c>
      <c r="K515" s="59" t="str">
        <f>IF(Таблица1[[#This Row],[Price]]="","",COUNTIF(E:E,"&gt;"&amp;G515)/(COUNTA(E:E)-1))</f>
        <v/>
      </c>
      <c r="L515" s="14" t="e">
        <f t="shared" si="37"/>
        <v>#VALUE!</v>
      </c>
      <c r="M515" s="14" t="e">
        <f t="shared" si="38"/>
        <v>#VALUE!</v>
      </c>
      <c r="N515" s="14" t="e">
        <f t="shared" si="39"/>
        <v>#VALUE!</v>
      </c>
    </row>
    <row r="516" spans="7:14" x14ac:dyDescent="0.25">
      <c r="G516" s="58" t="str">
        <f t="shared" ref="G516:G579" si="40">IFERROR(IF(G515+(PERCENTILE(B:E,0.7)-PERCENTILE(B:E,0.2))/(COUNTA(B:E)-6)&lt;PERCENTILE(B:E,0.7),G515+(PERCENTILE(B:E,0.7)-PERCENTILE(B:E,0.2))/(COUNTA(B:E)-6),""),"")</f>
        <v/>
      </c>
      <c r="H516" s="59" t="str">
        <f t="shared" ref="H516:H579" si="41">IF(G516="","",COUNTIF(B:B,"&lt;"&amp;G516)/(COUNTA(B:B)-2))</f>
        <v/>
      </c>
      <c r="I516" s="59" t="str">
        <f>IF(Таблица1[[#This Row],[Price]]="","",COUNTIF(C:C,"&gt;"&amp;G516)/(COUNTA(C:C)-1))</f>
        <v/>
      </c>
      <c r="J516" s="59" t="str">
        <f>IF(Таблица1[[#This Row],[Price]]="","",COUNTIF(D:D,"&lt;"&amp;G516)/(COUNTA(D:D)-1))</f>
        <v/>
      </c>
      <c r="K516" s="59" t="str">
        <f>IF(Таблица1[[#This Row],[Price]]="","",COUNTIF(E:E,"&gt;"&amp;G516)/(COUNTA(E:E)-1))</f>
        <v/>
      </c>
      <c r="L516" s="14" t="e">
        <f t="shared" ref="L516:L579" si="42">(J516-I516)&lt;0</f>
        <v>#VALUE!</v>
      </c>
      <c r="M516" s="14" t="e">
        <f t="shared" ref="M516:M579" si="43">(I516-H516)&gt;0</f>
        <v>#VALUE!</v>
      </c>
      <c r="N516" s="14" t="e">
        <f t="shared" ref="N516:N579" si="44">(K516-H516)&gt;0</f>
        <v>#VALUE!</v>
      </c>
    </row>
    <row r="517" spans="7:14" x14ac:dyDescent="0.25">
      <c r="G517" s="58" t="str">
        <f t="shared" si="40"/>
        <v/>
      </c>
      <c r="H517" s="59" t="str">
        <f t="shared" si="41"/>
        <v/>
      </c>
      <c r="I517" s="59" t="str">
        <f>IF(Таблица1[[#This Row],[Price]]="","",COUNTIF(C:C,"&gt;"&amp;G517)/(COUNTA(C:C)-1))</f>
        <v/>
      </c>
      <c r="J517" s="59" t="str">
        <f>IF(Таблица1[[#This Row],[Price]]="","",COUNTIF(D:D,"&lt;"&amp;G517)/(COUNTA(D:D)-1))</f>
        <v/>
      </c>
      <c r="K517" s="59" t="str">
        <f>IF(Таблица1[[#This Row],[Price]]="","",COUNTIF(E:E,"&gt;"&amp;G517)/(COUNTA(E:E)-1))</f>
        <v/>
      </c>
      <c r="L517" s="14" t="e">
        <f t="shared" si="42"/>
        <v>#VALUE!</v>
      </c>
      <c r="M517" s="14" t="e">
        <f t="shared" si="43"/>
        <v>#VALUE!</v>
      </c>
      <c r="N517" s="14" t="e">
        <f t="shared" si="44"/>
        <v>#VALUE!</v>
      </c>
    </row>
    <row r="518" spans="7:14" x14ac:dyDescent="0.25">
      <c r="G518" s="58" t="str">
        <f t="shared" si="40"/>
        <v/>
      </c>
      <c r="H518" s="59" t="str">
        <f t="shared" si="41"/>
        <v/>
      </c>
      <c r="I518" s="59" t="str">
        <f>IF(Таблица1[[#This Row],[Price]]="","",COUNTIF(C:C,"&gt;"&amp;G518)/(COUNTA(C:C)-1))</f>
        <v/>
      </c>
      <c r="J518" s="59" t="str">
        <f>IF(Таблица1[[#This Row],[Price]]="","",COUNTIF(D:D,"&lt;"&amp;G518)/(COUNTA(D:D)-1))</f>
        <v/>
      </c>
      <c r="K518" s="59" t="str">
        <f>IF(Таблица1[[#This Row],[Price]]="","",COUNTIF(E:E,"&gt;"&amp;G518)/(COUNTA(E:E)-1))</f>
        <v/>
      </c>
      <c r="L518" s="14" t="e">
        <f t="shared" si="42"/>
        <v>#VALUE!</v>
      </c>
      <c r="M518" s="14" t="e">
        <f t="shared" si="43"/>
        <v>#VALUE!</v>
      </c>
      <c r="N518" s="14" t="e">
        <f t="shared" si="44"/>
        <v>#VALUE!</v>
      </c>
    </row>
    <row r="519" spans="7:14" x14ac:dyDescent="0.25">
      <c r="G519" s="58" t="str">
        <f t="shared" si="40"/>
        <v/>
      </c>
      <c r="H519" s="59" t="str">
        <f t="shared" si="41"/>
        <v/>
      </c>
      <c r="I519" s="59" t="str">
        <f>IF(Таблица1[[#This Row],[Price]]="","",COUNTIF(C:C,"&gt;"&amp;G519)/(COUNTA(C:C)-1))</f>
        <v/>
      </c>
      <c r="J519" s="59" t="str">
        <f>IF(Таблица1[[#This Row],[Price]]="","",COUNTIF(D:D,"&lt;"&amp;G519)/(COUNTA(D:D)-1))</f>
        <v/>
      </c>
      <c r="K519" s="59" t="str">
        <f>IF(Таблица1[[#This Row],[Price]]="","",COUNTIF(E:E,"&gt;"&amp;G519)/(COUNTA(E:E)-1))</f>
        <v/>
      </c>
      <c r="L519" s="14" t="e">
        <f t="shared" si="42"/>
        <v>#VALUE!</v>
      </c>
      <c r="M519" s="14" t="e">
        <f t="shared" si="43"/>
        <v>#VALUE!</v>
      </c>
      <c r="N519" s="14" t="e">
        <f t="shared" si="44"/>
        <v>#VALUE!</v>
      </c>
    </row>
    <row r="520" spans="7:14" x14ac:dyDescent="0.25">
      <c r="G520" s="58" t="str">
        <f t="shared" si="40"/>
        <v/>
      </c>
      <c r="H520" s="59" t="str">
        <f t="shared" si="41"/>
        <v/>
      </c>
      <c r="I520" s="59" t="str">
        <f>IF(Таблица1[[#This Row],[Price]]="","",COUNTIF(C:C,"&gt;"&amp;G520)/(COUNTA(C:C)-1))</f>
        <v/>
      </c>
      <c r="J520" s="59" t="str">
        <f>IF(Таблица1[[#This Row],[Price]]="","",COUNTIF(D:D,"&lt;"&amp;G520)/(COUNTA(D:D)-1))</f>
        <v/>
      </c>
      <c r="K520" s="59" t="str">
        <f>IF(Таблица1[[#This Row],[Price]]="","",COUNTIF(E:E,"&gt;"&amp;G520)/(COUNTA(E:E)-1))</f>
        <v/>
      </c>
      <c r="L520" s="14" t="e">
        <f t="shared" si="42"/>
        <v>#VALUE!</v>
      </c>
      <c r="M520" s="14" t="e">
        <f t="shared" si="43"/>
        <v>#VALUE!</v>
      </c>
      <c r="N520" s="14" t="e">
        <f t="shared" si="44"/>
        <v>#VALUE!</v>
      </c>
    </row>
    <row r="521" spans="7:14" x14ac:dyDescent="0.25">
      <c r="G521" s="58" t="str">
        <f t="shared" si="40"/>
        <v/>
      </c>
      <c r="H521" s="59" t="str">
        <f t="shared" si="41"/>
        <v/>
      </c>
      <c r="I521" s="59" t="str">
        <f>IF(Таблица1[[#This Row],[Price]]="","",COUNTIF(C:C,"&gt;"&amp;G521)/(COUNTA(C:C)-1))</f>
        <v/>
      </c>
      <c r="J521" s="59" t="str">
        <f>IF(Таблица1[[#This Row],[Price]]="","",COUNTIF(D:D,"&lt;"&amp;G521)/(COUNTA(D:D)-1))</f>
        <v/>
      </c>
      <c r="K521" s="59" t="str">
        <f>IF(Таблица1[[#This Row],[Price]]="","",COUNTIF(E:E,"&gt;"&amp;G521)/(COUNTA(E:E)-1))</f>
        <v/>
      </c>
      <c r="L521" s="14" t="e">
        <f t="shared" si="42"/>
        <v>#VALUE!</v>
      </c>
      <c r="M521" s="14" t="e">
        <f t="shared" si="43"/>
        <v>#VALUE!</v>
      </c>
      <c r="N521" s="14" t="e">
        <f t="shared" si="44"/>
        <v>#VALUE!</v>
      </c>
    </row>
    <row r="522" spans="7:14" x14ac:dyDescent="0.25">
      <c r="G522" s="58" t="str">
        <f t="shared" si="40"/>
        <v/>
      </c>
      <c r="H522" s="59" t="str">
        <f t="shared" si="41"/>
        <v/>
      </c>
      <c r="I522" s="59" t="str">
        <f>IF(Таблица1[[#This Row],[Price]]="","",COUNTIF(C:C,"&gt;"&amp;G522)/(COUNTA(C:C)-1))</f>
        <v/>
      </c>
      <c r="J522" s="59" t="str">
        <f>IF(Таблица1[[#This Row],[Price]]="","",COUNTIF(D:D,"&lt;"&amp;G522)/(COUNTA(D:D)-1))</f>
        <v/>
      </c>
      <c r="K522" s="59" t="str">
        <f>IF(Таблица1[[#This Row],[Price]]="","",COUNTIF(E:E,"&gt;"&amp;G522)/(COUNTA(E:E)-1))</f>
        <v/>
      </c>
      <c r="L522" s="14" t="e">
        <f t="shared" si="42"/>
        <v>#VALUE!</v>
      </c>
      <c r="M522" s="14" t="e">
        <f t="shared" si="43"/>
        <v>#VALUE!</v>
      </c>
      <c r="N522" s="14" t="e">
        <f t="shared" si="44"/>
        <v>#VALUE!</v>
      </c>
    </row>
    <row r="523" spans="7:14" x14ac:dyDescent="0.25">
      <c r="G523" s="58" t="str">
        <f t="shared" si="40"/>
        <v/>
      </c>
      <c r="H523" s="59" t="str">
        <f t="shared" si="41"/>
        <v/>
      </c>
      <c r="I523" s="59" t="str">
        <f>IF(Таблица1[[#This Row],[Price]]="","",COUNTIF(C:C,"&gt;"&amp;G523)/(COUNTA(C:C)-1))</f>
        <v/>
      </c>
      <c r="J523" s="59" t="str">
        <f>IF(Таблица1[[#This Row],[Price]]="","",COUNTIF(D:D,"&lt;"&amp;G523)/(COUNTA(D:D)-1))</f>
        <v/>
      </c>
      <c r="K523" s="59" t="str">
        <f>IF(Таблица1[[#This Row],[Price]]="","",COUNTIF(E:E,"&gt;"&amp;G523)/(COUNTA(E:E)-1))</f>
        <v/>
      </c>
      <c r="L523" s="14" t="e">
        <f t="shared" si="42"/>
        <v>#VALUE!</v>
      </c>
      <c r="M523" s="14" t="e">
        <f t="shared" si="43"/>
        <v>#VALUE!</v>
      </c>
      <c r="N523" s="14" t="e">
        <f t="shared" si="44"/>
        <v>#VALUE!</v>
      </c>
    </row>
    <row r="524" spans="7:14" x14ac:dyDescent="0.25">
      <c r="G524" s="58" t="str">
        <f t="shared" si="40"/>
        <v/>
      </c>
      <c r="H524" s="59" t="str">
        <f t="shared" si="41"/>
        <v/>
      </c>
      <c r="I524" s="59" t="str">
        <f>IF(Таблица1[[#This Row],[Price]]="","",COUNTIF(C:C,"&gt;"&amp;G524)/(COUNTA(C:C)-1))</f>
        <v/>
      </c>
      <c r="J524" s="59" t="str">
        <f>IF(Таблица1[[#This Row],[Price]]="","",COUNTIF(D:D,"&lt;"&amp;G524)/(COUNTA(D:D)-1))</f>
        <v/>
      </c>
      <c r="K524" s="59" t="str">
        <f>IF(Таблица1[[#This Row],[Price]]="","",COUNTIF(E:E,"&gt;"&amp;G524)/(COUNTA(E:E)-1))</f>
        <v/>
      </c>
      <c r="L524" s="14" t="e">
        <f t="shared" si="42"/>
        <v>#VALUE!</v>
      </c>
      <c r="M524" s="14" t="e">
        <f t="shared" si="43"/>
        <v>#VALUE!</v>
      </c>
      <c r="N524" s="14" t="e">
        <f t="shared" si="44"/>
        <v>#VALUE!</v>
      </c>
    </row>
    <row r="525" spans="7:14" x14ac:dyDescent="0.25">
      <c r="G525" s="58" t="str">
        <f t="shared" si="40"/>
        <v/>
      </c>
      <c r="H525" s="59" t="str">
        <f t="shared" si="41"/>
        <v/>
      </c>
      <c r="I525" s="59" t="str">
        <f>IF(Таблица1[[#This Row],[Price]]="","",COUNTIF(C:C,"&gt;"&amp;G525)/(COUNTA(C:C)-1))</f>
        <v/>
      </c>
      <c r="J525" s="59" t="str">
        <f>IF(Таблица1[[#This Row],[Price]]="","",COUNTIF(D:D,"&lt;"&amp;G525)/(COUNTA(D:D)-1))</f>
        <v/>
      </c>
      <c r="K525" s="59" t="str">
        <f>IF(Таблица1[[#This Row],[Price]]="","",COUNTIF(E:E,"&gt;"&amp;G525)/(COUNTA(E:E)-1))</f>
        <v/>
      </c>
      <c r="L525" s="14" t="e">
        <f t="shared" si="42"/>
        <v>#VALUE!</v>
      </c>
      <c r="M525" s="14" t="e">
        <f t="shared" si="43"/>
        <v>#VALUE!</v>
      </c>
      <c r="N525" s="14" t="e">
        <f t="shared" si="44"/>
        <v>#VALUE!</v>
      </c>
    </row>
    <row r="526" spans="7:14" x14ac:dyDescent="0.25">
      <c r="G526" s="58" t="str">
        <f t="shared" si="40"/>
        <v/>
      </c>
      <c r="H526" s="59" t="str">
        <f t="shared" si="41"/>
        <v/>
      </c>
      <c r="I526" s="59" t="str">
        <f>IF(Таблица1[[#This Row],[Price]]="","",COUNTIF(C:C,"&gt;"&amp;G526)/(COUNTA(C:C)-1))</f>
        <v/>
      </c>
      <c r="J526" s="59" t="str">
        <f>IF(Таблица1[[#This Row],[Price]]="","",COUNTIF(D:D,"&lt;"&amp;G526)/(COUNTA(D:D)-1))</f>
        <v/>
      </c>
      <c r="K526" s="59" t="str">
        <f>IF(Таблица1[[#This Row],[Price]]="","",COUNTIF(E:E,"&gt;"&amp;G526)/(COUNTA(E:E)-1))</f>
        <v/>
      </c>
      <c r="L526" s="14" t="e">
        <f t="shared" si="42"/>
        <v>#VALUE!</v>
      </c>
      <c r="M526" s="14" t="e">
        <f t="shared" si="43"/>
        <v>#VALUE!</v>
      </c>
      <c r="N526" s="14" t="e">
        <f t="shared" si="44"/>
        <v>#VALUE!</v>
      </c>
    </row>
    <row r="527" spans="7:14" x14ac:dyDescent="0.25">
      <c r="G527" s="58" t="str">
        <f t="shared" si="40"/>
        <v/>
      </c>
      <c r="H527" s="59" t="str">
        <f t="shared" si="41"/>
        <v/>
      </c>
      <c r="I527" s="59" t="str">
        <f>IF(Таблица1[[#This Row],[Price]]="","",COUNTIF(C:C,"&gt;"&amp;G527)/(COUNTA(C:C)-1))</f>
        <v/>
      </c>
      <c r="J527" s="59" t="str">
        <f>IF(Таблица1[[#This Row],[Price]]="","",COUNTIF(D:D,"&lt;"&amp;G527)/(COUNTA(D:D)-1))</f>
        <v/>
      </c>
      <c r="K527" s="59" t="str">
        <f>IF(Таблица1[[#This Row],[Price]]="","",COUNTIF(E:E,"&gt;"&amp;G527)/(COUNTA(E:E)-1))</f>
        <v/>
      </c>
      <c r="L527" s="14" t="e">
        <f t="shared" si="42"/>
        <v>#VALUE!</v>
      </c>
      <c r="M527" s="14" t="e">
        <f t="shared" si="43"/>
        <v>#VALUE!</v>
      </c>
      <c r="N527" s="14" t="e">
        <f t="shared" si="44"/>
        <v>#VALUE!</v>
      </c>
    </row>
    <row r="528" spans="7:14" x14ac:dyDescent="0.25">
      <c r="G528" s="58" t="str">
        <f t="shared" si="40"/>
        <v/>
      </c>
      <c r="H528" s="59" t="str">
        <f t="shared" si="41"/>
        <v/>
      </c>
      <c r="I528" s="59" t="str">
        <f>IF(Таблица1[[#This Row],[Price]]="","",COUNTIF(C:C,"&gt;"&amp;G528)/(COUNTA(C:C)-1))</f>
        <v/>
      </c>
      <c r="J528" s="59" t="str">
        <f>IF(Таблица1[[#This Row],[Price]]="","",COUNTIF(D:D,"&lt;"&amp;G528)/(COUNTA(D:D)-1))</f>
        <v/>
      </c>
      <c r="K528" s="59" t="str">
        <f>IF(Таблица1[[#This Row],[Price]]="","",COUNTIF(E:E,"&gt;"&amp;G528)/(COUNTA(E:E)-1))</f>
        <v/>
      </c>
      <c r="L528" s="14" t="e">
        <f t="shared" si="42"/>
        <v>#VALUE!</v>
      </c>
      <c r="M528" s="14" t="e">
        <f t="shared" si="43"/>
        <v>#VALUE!</v>
      </c>
      <c r="N528" s="14" t="e">
        <f t="shared" si="44"/>
        <v>#VALUE!</v>
      </c>
    </row>
    <row r="529" spans="7:14" x14ac:dyDescent="0.25">
      <c r="G529" s="58" t="str">
        <f t="shared" si="40"/>
        <v/>
      </c>
      <c r="H529" s="59" t="str">
        <f t="shared" si="41"/>
        <v/>
      </c>
      <c r="I529" s="59" t="str">
        <f>IF(Таблица1[[#This Row],[Price]]="","",COUNTIF(C:C,"&gt;"&amp;G529)/(COUNTA(C:C)-1))</f>
        <v/>
      </c>
      <c r="J529" s="59" t="str">
        <f>IF(Таблица1[[#This Row],[Price]]="","",COUNTIF(D:D,"&lt;"&amp;G529)/(COUNTA(D:D)-1))</f>
        <v/>
      </c>
      <c r="K529" s="59" t="str">
        <f>IF(Таблица1[[#This Row],[Price]]="","",COUNTIF(E:E,"&gt;"&amp;G529)/(COUNTA(E:E)-1))</f>
        <v/>
      </c>
      <c r="L529" s="14" t="e">
        <f t="shared" si="42"/>
        <v>#VALUE!</v>
      </c>
      <c r="M529" s="14" t="e">
        <f t="shared" si="43"/>
        <v>#VALUE!</v>
      </c>
      <c r="N529" s="14" t="e">
        <f t="shared" si="44"/>
        <v>#VALUE!</v>
      </c>
    </row>
    <row r="530" spans="7:14" x14ac:dyDescent="0.25">
      <c r="G530" s="58" t="str">
        <f t="shared" si="40"/>
        <v/>
      </c>
      <c r="H530" s="59" t="str">
        <f t="shared" si="41"/>
        <v/>
      </c>
      <c r="I530" s="59" t="str">
        <f>IF(Таблица1[[#This Row],[Price]]="","",COUNTIF(C:C,"&gt;"&amp;G530)/(COUNTA(C:C)-1))</f>
        <v/>
      </c>
      <c r="J530" s="59" t="str">
        <f>IF(Таблица1[[#This Row],[Price]]="","",COUNTIF(D:D,"&lt;"&amp;G530)/(COUNTA(D:D)-1))</f>
        <v/>
      </c>
      <c r="K530" s="59" t="str">
        <f>IF(Таблица1[[#This Row],[Price]]="","",COUNTIF(E:E,"&gt;"&amp;G530)/(COUNTA(E:E)-1))</f>
        <v/>
      </c>
      <c r="L530" s="14" t="e">
        <f t="shared" si="42"/>
        <v>#VALUE!</v>
      </c>
      <c r="M530" s="14" t="e">
        <f t="shared" si="43"/>
        <v>#VALUE!</v>
      </c>
      <c r="N530" s="14" t="e">
        <f t="shared" si="44"/>
        <v>#VALUE!</v>
      </c>
    </row>
    <row r="531" spans="7:14" x14ac:dyDescent="0.25">
      <c r="G531" s="58" t="str">
        <f t="shared" si="40"/>
        <v/>
      </c>
      <c r="H531" s="59" t="str">
        <f t="shared" si="41"/>
        <v/>
      </c>
      <c r="I531" s="59" t="str">
        <f>IF(Таблица1[[#This Row],[Price]]="","",COUNTIF(C:C,"&gt;"&amp;G531)/(COUNTA(C:C)-1))</f>
        <v/>
      </c>
      <c r="J531" s="59" t="str">
        <f>IF(Таблица1[[#This Row],[Price]]="","",COUNTIF(D:D,"&lt;"&amp;G531)/(COUNTA(D:D)-1))</f>
        <v/>
      </c>
      <c r="K531" s="59" t="str">
        <f>IF(Таблица1[[#This Row],[Price]]="","",COUNTIF(E:E,"&gt;"&amp;G531)/(COUNTA(E:E)-1))</f>
        <v/>
      </c>
      <c r="L531" s="14" t="e">
        <f t="shared" si="42"/>
        <v>#VALUE!</v>
      </c>
      <c r="M531" s="14" t="e">
        <f t="shared" si="43"/>
        <v>#VALUE!</v>
      </c>
      <c r="N531" s="14" t="e">
        <f t="shared" si="44"/>
        <v>#VALUE!</v>
      </c>
    </row>
    <row r="532" spans="7:14" x14ac:dyDescent="0.25">
      <c r="G532" s="58" t="str">
        <f t="shared" si="40"/>
        <v/>
      </c>
      <c r="H532" s="59" t="str">
        <f t="shared" si="41"/>
        <v/>
      </c>
      <c r="I532" s="59" t="str">
        <f>IF(Таблица1[[#This Row],[Price]]="","",COUNTIF(C:C,"&gt;"&amp;G532)/(COUNTA(C:C)-1))</f>
        <v/>
      </c>
      <c r="J532" s="59" t="str">
        <f>IF(Таблица1[[#This Row],[Price]]="","",COUNTIF(D:D,"&lt;"&amp;G532)/(COUNTA(D:D)-1))</f>
        <v/>
      </c>
      <c r="K532" s="59" t="str">
        <f>IF(Таблица1[[#This Row],[Price]]="","",COUNTIF(E:E,"&gt;"&amp;G532)/(COUNTA(E:E)-1))</f>
        <v/>
      </c>
      <c r="L532" s="14" t="e">
        <f t="shared" si="42"/>
        <v>#VALUE!</v>
      </c>
      <c r="M532" s="14" t="e">
        <f t="shared" si="43"/>
        <v>#VALUE!</v>
      </c>
      <c r="N532" s="14" t="e">
        <f t="shared" si="44"/>
        <v>#VALUE!</v>
      </c>
    </row>
    <row r="533" spans="7:14" x14ac:dyDescent="0.25">
      <c r="G533" s="58" t="str">
        <f t="shared" si="40"/>
        <v/>
      </c>
      <c r="H533" s="59" t="str">
        <f t="shared" si="41"/>
        <v/>
      </c>
      <c r="I533" s="59" t="str">
        <f>IF(Таблица1[[#This Row],[Price]]="","",COUNTIF(C:C,"&gt;"&amp;G533)/(COUNTA(C:C)-1))</f>
        <v/>
      </c>
      <c r="J533" s="59" t="str">
        <f>IF(Таблица1[[#This Row],[Price]]="","",COUNTIF(D:D,"&lt;"&amp;G533)/(COUNTA(D:D)-1))</f>
        <v/>
      </c>
      <c r="K533" s="59" t="str">
        <f>IF(Таблица1[[#This Row],[Price]]="","",COUNTIF(E:E,"&gt;"&amp;G533)/(COUNTA(E:E)-1))</f>
        <v/>
      </c>
      <c r="L533" s="14" t="e">
        <f t="shared" si="42"/>
        <v>#VALUE!</v>
      </c>
      <c r="M533" s="14" t="e">
        <f t="shared" si="43"/>
        <v>#VALUE!</v>
      </c>
      <c r="N533" s="14" t="e">
        <f t="shared" si="44"/>
        <v>#VALUE!</v>
      </c>
    </row>
    <row r="534" spans="7:14" x14ac:dyDescent="0.25">
      <c r="G534" s="58" t="str">
        <f t="shared" si="40"/>
        <v/>
      </c>
      <c r="H534" s="59" t="str">
        <f t="shared" si="41"/>
        <v/>
      </c>
      <c r="I534" s="59" t="str">
        <f>IF(Таблица1[[#This Row],[Price]]="","",COUNTIF(C:C,"&gt;"&amp;G534)/(COUNTA(C:C)-1))</f>
        <v/>
      </c>
      <c r="J534" s="59" t="str">
        <f>IF(Таблица1[[#This Row],[Price]]="","",COUNTIF(D:D,"&lt;"&amp;G534)/(COUNTA(D:D)-1))</f>
        <v/>
      </c>
      <c r="K534" s="59" t="str">
        <f>IF(Таблица1[[#This Row],[Price]]="","",COUNTIF(E:E,"&gt;"&amp;G534)/(COUNTA(E:E)-1))</f>
        <v/>
      </c>
      <c r="L534" s="14" t="e">
        <f t="shared" si="42"/>
        <v>#VALUE!</v>
      </c>
      <c r="M534" s="14" t="e">
        <f t="shared" si="43"/>
        <v>#VALUE!</v>
      </c>
      <c r="N534" s="14" t="e">
        <f t="shared" si="44"/>
        <v>#VALUE!</v>
      </c>
    </row>
    <row r="535" spans="7:14" x14ac:dyDescent="0.25">
      <c r="G535" s="58" t="str">
        <f t="shared" si="40"/>
        <v/>
      </c>
      <c r="H535" s="59" t="str">
        <f t="shared" si="41"/>
        <v/>
      </c>
      <c r="I535" s="59" t="str">
        <f>IF(Таблица1[[#This Row],[Price]]="","",COUNTIF(C:C,"&gt;"&amp;G535)/(COUNTA(C:C)-1))</f>
        <v/>
      </c>
      <c r="J535" s="59" t="str">
        <f>IF(Таблица1[[#This Row],[Price]]="","",COUNTIF(D:D,"&lt;"&amp;G535)/(COUNTA(D:D)-1))</f>
        <v/>
      </c>
      <c r="K535" s="59" t="str">
        <f>IF(Таблица1[[#This Row],[Price]]="","",COUNTIF(E:E,"&gt;"&amp;G535)/(COUNTA(E:E)-1))</f>
        <v/>
      </c>
      <c r="L535" s="14" t="e">
        <f t="shared" si="42"/>
        <v>#VALUE!</v>
      </c>
      <c r="M535" s="14" t="e">
        <f t="shared" si="43"/>
        <v>#VALUE!</v>
      </c>
      <c r="N535" s="14" t="e">
        <f t="shared" si="44"/>
        <v>#VALUE!</v>
      </c>
    </row>
    <row r="536" spans="7:14" x14ac:dyDescent="0.25">
      <c r="G536" s="58" t="str">
        <f t="shared" si="40"/>
        <v/>
      </c>
      <c r="H536" s="59" t="str">
        <f t="shared" si="41"/>
        <v/>
      </c>
      <c r="I536" s="59" t="str">
        <f>IF(Таблица1[[#This Row],[Price]]="","",COUNTIF(C:C,"&gt;"&amp;G536)/(COUNTA(C:C)-1))</f>
        <v/>
      </c>
      <c r="J536" s="59" t="str">
        <f>IF(Таблица1[[#This Row],[Price]]="","",COUNTIF(D:D,"&lt;"&amp;G536)/(COUNTA(D:D)-1))</f>
        <v/>
      </c>
      <c r="K536" s="59" t="str">
        <f>IF(Таблица1[[#This Row],[Price]]="","",COUNTIF(E:E,"&gt;"&amp;G536)/(COUNTA(E:E)-1))</f>
        <v/>
      </c>
      <c r="L536" s="14" t="e">
        <f t="shared" si="42"/>
        <v>#VALUE!</v>
      </c>
      <c r="M536" s="14" t="e">
        <f t="shared" si="43"/>
        <v>#VALUE!</v>
      </c>
      <c r="N536" s="14" t="e">
        <f t="shared" si="44"/>
        <v>#VALUE!</v>
      </c>
    </row>
    <row r="537" spans="7:14" x14ac:dyDescent="0.25">
      <c r="G537" s="58" t="str">
        <f t="shared" si="40"/>
        <v/>
      </c>
      <c r="H537" s="59" t="str">
        <f t="shared" si="41"/>
        <v/>
      </c>
      <c r="I537" s="59" t="str">
        <f>IF(Таблица1[[#This Row],[Price]]="","",COUNTIF(C:C,"&gt;"&amp;G537)/(COUNTA(C:C)-1))</f>
        <v/>
      </c>
      <c r="J537" s="59" t="str">
        <f>IF(Таблица1[[#This Row],[Price]]="","",COUNTIF(D:D,"&lt;"&amp;G537)/(COUNTA(D:D)-1))</f>
        <v/>
      </c>
      <c r="K537" s="59" t="str">
        <f>IF(Таблица1[[#This Row],[Price]]="","",COUNTIF(E:E,"&gt;"&amp;G537)/(COUNTA(E:E)-1))</f>
        <v/>
      </c>
      <c r="L537" s="14" t="e">
        <f t="shared" si="42"/>
        <v>#VALUE!</v>
      </c>
      <c r="M537" s="14" t="e">
        <f t="shared" si="43"/>
        <v>#VALUE!</v>
      </c>
      <c r="N537" s="14" t="e">
        <f t="shared" si="44"/>
        <v>#VALUE!</v>
      </c>
    </row>
    <row r="538" spans="7:14" x14ac:dyDescent="0.25">
      <c r="G538" s="58" t="str">
        <f t="shared" si="40"/>
        <v/>
      </c>
      <c r="H538" s="59" t="str">
        <f t="shared" si="41"/>
        <v/>
      </c>
      <c r="I538" s="59" t="str">
        <f>IF(Таблица1[[#This Row],[Price]]="","",COUNTIF(C:C,"&gt;"&amp;G538)/(COUNTA(C:C)-1))</f>
        <v/>
      </c>
      <c r="J538" s="59" t="str">
        <f>IF(Таблица1[[#This Row],[Price]]="","",COUNTIF(D:D,"&lt;"&amp;G538)/(COUNTA(D:D)-1))</f>
        <v/>
      </c>
      <c r="K538" s="59" t="str">
        <f>IF(Таблица1[[#This Row],[Price]]="","",COUNTIF(E:E,"&gt;"&amp;G538)/(COUNTA(E:E)-1))</f>
        <v/>
      </c>
      <c r="L538" s="14" t="e">
        <f t="shared" si="42"/>
        <v>#VALUE!</v>
      </c>
      <c r="M538" s="14" t="e">
        <f t="shared" si="43"/>
        <v>#VALUE!</v>
      </c>
      <c r="N538" s="14" t="e">
        <f t="shared" si="44"/>
        <v>#VALUE!</v>
      </c>
    </row>
    <row r="539" spans="7:14" x14ac:dyDescent="0.25">
      <c r="G539" s="58" t="str">
        <f t="shared" si="40"/>
        <v/>
      </c>
      <c r="H539" s="59" t="str">
        <f t="shared" si="41"/>
        <v/>
      </c>
      <c r="I539" s="59" t="str">
        <f>IF(Таблица1[[#This Row],[Price]]="","",COUNTIF(C:C,"&gt;"&amp;G539)/(COUNTA(C:C)-1))</f>
        <v/>
      </c>
      <c r="J539" s="59" t="str">
        <f>IF(Таблица1[[#This Row],[Price]]="","",COUNTIF(D:D,"&lt;"&amp;G539)/(COUNTA(D:D)-1))</f>
        <v/>
      </c>
      <c r="K539" s="59" t="str">
        <f>IF(Таблица1[[#This Row],[Price]]="","",COUNTIF(E:E,"&gt;"&amp;G539)/(COUNTA(E:E)-1))</f>
        <v/>
      </c>
      <c r="L539" s="14" t="e">
        <f t="shared" si="42"/>
        <v>#VALUE!</v>
      </c>
      <c r="M539" s="14" t="e">
        <f t="shared" si="43"/>
        <v>#VALUE!</v>
      </c>
      <c r="N539" s="14" t="e">
        <f t="shared" si="44"/>
        <v>#VALUE!</v>
      </c>
    </row>
    <row r="540" spans="7:14" x14ac:dyDescent="0.25">
      <c r="G540" s="58" t="str">
        <f t="shared" si="40"/>
        <v/>
      </c>
      <c r="H540" s="59" t="str">
        <f t="shared" si="41"/>
        <v/>
      </c>
      <c r="I540" s="59" t="str">
        <f>IF(Таблица1[[#This Row],[Price]]="","",COUNTIF(C:C,"&gt;"&amp;G540)/(COUNTA(C:C)-1))</f>
        <v/>
      </c>
      <c r="J540" s="59" t="str">
        <f>IF(Таблица1[[#This Row],[Price]]="","",COUNTIF(D:D,"&lt;"&amp;G540)/(COUNTA(D:D)-1))</f>
        <v/>
      </c>
      <c r="K540" s="59" t="str">
        <f>IF(Таблица1[[#This Row],[Price]]="","",COUNTIF(E:E,"&gt;"&amp;G540)/(COUNTA(E:E)-1))</f>
        <v/>
      </c>
      <c r="L540" s="14" t="e">
        <f t="shared" si="42"/>
        <v>#VALUE!</v>
      </c>
      <c r="M540" s="14" t="e">
        <f t="shared" si="43"/>
        <v>#VALUE!</v>
      </c>
      <c r="N540" s="14" t="e">
        <f t="shared" si="44"/>
        <v>#VALUE!</v>
      </c>
    </row>
    <row r="541" spans="7:14" x14ac:dyDescent="0.25">
      <c r="G541" s="58" t="str">
        <f t="shared" si="40"/>
        <v/>
      </c>
      <c r="H541" s="59" t="str">
        <f t="shared" si="41"/>
        <v/>
      </c>
      <c r="I541" s="59" t="str">
        <f>IF(Таблица1[[#This Row],[Price]]="","",COUNTIF(C:C,"&gt;"&amp;G541)/(COUNTA(C:C)-1))</f>
        <v/>
      </c>
      <c r="J541" s="59" t="str">
        <f>IF(Таблица1[[#This Row],[Price]]="","",COUNTIF(D:D,"&lt;"&amp;G541)/(COUNTA(D:D)-1))</f>
        <v/>
      </c>
      <c r="K541" s="59" t="str">
        <f>IF(Таблица1[[#This Row],[Price]]="","",COUNTIF(E:E,"&gt;"&amp;G541)/(COUNTA(E:E)-1))</f>
        <v/>
      </c>
      <c r="L541" s="14" t="e">
        <f t="shared" si="42"/>
        <v>#VALUE!</v>
      </c>
      <c r="M541" s="14" t="e">
        <f t="shared" si="43"/>
        <v>#VALUE!</v>
      </c>
      <c r="N541" s="14" t="e">
        <f t="shared" si="44"/>
        <v>#VALUE!</v>
      </c>
    </row>
    <row r="542" spans="7:14" x14ac:dyDescent="0.25">
      <c r="G542" s="58" t="str">
        <f t="shared" si="40"/>
        <v/>
      </c>
      <c r="H542" s="59" t="str">
        <f t="shared" si="41"/>
        <v/>
      </c>
      <c r="I542" s="59" t="str">
        <f>IF(Таблица1[[#This Row],[Price]]="","",COUNTIF(C:C,"&gt;"&amp;G542)/(COUNTA(C:C)-1))</f>
        <v/>
      </c>
      <c r="J542" s="59" t="str">
        <f>IF(Таблица1[[#This Row],[Price]]="","",COUNTIF(D:D,"&lt;"&amp;G542)/(COUNTA(D:D)-1))</f>
        <v/>
      </c>
      <c r="K542" s="59" t="str">
        <f>IF(Таблица1[[#This Row],[Price]]="","",COUNTIF(E:E,"&gt;"&amp;G542)/(COUNTA(E:E)-1))</f>
        <v/>
      </c>
      <c r="L542" s="14" t="e">
        <f t="shared" si="42"/>
        <v>#VALUE!</v>
      </c>
      <c r="M542" s="14" t="e">
        <f t="shared" si="43"/>
        <v>#VALUE!</v>
      </c>
      <c r="N542" s="14" t="e">
        <f t="shared" si="44"/>
        <v>#VALUE!</v>
      </c>
    </row>
    <row r="543" spans="7:14" x14ac:dyDescent="0.25">
      <c r="G543" s="58" t="str">
        <f t="shared" si="40"/>
        <v/>
      </c>
      <c r="H543" s="59" t="str">
        <f t="shared" si="41"/>
        <v/>
      </c>
      <c r="I543" s="59" t="str">
        <f>IF(Таблица1[[#This Row],[Price]]="","",COUNTIF(C:C,"&gt;"&amp;G543)/(COUNTA(C:C)-1))</f>
        <v/>
      </c>
      <c r="J543" s="59" t="str">
        <f>IF(Таблица1[[#This Row],[Price]]="","",COUNTIF(D:D,"&lt;"&amp;G543)/(COUNTA(D:D)-1))</f>
        <v/>
      </c>
      <c r="K543" s="59" t="str">
        <f>IF(Таблица1[[#This Row],[Price]]="","",COUNTIF(E:E,"&gt;"&amp;G543)/(COUNTA(E:E)-1))</f>
        <v/>
      </c>
      <c r="L543" s="14" t="e">
        <f t="shared" si="42"/>
        <v>#VALUE!</v>
      </c>
      <c r="M543" s="14" t="e">
        <f t="shared" si="43"/>
        <v>#VALUE!</v>
      </c>
      <c r="N543" s="14" t="e">
        <f t="shared" si="44"/>
        <v>#VALUE!</v>
      </c>
    </row>
    <row r="544" spans="7:14" x14ac:dyDescent="0.25">
      <c r="G544" s="58" t="str">
        <f t="shared" si="40"/>
        <v/>
      </c>
      <c r="H544" s="59" t="str">
        <f t="shared" si="41"/>
        <v/>
      </c>
      <c r="I544" s="59" t="str">
        <f>IF(Таблица1[[#This Row],[Price]]="","",COUNTIF(C:C,"&gt;"&amp;G544)/(COUNTA(C:C)-1))</f>
        <v/>
      </c>
      <c r="J544" s="59" t="str">
        <f>IF(Таблица1[[#This Row],[Price]]="","",COUNTIF(D:D,"&lt;"&amp;G544)/(COUNTA(D:D)-1))</f>
        <v/>
      </c>
      <c r="K544" s="59" t="str">
        <f>IF(Таблица1[[#This Row],[Price]]="","",COUNTIF(E:E,"&gt;"&amp;G544)/(COUNTA(E:E)-1))</f>
        <v/>
      </c>
      <c r="L544" s="14" t="e">
        <f t="shared" si="42"/>
        <v>#VALUE!</v>
      </c>
      <c r="M544" s="14" t="e">
        <f t="shared" si="43"/>
        <v>#VALUE!</v>
      </c>
      <c r="N544" s="14" t="e">
        <f t="shared" si="44"/>
        <v>#VALUE!</v>
      </c>
    </row>
    <row r="545" spans="7:14" x14ac:dyDescent="0.25">
      <c r="G545" s="58" t="str">
        <f t="shared" si="40"/>
        <v/>
      </c>
      <c r="H545" s="59" t="str">
        <f t="shared" si="41"/>
        <v/>
      </c>
      <c r="I545" s="59" t="str">
        <f>IF(Таблица1[[#This Row],[Price]]="","",COUNTIF(C:C,"&gt;"&amp;G545)/(COUNTA(C:C)-1))</f>
        <v/>
      </c>
      <c r="J545" s="59" t="str">
        <f>IF(Таблица1[[#This Row],[Price]]="","",COUNTIF(D:D,"&lt;"&amp;G545)/(COUNTA(D:D)-1))</f>
        <v/>
      </c>
      <c r="K545" s="59" t="str">
        <f>IF(Таблица1[[#This Row],[Price]]="","",COUNTIF(E:E,"&gt;"&amp;G545)/(COUNTA(E:E)-1))</f>
        <v/>
      </c>
      <c r="L545" s="14" t="e">
        <f t="shared" si="42"/>
        <v>#VALUE!</v>
      </c>
      <c r="M545" s="14" t="e">
        <f t="shared" si="43"/>
        <v>#VALUE!</v>
      </c>
      <c r="N545" s="14" t="e">
        <f t="shared" si="44"/>
        <v>#VALUE!</v>
      </c>
    </row>
    <row r="546" spans="7:14" x14ac:dyDescent="0.25">
      <c r="G546" s="58" t="str">
        <f t="shared" si="40"/>
        <v/>
      </c>
      <c r="H546" s="59" t="str">
        <f t="shared" si="41"/>
        <v/>
      </c>
      <c r="I546" s="59" t="str">
        <f>IF(Таблица1[[#This Row],[Price]]="","",COUNTIF(C:C,"&gt;"&amp;G546)/(COUNTA(C:C)-1))</f>
        <v/>
      </c>
      <c r="J546" s="59" t="str">
        <f>IF(Таблица1[[#This Row],[Price]]="","",COUNTIF(D:D,"&lt;"&amp;G546)/(COUNTA(D:D)-1))</f>
        <v/>
      </c>
      <c r="K546" s="59" t="str">
        <f>IF(Таблица1[[#This Row],[Price]]="","",COUNTIF(E:E,"&gt;"&amp;G546)/(COUNTA(E:E)-1))</f>
        <v/>
      </c>
      <c r="L546" s="14" t="e">
        <f t="shared" si="42"/>
        <v>#VALUE!</v>
      </c>
      <c r="M546" s="14" t="e">
        <f t="shared" si="43"/>
        <v>#VALUE!</v>
      </c>
      <c r="N546" s="14" t="e">
        <f t="shared" si="44"/>
        <v>#VALUE!</v>
      </c>
    </row>
    <row r="547" spans="7:14" x14ac:dyDescent="0.25">
      <c r="G547" s="58" t="str">
        <f t="shared" si="40"/>
        <v/>
      </c>
      <c r="H547" s="59" t="str">
        <f t="shared" si="41"/>
        <v/>
      </c>
      <c r="I547" s="59" t="str">
        <f>IF(Таблица1[[#This Row],[Price]]="","",COUNTIF(C:C,"&gt;"&amp;G547)/(COUNTA(C:C)-1))</f>
        <v/>
      </c>
      <c r="J547" s="59" t="str">
        <f>IF(Таблица1[[#This Row],[Price]]="","",COUNTIF(D:D,"&lt;"&amp;G547)/(COUNTA(D:D)-1))</f>
        <v/>
      </c>
      <c r="K547" s="59" t="str">
        <f>IF(Таблица1[[#This Row],[Price]]="","",COUNTIF(E:E,"&gt;"&amp;G547)/(COUNTA(E:E)-1))</f>
        <v/>
      </c>
      <c r="L547" s="14" t="e">
        <f t="shared" si="42"/>
        <v>#VALUE!</v>
      </c>
      <c r="M547" s="14" t="e">
        <f t="shared" si="43"/>
        <v>#VALUE!</v>
      </c>
      <c r="N547" s="14" t="e">
        <f t="shared" si="44"/>
        <v>#VALUE!</v>
      </c>
    </row>
    <row r="548" spans="7:14" x14ac:dyDescent="0.25">
      <c r="G548" s="58" t="str">
        <f t="shared" si="40"/>
        <v/>
      </c>
      <c r="H548" s="59" t="str">
        <f t="shared" si="41"/>
        <v/>
      </c>
      <c r="I548" s="59" t="str">
        <f>IF(Таблица1[[#This Row],[Price]]="","",COUNTIF(C:C,"&gt;"&amp;G548)/(COUNTA(C:C)-1))</f>
        <v/>
      </c>
      <c r="J548" s="59" t="str">
        <f>IF(Таблица1[[#This Row],[Price]]="","",COUNTIF(D:D,"&lt;"&amp;G548)/(COUNTA(D:D)-1))</f>
        <v/>
      </c>
      <c r="K548" s="59" t="str">
        <f>IF(Таблица1[[#This Row],[Price]]="","",COUNTIF(E:E,"&gt;"&amp;G548)/(COUNTA(E:E)-1))</f>
        <v/>
      </c>
      <c r="L548" s="14" t="e">
        <f t="shared" si="42"/>
        <v>#VALUE!</v>
      </c>
      <c r="M548" s="14" t="e">
        <f t="shared" si="43"/>
        <v>#VALUE!</v>
      </c>
      <c r="N548" s="14" t="e">
        <f t="shared" si="44"/>
        <v>#VALUE!</v>
      </c>
    </row>
    <row r="549" spans="7:14" x14ac:dyDescent="0.25">
      <c r="G549" s="58" t="str">
        <f t="shared" si="40"/>
        <v/>
      </c>
      <c r="H549" s="59" t="str">
        <f t="shared" si="41"/>
        <v/>
      </c>
      <c r="I549" s="59" t="str">
        <f>IF(Таблица1[[#This Row],[Price]]="","",COUNTIF(C:C,"&gt;"&amp;G549)/(COUNTA(C:C)-1))</f>
        <v/>
      </c>
      <c r="J549" s="59" t="str">
        <f>IF(Таблица1[[#This Row],[Price]]="","",COUNTIF(D:D,"&lt;"&amp;G549)/(COUNTA(D:D)-1))</f>
        <v/>
      </c>
      <c r="K549" s="59" t="str">
        <f>IF(Таблица1[[#This Row],[Price]]="","",COUNTIF(E:E,"&gt;"&amp;G549)/(COUNTA(E:E)-1))</f>
        <v/>
      </c>
      <c r="L549" s="14" t="e">
        <f t="shared" si="42"/>
        <v>#VALUE!</v>
      </c>
      <c r="M549" s="14" t="e">
        <f t="shared" si="43"/>
        <v>#VALUE!</v>
      </c>
      <c r="N549" s="14" t="e">
        <f t="shared" si="44"/>
        <v>#VALUE!</v>
      </c>
    </row>
    <row r="550" spans="7:14" x14ac:dyDescent="0.25">
      <c r="G550" s="58" t="str">
        <f t="shared" si="40"/>
        <v/>
      </c>
      <c r="H550" s="59" t="str">
        <f t="shared" si="41"/>
        <v/>
      </c>
      <c r="I550" s="59" t="str">
        <f>IF(Таблица1[[#This Row],[Price]]="","",COUNTIF(C:C,"&gt;"&amp;G550)/(COUNTA(C:C)-1))</f>
        <v/>
      </c>
      <c r="J550" s="59" t="str">
        <f>IF(Таблица1[[#This Row],[Price]]="","",COUNTIF(D:D,"&lt;"&amp;G550)/(COUNTA(D:D)-1))</f>
        <v/>
      </c>
      <c r="K550" s="59" t="str">
        <f>IF(Таблица1[[#This Row],[Price]]="","",COUNTIF(E:E,"&gt;"&amp;G550)/(COUNTA(E:E)-1))</f>
        <v/>
      </c>
      <c r="L550" s="14" t="e">
        <f t="shared" si="42"/>
        <v>#VALUE!</v>
      </c>
      <c r="M550" s="14" t="e">
        <f t="shared" si="43"/>
        <v>#VALUE!</v>
      </c>
      <c r="N550" s="14" t="e">
        <f t="shared" si="44"/>
        <v>#VALUE!</v>
      </c>
    </row>
    <row r="551" spans="7:14" x14ac:dyDescent="0.25">
      <c r="G551" s="58" t="str">
        <f t="shared" si="40"/>
        <v/>
      </c>
      <c r="H551" s="59" t="str">
        <f t="shared" si="41"/>
        <v/>
      </c>
      <c r="I551" s="59" t="str">
        <f>IF(Таблица1[[#This Row],[Price]]="","",COUNTIF(C:C,"&gt;"&amp;G551)/(COUNTA(C:C)-1))</f>
        <v/>
      </c>
      <c r="J551" s="59" t="str">
        <f>IF(Таблица1[[#This Row],[Price]]="","",COUNTIF(D:D,"&lt;"&amp;G551)/(COUNTA(D:D)-1))</f>
        <v/>
      </c>
      <c r="K551" s="59" t="str">
        <f>IF(Таблица1[[#This Row],[Price]]="","",COUNTIF(E:E,"&gt;"&amp;G551)/(COUNTA(E:E)-1))</f>
        <v/>
      </c>
      <c r="L551" s="14" t="e">
        <f t="shared" si="42"/>
        <v>#VALUE!</v>
      </c>
      <c r="M551" s="14" t="e">
        <f t="shared" si="43"/>
        <v>#VALUE!</v>
      </c>
      <c r="N551" s="14" t="e">
        <f t="shared" si="44"/>
        <v>#VALUE!</v>
      </c>
    </row>
    <row r="552" spans="7:14" x14ac:dyDescent="0.25">
      <c r="G552" s="58" t="str">
        <f t="shared" si="40"/>
        <v/>
      </c>
      <c r="H552" s="59" t="str">
        <f t="shared" si="41"/>
        <v/>
      </c>
      <c r="I552" s="59" t="str">
        <f>IF(Таблица1[[#This Row],[Price]]="","",COUNTIF(C:C,"&gt;"&amp;G552)/(COUNTA(C:C)-1))</f>
        <v/>
      </c>
      <c r="J552" s="59" t="str">
        <f>IF(Таблица1[[#This Row],[Price]]="","",COUNTIF(D:D,"&lt;"&amp;G552)/(COUNTA(D:D)-1))</f>
        <v/>
      </c>
      <c r="K552" s="59" t="str">
        <f>IF(Таблица1[[#This Row],[Price]]="","",COUNTIF(E:E,"&gt;"&amp;G552)/(COUNTA(E:E)-1))</f>
        <v/>
      </c>
      <c r="L552" s="14" t="e">
        <f t="shared" si="42"/>
        <v>#VALUE!</v>
      </c>
      <c r="M552" s="14" t="e">
        <f t="shared" si="43"/>
        <v>#VALUE!</v>
      </c>
      <c r="N552" s="14" t="e">
        <f t="shared" si="44"/>
        <v>#VALUE!</v>
      </c>
    </row>
    <row r="553" spans="7:14" x14ac:dyDescent="0.25">
      <c r="G553" s="58" t="str">
        <f t="shared" si="40"/>
        <v/>
      </c>
      <c r="H553" s="59" t="str">
        <f t="shared" si="41"/>
        <v/>
      </c>
      <c r="I553" s="59" t="str">
        <f>IF(Таблица1[[#This Row],[Price]]="","",COUNTIF(C:C,"&gt;"&amp;G553)/(COUNTA(C:C)-1))</f>
        <v/>
      </c>
      <c r="J553" s="59" t="str">
        <f>IF(Таблица1[[#This Row],[Price]]="","",COUNTIF(D:D,"&lt;"&amp;G553)/(COUNTA(D:D)-1))</f>
        <v/>
      </c>
      <c r="K553" s="59" t="str">
        <f>IF(Таблица1[[#This Row],[Price]]="","",COUNTIF(E:E,"&gt;"&amp;G553)/(COUNTA(E:E)-1))</f>
        <v/>
      </c>
      <c r="L553" s="14" t="e">
        <f t="shared" si="42"/>
        <v>#VALUE!</v>
      </c>
      <c r="M553" s="14" t="e">
        <f t="shared" si="43"/>
        <v>#VALUE!</v>
      </c>
      <c r="N553" s="14" t="e">
        <f t="shared" si="44"/>
        <v>#VALUE!</v>
      </c>
    </row>
    <row r="554" spans="7:14" x14ac:dyDescent="0.25">
      <c r="G554" s="58" t="str">
        <f t="shared" si="40"/>
        <v/>
      </c>
      <c r="H554" s="59" t="str">
        <f t="shared" si="41"/>
        <v/>
      </c>
      <c r="I554" s="59" t="str">
        <f>IF(Таблица1[[#This Row],[Price]]="","",COUNTIF(C:C,"&gt;"&amp;G554)/(COUNTA(C:C)-1))</f>
        <v/>
      </c>
      <c r="J554" s="59" t="str">
        <f>IF(Таблица1[[#This Row],[Price]]="","",COUNTIF(D:D,"&lt;"&amp;G554)/(COUNTA(D:D)-1))</f>
        <v/>
      </c>
      <c r="K554" s="59" t="str">
        <f>IF(Таблица1[[#This Row],[Price]]="","",COUNTIF(E:E,"&gt;"&amp;G554)/(COUNTA(E:E)-1))</f>
        <v/>
      </c>
      <c r="L554" s="14" t="e">
        <f t="shared" si="42"/>
        <v>#VALUE!</v>
      </c>
      <c r="M554" s="14" t="e">
        <f t="shared" si="43"/>
        <v>#VALUE!</v>
      </c>
      <c r="N554" s="14" t="e">
        <f t="shared" si="44"/>
        <v>#VALUE!</v>
      </c>
    </row>
    <row r="555" spans="7:14" x14ac:dyDescent="0.25">
      <c r="G555" s="58" t="str">
        <f t="shared" si="40"/>
        <v/>
      </c>
      <c r="H555" s="59" t="str">
        <f t="shared" si="41"/>
        <v/>
      </c>
      <c r="I555" s="59" t="str">
        <f>IF(Таблица1[[#This Row],[Price]]="","",COUNTIF(C:C,"&gt;"&amp;G555)/(COUNTA(C:C)-1))</f>
        <v/>
      </c>
      <c r="J555" s="59" t="str">
        <f>IF(Таблица1[[#This Row],[Price]]="","",COUNTIF(D:D,"&lt;"&amp;G555)/(COUNTA(D:D)-1))</f>
        <v/>
      </c>
      <c r="K555" s="59" t="str">
        <f>IF(Таблица1[[#This Row],[Price]]="","",COUNTIF(E:E,"&gt;"&amp;G555)/(COUNTA(E:E)-1))</f>
        <v/>
      </c>
      <c r="L555" s="14" t="e">
        <f t="shared" si="42"/>
        <v>#VALUE!</v>
      </c>
      <c r="M555" s="14" t="e">
        <f t="shared" si="43"/>
        <v>#VALUE!</v>
      </c>
      <c r="N555" s="14" t="e">
        <f t="shared" si="44"/>
        <v>#VALUE!</v>
      </c>
    </row>
    <row r="556" spans="7:14" x14ac:dyDescent="0.25">
      <c r="G556" s="58" t="str">
        <f t="shared" si="40"/>
        <v/>
      </c>
      <c r="H556" s="59" t="str">
        <f t="shared" si="41"/>
        <v/>
      </c>
      <c r="I556" s="59" t="str">
        <f>IF(Таблица1[[#This Row],[Price]]="","",COUNTIF(C:C,"&gt;"&amp;G556)/(COUNTA(C:C)-1))</f>
        <v/>
      </c>
      <c r="J556" s="59" t="str">
        <f>IF(Таблица1[[#This Row],[Price]]="","",COUNTIF(D:D,"&lt;"&amp;G556)/(COUNTA(D:D)-1))</f>
        <v/>
      </c>
      <c r="K556" s="59" t="str">
        <f>IF(Таблица1[[#This Row],[Price]]="","",COUNTIF(E:E,"&gt;"&amp;G556)/(COUNTA(E:E)-1))</f>
        <v/>
      </c>
      <c r="L556" s="14" t="e">
        <f t="shared" si="42"/>
        <v>#VALUE!</v>
      </c>
      <c r="M556" s="14" t="e">
        <f t="shared" si="43"/>
        <v>#VALUE!</v>
      </c>
      <c r="N556" s="14" t="e">
        <f t="shared" si="44"/>
        <v>#VALUE!</v>
      </c>
    </row>
    <row r="557" spans="7:14" x14ac:dyDescent="0.25">
      <c r="G557" s="58" t="str">
        <f t="shared" si="40"/>
        <v/>
      </c>
      <c r="H557" s="59" t="str">
        <f t="shared" si="41"/>
        <v/>
      </c>
      <c r="I557" s="59" t="str">
        <f>IF(Таблица1[[#This Row],[Price]]="","",COUNTIF(C:C,"&gt;"&amp;G557)/(COUNTA(C:C)-1))</f>
        <v/>
      </c>
      <c r="J557" s="59" t="str">
        <f>IF(Таблица1[[#This Row],[Price]]="","",COUNTIF(D:D,"&lt;"&amp;G557)/(COUNTA(D:D)-1))</f>
        <v/>
      </c>
      <c r="K557" s="59" t="str">
        <f>IF(Таблица1[[#This Row],[Price]]="","",COUNTIF(E:E,"&gt;"&amp;G557)/(COUNTA(E:E)-1))</f>
        <v/>
      </c>
      <c r="L557" s="14" t="e">
        <f t="shared" si="42"/>
        <v>#VALUE!</v>
      </c>
      <c r="M557" s="14" t="e">
        <f t="shared" si="43"/>
        <v>#VALUE!</v>
      </c>
      <c r="N557" s="14" t="e">
        <f t="shared" si="44"/>
        <v>#VALUE!</v>
      </c>
    </row>
    <row r="558" spans="7:14" x14ac:dyDescent="0.25">
      <c r="G558" s="58" t="str">
        <f t="shared" si="40"/>
        <v/>
      </c>
      <c r="H558" s="59" t="str">
        <f t="shared" si="41"/>
        <v/>
      </c>
      <c r="I558" s="59" t="str">
        <f>IF(Таблица1[[#This Row],[Price]]="","",COUNTIF(C:C,"&gt;"&amp;G558)/(COUNTA(C:C)-1))</f>
        <v/>
      </c>
      <c r="J558" s="59" t="str">
        <f>IF(Таблица1[[#This Row],[Price]]="","",COUNTIF(D:D,"&lt;"&amp;G558)/(COUNTA(D:D)-1))</f>
        <v/>
      </c>
      <c r="K558" s="59" t="str">
        <f>IF(Таблица1[[#This Row],[Price]]="","",COUNTIF(E:E,"&gt;"&amp;G558)/(COUNTA(E:E)-1))</f>
        <v/>
      </c>
      <c r="L558" s="14" t="e">
        <f t="shared" si="42"/>
        <v>#VALUE!</v>
      </c>
      <c r="M558" s="14" t="e">
        <f t="shared" si="43"/>
        <v>#VALUE!</v>
      </c>
      <c r="N558" s="14" t="e">
        <f t="shared" si="44"/>
        <v>#VALUE!</v>
      </c>
    </row>
    <row r="559" spans="7:14" x14ac:dyDescent="0.25">
      <c r="G559" s="58" t="str">
        <f t="shared" si="40"/>
        <v/>
      </c>
      <c r="H559" s="59" t="str">
        <f t="shared" si="41"/>
        <v/>
      </c>
      <c r="I559" s="59" t="str">
        <f>IF(Таблица1[[#This Row],[Price]]="","",COUNTIF(C:C,"&gt;"&amp;G559)/(COUNTA(C:C)-1))</f>
        <v/>
      </c>
      <c r="J559" s="59" t="str">
        <f>IF(Таблица1[[#This Row],[Price]]="","",COUNTIF(D:D,"&lt;"&amp;G559)/(COUNTA(D:D)-1))</f>
        <v/>
      </c>
      <c r="K559" s="59" t="str">
        <f>IF(Таблица1[[#This Row],[Price]]="","",COUNTIF(E:E,"&gt;"&amp;G559)/(COUNTA(E:E)-1))</f>
        <v/>
      </c>
      <c r="L559" s="14" t="e">
        <f t="shared" si="42"/>
        <v>#VALUE!</v>
      </c>
      <c r="M559" s="14" t="e">
        <f t="shared" si="43"/>
        <v>#VALUE!</v>
      </c>
      <c r="N559" s="14" t="e">
        <f t="shared" si="44"/>
        <v>#VALUE!</v>
      </c>
    </row>
    <row r="560" spans="7:14" x14ac:dyDescent="0.25">
      <c r="G560" s="58" t="str">
        <f t="shared" si="40"/>
        <v/>
      </c>
      <c r="H560" s="59" t="str">
        <f t="shared" si="41"/>
        <v/>
      </c>
      <c r="I560" s="59" t="str">
        <f>IF(Таблица1[[#This Row],[Price]]="","",COUNTIF(C:C,"&gt;"&amp;G560)/(COUNTA(C:C)-1))</f>
        <v/>
      </c>
      <c r="J560" s="59" t="str">
        <f>IF(Таблица1[[#This Row],[Price]]="","",COUNTIF(D:D,"&lt;"&amp;G560)/(COUNTA(D:D)-1))</f>
        <v/>
      </c>
      <c r="K560" s="59" t="str">
        <f>IF(Таблица1[[#This Row],[Price]]="","",COUNTIF(E:E,"&gt;"&amp;G560)/(COUNTA(E:E)-1))</f>
        <v/>
      </c>
      <c r="L560" s="14" t="e">
        <f t="shared" si="42"/>
        <v>#VALUE!</v>
      </c>
      <c r="M560" s="14" t="e">
        <f t="shared" si="43"/>
        <v>#VALUE!</v>
      </c>
      <c r="N560" s="14" t="e">
        <f t="shared" si="44"/>
        <v>#VALUE!</v>
      </c>
    </row>
    <row r="561" spans="7:14" x14ac:dyDescent="0.25">
      <c r="G561" s="58" t="str">
        <f t="shared" si="40"/>
        <v/>
      </c>
      <c r="H561" s="59" t="str">
        <f t="shared" si="41"/>
        <v/>
      </c>
      <c r="I561" s="59" t="str">
        <f>IF(Таблица1[[#This Row],[Price]]="","",COUNTIF(C:C,"&gt;"&amp;G561)/(COUNTA(C:C)-1))</f>
        <v/>
      </c>
      <c r="J561" s="59" t="str">
        <f>IF(Таблица1[[#This Row],[Price]]="","",COUNTIF(D:D,"&lt;"&amp;G561)/(COUNTA(D:D)-1))</f>
        <v/>
      </c>
      <c r="K561" s="59" t="str">
        <f>IF(Таблица1[[#This Row],[Price]]="","",COUNTIF(E:E,"&gt;"&amp;G561)/(COUNTA(E:E)-1))</f>
        <v/>
      </c>
      <c r="L561" s="14" t="e">
        <f t="shared" si="42"/>
        <v>#VALUE!</v>
      </c>
      <c r="M561" s="14" t="e">
        <f t="shared" si="43"/>
        <v>#VALUE!</v>
      </c>
      <c r="N561" s="14" t="e">
        <f t="shared" si="44"/>
        <v>#VALUE!</v>
      </c>
    </row>
    <row r="562" spans="7:14" x14ac:dyDescent="0.25">
      <c r="G562" s="58" t="str">
        <f t="shared" si="40"/>
        <v/>
      </c>
      <c r="H562" s="59" t="str">
        <f t="shared" si="41"/>
        <v/>
      </c>
      <c r="I562" s="59" t="str">
        <f>IF(Таблица1[[#This Row],[Price]]="","",COUNTIF(C:C,"&gt;"&amp;G562)/(COUNTA(C:C)-1))</f>
        <v/>
      </c>
      <c r="J562" s="59" t="str">
        <f>IF(Таблица1[[#This Row],[Price]]="","",COUNTIF(D:D,"&lt;"&amp;G562)/(COUNTA(D:D)-1))</f>
        <v/>
      </c>
      <c r="K562" s="59" t="str">
        <f>IF(Таблица1[[#This Row],[Price]]="","",COUNTIF(E:E,"&gt;"&amp;G562)/(COUNTA(E:E)-1))</f>
        <v/>
      </c>
      <c r="L562" s="14" t="e">
        <f t="shared" si="42"/>
        <v>#VALUE!</v>
      </c>
      <c r="M562" s="14" t="e">
        <f t="shared" si="43"/>
        <v>#VALUE!</v>
      </c>
      <c r="N562" s="14" t="e">
        <f t="shared" si="44"/>
        <v>#VALUE!</v>
      </c>
    </row>
    <row r="563" spans="7:14" x14ac:dyDescent="0.25">
      <c r="G563" s="58" t="str">
        <f t="shared" si="40"/>
        <v/>
      </c>
      <c r="H563" s="59" t="str">
        <f t="shared" si="41"/>
        <v/>
      </c>
      <c r="I563" s="59" t="str">
        <f>IF(Таблица1[[#This Row],[Price]]="","",COUNTIF(C:C,"&gt;"&amp;G563)/(COUNTA(C:C)-1))</f>
        <v/>
      </c>
      <c r="J563" s="59" t="str">
        <f>IF(Таблица1[[#This Row],[Price]]="","",COUNTIF(D:D,"&lt;"&amp;G563)/(COUNTA(D:D)-1))</f>
        <v/>
      </c>
      <c r="K563" s="59" t="str">
        <f>IF(Таблица1[[#This Row],[Price]]="","",COUNTIF(E:E,"&gt;"&amp;G563)/(COUNTA(E:E)-1))</f>
        <v/>
      </c>
      <c r="L563" s="14" t="e">
        <f t="shared" si="42"/>
        <v>#VALUE!</v>
      </c>
      <c r="M563" s="14" t="e">
        <f t="shared" si="43"/>
        <v>#VALUE!</v>
      </c>
      <c r="N563" s="14" t="e">
        <f t="shared" si="44"/>
        <v>#VALUE!</v>
      </c>
    </row>
    <row r="564" spans="7:14" x14ac:dyDescent="0.25">
      <c r="G564" s="58" t="str">
        <f t="shared" si="40"/>
        <v/>
      </c>
      <c r="H564" s="59" t="str">
        <f t="shared" si="41"/>
        <v/>
      </c>
      <c r="I564" s="59" t="str">
        <f>IF(Таблица1[[#This Row],[Price]]="","",COUNTIF(C:C,"&gt;"&amp;G564)/(COUNTA(C:C)-1))</f>
        <v/>
      </c>
      <c r="J564" s="59" t="str">
        <f>IF(Таблица1[[#This Row],[Price]]="","",COUNTIF(D:D,"&lt;"&amp;G564)/(COUNTA(D:D)-1))</f>
        <v/>
      </c>
      <c r="K564" s="59" t="str">
        <f>IF(Таблица1[[#This Row],[Price]]="","",COUNTIF(E:E,"&gt;"&amp;G564)/(COUNTA(E:E)-1))</f>
        <v/>
      </c>
      <c r="L564" s="14" t="e">
        <f t="shared" si="42"/>
        <v>#VALUE!</v>
      </c>
      <c r="M564" s="14" t="e">
        <f t="shared" si="43"/>
        <v>#VALUE!</v>
      </c>
      <c r="N564" s="14" t="e">
        <f t="shared" si="44"/>
        <v>#VALUE!</v>
      </c>
    </row>
    <row r="565" spans="7:14" x14ac:dyDescent="0.25">
      <c r="G565" s="58" t="str">
        <f t="shared" si="40"/>
        <v/>
      </c>
      <c r="H565" s="59" t="str">
        <f t="shared" si="41"/>
        <v/>
      </c>
      <c r="I565" s="59" t="str">
        <f>IF(Таблица1[[#This Row],[Price]]="","",COUNTIF(C:C,"&gt;"&amp;G565)/(COUNTA(C:C)-1))</f>
        <v/>
      </c>
      <c r="J565" s="59" t="str">
        <f>IF(Таблица1[[#This Row],[Price]]="","",COUNTIF(D:D,"&lt;"&amp;G565)/(COUNTA(D:D)-1))</f>
        <v/>
      </c>
      <c r="K565" s="59" t="str">
        <f>IF(Таблица1[[#This Row],[Price]]="","",COUNTIF(E:E,"&gt;"&amp;G565)/(COUNTA(E:E)-1))</f>
        <v/>
      </c>
      <c r="L565" s="14" t="e">
        <f t="shared" si="42"/>
        <v>#VALUE!</v>
      </c>
      <c r="M565" s="14" t="e">
        <f t="shared" si="43"/>
        <v>#VALUE!</v>
      </c>
      <c r="N565" s="14" t="e">
        <f t="shared" si="44"/>
        <v>#VALUE!</v>
      </c>
    </row>
    <row r="566" spans="7:14" x14ac:dyDescent="0.25">
      <c r="G566" s="58" t="str">
        <f t="shared" si="40"/>
        <v/>
      </c>
      <c r="H566" s="59" t="str">
        <f t="shared" si="41"/>
        <v/>
      </c>
      <c r="I566" s="59" t="str">
        <f>IF(Таблица1[[#This Row],[Price]]="","",COUNTIF(C:C,"&gt;"&amp;G566)/(COUNTA(C:C)-1))</f>
        <v/>
      </c>
      <c r="J566" s="59" t="str">
        <f>IF(Таблица1[[#This Row],[Price]]="","",COUNTIF(D:D,"&lt;"&amp;G566)/(COUNTA(D:D)-1))</f>
        <v/>
      </c>
      <c r="K566" s="59" t="str">
        <f>IF(Таблица1[[#This Row],[Price]]="","",COUNTIF(E:E,"&gt;"&amp;G566)/(COUNTA(E:E)-1))</f>
        <v/>
      </c>
      <c r="L566" s="14" t="e">
        <f t="shared" si="42"/>
        <v>#VALUE!</v>
      </c>
      <c r="M566" s="14" t="e">
        <f t="shared" si="43"/>
        <v>#VALUE!</v>
      </c>
      <c r="N566" s="14" t="e">
        <f t="shared" si="44"/>
        <v>#VALUE!</v>
      </c>
    </row>
    <row r="567" spans="7:14" x14ac:dyDescent="0.25">
      <c r="G567" s="58" t="str">
        <f t="shared" si="40"/>
        <v/>
      </c>
      <c r="H567" s="59" t="str">
        <f t="shared" si="41"/>
        <v/>
      </c>
      <c r="I567" s="59" t="str">
        <f>IF(Таблица1[[#This Row],[Price]]="","",COUNTIF(C:C,"&gt;"&amp;G567)/(COUNTA(C:C)-1))</f>
        <v/>
      </c>
      <c r="J567" s="59" t="str">
        <f>IF(Таблица1[[#This Row],[Price]]="","",COUNTIF(D:D,"&lt;"&amp;G567)/(COUNTA(D:D)-1))</f>
        <v/>
      </c>
      <c r="K567" s="59" t="str">
        <f>IF(Таблица1[[#This Row],[Price]]="","",COUNTIF(E:E,"&gt;"&amp;G567)/(COUNTA(E:E)-1))</f>
        <v/>
      </c>
      <c r="L567" s="14" t="e">
        <f t="shared" si="42"/>
        <v>#VALUE!</v>
      </c>
      <c r="M567" s="14" t="e">
        <f t="shared" si="43"/>
        <v>#VALUE!</v>
      </c>
      <c r="N567" s="14" t="e">
        <f t="shared" si="44"/>
        <v>#VALUE!</v>
      </c>
    </row>
    <row r="568" spans="7:14" x14ac:dyDescent="0.25">
      <c r="G568" s="58" t="str">
        <f t="shared" si="40"/>
        <v/>
      </c>
      <c r="H568" s="59" t="str">
        <f t="shared" si="41"/>
        <v/>
      </c>
      <c r="I568" s="59" t="str">
        <f>IF(Таблица1[[#This Row],[Price]]="","",COUNTIF(C:C,"&gt;"&amp;G568)/(COUNTA(C:C)-1))</f>
        <v/>
      </c>
      <c r="J568" s="59" t="str">
        <f>IF(Таблица1[[#This Row],[Price]]="","",COUNTIF(D:D,"&lt;"&amp;G568)/(COUNTA(D:D)-1))</f>
        <v/>
      </c>
      <c r="K568" s="59" t="str">
        <f>IF(Таблица1[[#This Row],[Price]]="","",COUNTIF(E:E,"&gt;"&amp;G568)/(COUNTA(E:E)-1))</f>
        <v/>
      </c>
      <c r="L568" s="14" t="e">
        <f t="shared" si="42"/>
        <v>#VALUE!</v>
      </c>
      <c r="M568" s="14" t="e">
        <f t="shared" si="43"/>
        <v>#VALUE!</v>
      </c>
      <c r="N568" s="14" t="e">
        <f t="shared" si="44"/>
        <v>#VALUE!</v>
      </c>
    </row>
    <row r="569" spans="7:14" x14ac:dyDescent="0.25">
      <c r="G569" s="58" t="str">
        <f t="shared" si="40"/>
        <v/>
      </c>
      <c r="H569" s="59" t="str">
        <f t="shared" si="41"/>
        <v/>
      </c>
      <c r="I569" s="59" t="str">
        <f>IF(Таблица1[[#This Row],[Price]]="","",COUNTIF(C:C,"&gt;"&amp;G569)/(COUNTA(C:C)-1))</f>
        <v/>
      </c>
      <c r="J569" s="59" t="str">
        <f>IF(Таблица1[[#This Row],[Price]]="","",COUNTIF(D:D,"&lt;"&amp;G569)/(COUNTA(D:D)-1))</f>
        <v/>
      </c>
      <c r="K569" s="59" t="str">
        <f>IF(Таблица1[[#This Row],[Price]]="","",COUNTIF(E:E,"&gt;"&amp;G569)/(COUNTA(E:E)-1))</f>
        <v/>
      </c>
      <c r="L569" s="14" t="e">
        <f t="shared" si="42"/>
        <v>#VALUE!</v>
      </c>
      <c r="M569" s="14" t="e">
        <f t="shared" si="43"/>
        <v>#VALUE!</v>
      </c>
      <c r="N569" s="14" t="e">
        <f t="shared" si="44"/>
        <v>#VALUE!</v>
      </c>
    </row>
    <row r="570" spans="7:14" x14ac:dyDescent="0.25">
      <c r="G570" s="58" t="str">
        <f t="shared" si="40"/>
        <v/>
      </c>
      <c r="H570" s="59" t="str">
        <f t="shared" si="41"/>
        <v/>
      </c>
      <c r="I570" s="59" t="str">
        <f>IF(Таблица1[[#This Row],[Price]]="","",COUNTIF(C:C,"&gt;"&amp;G570)/(COUNTA(C:C)-1))</f>
        <v/>
      </c>
      <c r="J570" s="59" t="str">
        <f>IF(Таблица1[[#This Row],[Price]]="","",COUNTIF(D:D,"&lt;"&amp;G570)/(COUNTA(D:D)-1))</f>
        <v/>
      </c>
      <c r="K570" s="59" t="str">
        <f>IF(Таблица1[[#This Row],[Price]]="","",COUNTIF(E:E,"&gt;"&amp;G570)/(COUNTA(E:E)-1))</f>
        <v/>
      </c>
      <c r="L570" s="14" t="e">
        <f t="shared" si="42"/>
        <v>#VALUE!</v>
      </c>
      <c r="M570" s="14" t="e">
        <f t="shared" si="43"/>
        <v>#VALUE!</v>
      </c>
      <c r="N570" s="14" t="e">
        <f t="shared" si="44"/>
        <v>#VALUE!</v>
      </c>
    </row>
    <row r="571" spans="7:14" x14ac:dyDescent="0.25">
      <c r="G571" s="58" t="str">
        <f t="shared" si="40"/>
        <v/>
      </c>
      <c r="H571" s="59" t="str">
        <f t="shared" si="41"/>
        <v/>
      </c>
      <c r="I571" s="59" t="str">
        <f>IF(Таблица1[[#This Row],[Price]]="","",COUNTIF(C:C,"&gt;"&amp;G571)/(COUNTA(C:C)-1))</f>
        <v/>
      </c>
      <c r="J571" s="59" t="str">
        <f>IF(Таблица1[[#This Row],[Price]]="","",COUNTIF(D:D,"&lt;"&amp;G571)/(COUNTA(D:D)-1))</f>
        <v/>
      </c>
      <c r="K571" s="59" t="str">
        <f>IF(Таблица1[[#This Row],[Price]]="","",COUNTIF(E:E,"&gt;"&amp;G571)/(COUNTA(E:E)-1))</f>
        <v/>
      </c>
      <c r="L571" s="14" t="e">
        <f t="shared" si="42"/>
        <v>#VALUE!</v>
      </c>
      <c r="M571" s="14" t="e">
        <f t="shared" si="43"/>
        <v>#VALUE!</v>
      </c>
      <c r="N571" s="14" t="e">
        <f t="shared" si="44"/>
        <v>#VALUE!</v>
      </c>
    </row>
    <row r="572" spans="7:14" x14ac:dyDescent="0.25">
      <c r="G572" s="58" t="str">
        <f t="shared" si="40"/>
        <v/>
      </c>
      <c r="H572" s="59" t="str">
        <f t="shared" si="41"/>
        <v/>
      </c>
      <c r="I572" s="59" t="str">
        <f>IF(Таблица1[[#This Row],[Price]]="","",COUNTIF(C:C,"&gt;"&amp;G572)/(COUNTA(C:C)-1))</f>
        <v/>
      </c>
      <c r="J572" s="59" t="str">
        <f>IF(Таблица1[[#This Row],[Price]]="","",COUNTIF(D:D,"&lt;"&amp;G572)/(COUNTA(D:D)-1))</f>
        <v/>
      </c>
      <c r="K572" s="59" t="str">
        <f>IF(Таблица1[[#This Row],[Price]]="","",COUNTIF(E:E,"&gt;"&amp;G572)/(COUNTA(E:E)-1))</f>
        <v/>
      </c>
      <c r="L572" s="14" t="e">
        <f t="shared" si="42"/>
        <v>#VALUE!</v>
      </c>
      <c r="M572" s="14" t="e">
        <f t="shared" si="43"/>
        <v>#VALUE!</v>
      </c>
      <c r="N572" s="14" t="e">
        <f t="shared" si="44"/>
        <v>#VALUE!</v>
      </c>
    </row>
    <row r="573" spans="7:14" x14ac:dyDescent="0.25">
      <c r="G573" s="58" t="str">
        <f t="shared" si="40"/>
        <v/>
      </c>
      <c r="H573" s="59" t="str">
        <f t="shared" si="41"/>
        <v/>
      </c>
      <c r="I573" s="59" t="str">
        <f>IF(Таблица1[[#This Row],[Price]]="","",COUNTIF(C:C,"&gt;"&amp;G573)/(COUNTA(C:C)-1))</f>
        <v/>
      </c>
      <c r="J573" s="59" t="str">
        <f>IF(Таблица1[[#This Row],[Price]]="","",COUNTIF(D:D,"&lt;"&amp;G573)/(COUNTA(D:D)-1))</f>
        <v/>
      </c>
      <c r="K573" s="59" t="str">
        <f>IF(Таблица1[[#This Row],[Price]]="","",COUNTIF(E:E,"&gt;"&amp;G573)/(COUNTA(E:E)-1))</f>
        <v/>
      </c>
      <c r="L573" s="14" t="e">
        <f t="shared" si="42"/>
        <v>#VALUE!</v>
      </c>
      <c r="M573" s="14" t="e">
        <f t="shared" si="43"/>
        <v>#VALUE!</v>
      </c>
      <c r="N573" s="14" t="e">
        <f t="shared" si="44"/>
        <v>#VALUE!</v>
      </c>
    </row>
    <row r="574" spans="7:14" x14ac:dyDescent="0.25">
      <c r="G574" s="58" t="str">
        <f t="shared" si="40"/>
        <v/>
      </c>
      <c r="H574" s="59" t="str">
        <f t="shared" si="41"/>
        <v/>
      </c>
      <c r="I574" s="59" t="str">
        <f>IF(Таблица1[[#This Row],[Price]]="","",COUNTIF(C:C,"&gt;"&amp;G574)/(COUNTA(C:C)-1))</f>
        <v/>
      </c>
      <c r="J574" s="59" t="str">
        <f>IF(Таблица1[[#This Row],[Price]]="","",COUNTIF(D:D,"&lt;"&amp;G574)/(COUNTA(D:D)-1))</f>
        <v/>
      </c>
      <c r="K574" s="59" t="str">
        <f>IF(Таблица1[[#This Row],[Price]]="","",COUNTIF(E:E,"&gt;"&amp;G574)/(COUNTA(E:E)-1))</f>
        <v/>
      </c>
      <c r="L574" s="14" t="e">
        <f t="shared" si="42"/>
        <v>#VALUE!</v>
      </c>
      <c r="M574" s="14" t="e">
        <f t="shared" si="43"/>
        <v>#VALUE!</v>
      </c>
      <c r="N574" s="14" t="e">
        <f t="shared" si="44"/>
        <v>#VALUE!</v>
      </c>
    </row>
    <row r="575" spans="7:14" x14ac:dyDescent="0.25">
      <c r="G575" s="58" t="str">
        <f t="shared" si="40"/>
        <v/>
      </c>
      <c r="H575" s="59" t="str">
        <f t="shared" si="41"/>
        <v/>
      </c>
      <c r="I575" s="59" t="str">
        <f>IF(Таблица1[[#This Row],[Price]]="","",COUNTIF(C:C,"&gt;"&amp;G575)/(COUNTA(C:C)-1))</f>
        <v/>
      </c>
      <c r="J575" s="59" t="str">
        <f>IF(Таблица1[[#This Row],[Price]]="","",COUNTIF(D:D,"&lt;"&amp;G575)/(COUNTA(D:D)-1))</f>
        <v/>
      </c>
      <c r="K575" s="59" t="str">
        <f>IF(Таблица1[[#This Row],[Price]]="","",COUNTIF(E:E,"&gt;"&amp;G575)/(COUNTA(E:E)-1))</f>
        <v/>
      </c>
      <c r="L575" s="14" t="e">
        <f t="shared" si="42"/>
        <v>#VALUE!</v>
      </c>
      <c r="M575" s="14" t="e">
        <f t="shared" si="43"/>
        <v>#VALUE!</v>
      </c>
      <c r="N575" s="14" t="e">
        <f t="shared" si="44"/>
        <v>#VALUE!</v>
      </c>
    </row>
    <row r="576" spans="7:14" x14ac:dyDescent="0.25">
      <c r="G576" s="58" t="str">
        <f t="shared" si="40"/>
        <v/>
      </c>
      <c r="H576" s="59" t="str">
        <f t="shared" si="41"/>
        <v/>
      </c>
      <c r="I576" s="59" t="str">
        <f>IF(Таблица1[[#This Row],[Price]]="","",COUNTIF(C:C,"&gt;"&amp;G576)/(COUNTA(C:C)-1))</f>
        <v/>
      </c>
      <c r="J576" s="59" t="str">
        <f>IF(Таблица1[[#This Row],[Price]]="","",COUNTIF(D:D,"&lt;"&amp;G576)/(COUNTA(D:D)-1))</f>
        <v/>
      </c>
      <c r="K576" s="59" t="str">
        <f>IF(Таблица1[[#This Row],[Price]]="","",COUNTIF(E:E,"&gt;"&amp;G576)/(COUNTA(E:E)-1))</f>
        <v/>
      </c>
      <c r="L576" s="14" t="e">
        <f t="shared" si="42"/>
        <v>#VALUE!</v>
      </c>
      <c r="M576" s="14" t="e">
        <f t="shared" si="43"/>
        <v>#VALUE!</v>
      </c>
      <c r="N576" s="14" t="e">
        <f t="shared" si="44"/>
        <v>#VALUE!</v>
      </c>
    </row>
    <row r="577" spans="7:14" x14ac:dyDescent="0.25">
      <c r="G577" s="58" t="str">
        <f t="shared" si="40"/>
        <v/>
      </c>
      <c r="H577" s="59" t="str">
        <f t="shared" si="41"/>
        <v/>
      </c>
      <c r="I577" s="59" t="str">
        <f>IF(Таблица1[[#This Row],[Price]]="","",COUNTIF(C:C,"&gt;"&amp;G577)/(COUNTA(C:C)-1))</f>
        <v/>
      </c>
      <c r="J577" s="59" t="str">
        <f>IF(Таблица1[[#This Row],[Price]]="","",COUNTIF(D:D,"&lt;"&amp;G577)/(COUNTA(D:D)-1))</f>
        <v/>
      </c>
      <c r="K577" s="59" t="str">
        <f>IF(Таблица1[[#This Row],[Price]]="","",COUNTIF(E:E,"&gt;"&amp;G577)/(COUNTA(E:E)-1))</f>
        <v/>
      </c>
      <c r="L577" s="14" t="e">
        <f t="shared" si="42"/>
        <v>#VALUE!</v>
      </c>
      <c r="M577" s="14" t="e">
        <f t="shared" si="43"/>
        <v>#VALUE!</v>
      </c>
      <c r="N577" s="14" t="e">
        <f t="shared" si="44"/>
        <v>#VALUE!</v>
      </c>
    </row>
    <row r="578" spans="7:14" x14ac:dyDescent="0.25">
      <c r="G578" s="58" t="str">
        <f t="shared" si="40"/>
        <v/>
      </c>
      <c r="H578" s="59" t="str">
        <f t="shared" si="41"/>
        <v/>
      </c>
      <c r="I578" s="59" t="str">
        <f>IF(Таблица1[[#This Row],[Price]]="","",COUNTIF(C:C,"&gt;"&amp;G578)/(COUNTA(C:C)-1))</f>
        <v/>
      </c>
      <c r="J578" s="59" t="str">
        <f>IF(Таблица1[[#This Row],[Price]]="","",COUNTIF(D:D,"&lt;"&amp;G578)/(COUNTA(D:D)-1))</f>
        <v/>
      </c>
      <c r="K578" s="59" t="str">
        <f>IF(Таблица1[[#This Row],[Price]]="","",COUNTIF(E:E,"&gt;"&amp;G578)/(COUNTA(E:E)-1))</f>
        <v/>
      </c>
      <c r="L578" s="14" t="e">
        <f t="shared" si="42"/>
        <v>#VALUE!</v>
      </c>
      <c r="M578" s="14" t="e">
        <f t="shared" si="43"/>
        <v>#VALUE!</v>
      </c>
      <c r="N578" s="14" t="e">
        <f t="shared" si="44"/>
        <v>#VALUE!</v>
      </c>
    </row>
    <row r="579" spans="7:14" x14ac:dyDescent="0.25">
      <c r="G579" s="58" t="str">
        <f t="shared" si="40"/>
        <v/>
      </c>
      <c r="H579" s="59" t="str">
        <f t="shared" si="41"/>
        <v/>
      </c>
      <c r="I579" s="59" t="str">
        <f>IF(Таблица1[[#This Row],[Price]]="","",COUNTIF(C:C,"&gt;"&amp;G579)/(COUNTA(C:C)-1))</f>
        <v/>
      </c>
      <c r="J579" s="59" t="str">
        <f>IF(Таблица1[[#This Row],[Price]]="","",COUNTIF(D:D,"&lt;"&amp;G579)/(COUNTA(D:D)-1))</f>
        <v/>
      </c>
      <c r="K579" s="59" t="str">
        <f>IF(Таблица1[[#This Row],[Price]]="","",COUNTIF(E:E,"&gt;"&amp;G579)/(COUNTA(E:E)-1))</f>
        <v/>
      </c>
      <c r="L579" s="14" t="e">
        <f t="shared" si="42"/>
        <v>#VALUE!</v>
      </c>
      <c r="M579" s="14" t="e">
        <f t="shared" si="43"/>
        <v>#VALUE!</v>
      </c>
      <c r="N579" s="14" t="e">
        <f t="shared" si="44"/>
        <v>#VALUE!</v>
      </c>
    </row>
    <row r="580" spans="7:14" x14ac:dyDescent="0.25">
      <c r="G580" s="58" t="str">
        <f t="shared" ref="G580:G643" si="45">IFERROR(IF(G579+(PERCENTILE(B:E,0.7)-PERCENTILE(B:E,0.2))/(COUNTA(B:E)-6)&lt;PERCENTILE(B:E,0.7),G579+(PERCENTILE(B:E,0.7)-PERCENTILE(B:E,0.2))/(COUNTA(B:E)-6),""),"")</f>
        <v/>
      </c>
      <c r="H580" s="59" t="str">
        <f t="shared" ref="H580:H643" si="46">IF(G580="","",COUNTIF(B:B,"&lt;"&amp;G580)/(COUNTA(B:B)-2))</f>
        <v/>
      </c>
      <c r="I580" s="59" t="str">
        <f>IF(Таблица1[[#This Row],[Price]]="","",COUNTIF(C:C,"&gt;"&amp;G580)/(COUNTA(C:C)-1))</f>
        <v/>
      </c>
      <c r="J580" s="59" t="str">
        <f>IF(Таблица1[[#This Row],[Price]]="","",COUNTIF(D:D,"&lt;"&amp;G580)/(COUNTA(D:D)-1))</f>
        <v/>
      </c>
      <c r="K580" s="59" t="str">
        <f>IF(Таблица1[[#This Row],[Price]]="","",COUNTIF(E:E,"&gt;"&amp;G580)/(COUNTA(E:E)-1))</f>
        <v/>
      </c>
      <c r="L580" s="14" t="e">
        <f t="shared" ref="L580:L643" si="47">(J580-I580)&lt;0</f>
        <v>#VALUE!</v>
      </c>
      <c r="M580" s="14" t="e">
        <f t="shared" ref="M580:M643" si="48">(I580-H580)&gt;0</f>
        <v>#VALUE!</v>
      </c>
      <c r="N580" s="14" t="e">
        <f t="shared" ref="N580:N643" si="49">(K580-H580)&gt;0</f>
        <v>#VALUE!</v>
      </c>
    </row>
    <row r="581" spans="7:14" x14ac:dyDescent="0.25">
      <c r="G581" s="58" t="str">
        <f t="shared" si="45"/>
        <v/>
      </c>
      <c r="H581" s="59" t="str">
        <f t="shared" si="46"/>
        <v/>
      </c>
      <c r="I581" s="59" t="str">
        <f>IF(Таблица1[[#This Row],[Price]]="","",COUNTIF(C:C,"&gt;"&amp;G581)/(COUNTA(C:C)-1))</f>
        <v/>
      </c>
      <c r="J581" s="59" t="str">
        <f>IF(Таблица1[[#This Row],[Price]]="","",COUNTIF(D:D,"&lt;"&amp;G581)/(COUNTA(D:D)-1))</f>
        <v/>
      </c>
      <c r="K581" s="59" t="str">
        <f>IF(Таблица1[[#This Row],[Price]]="","",COUNTIF(E:E,"&gt;"&amp;G581)/(COUNTA(E:E)-1))</f>
        <v/>
      </c>
      <c r="L581" s="14" t="e">
        <f t="shared" si="47"/>
        <v>#VALUE!</v>
      </c>
      <c r="M581" s="14" t="e">
        <f t="shared" si="48"/>
        <v>#VALUE!</v>
      </c>
      <c r="N581" s="14" t="e">
        <f t="shared" si="49"/>
        <v>#VALUE!</v>
      </c>
    </row>
    <row r="582" spans="7:14" x14ac:dyDescent="0.25">
      <c r="G582" s="58" t="str">
        <f t="shared" si="45"/>
        <v/>
      </c>
      <c r="H582" s="59" t="str">
        <f t="shared" si="46"/>
        <v/>
      </c>
      <c r="I582" s="59" t="str">
        <f>IF(Таблица1[[#This Row],[Price]]="","",COUNTIF(C:C,"&gt;"&amp;G582)/(COUNTA(C:C)-1))</f>
        <v/>
      </c>
      <c r="J582" s="59" t="str">
        <f>IF(Таблица1[[#This Row],[Price]]="","",COUNTIF(D:D,"&lt;"&amp;G582)/(COUNTA(D:D)-1))</f>
        <v/>
      </c>
      <c r="K582" s="59" t="str">
        <f>IF(Таблица1[[#This Row],[Price]]="","",COUNTIF(E:E,"&gt;"&amp;G582)/(COUNTA(E:E)-1))</f>
        <v/>
      </c>
      <c r="L582" s="14" t="e">
        <f t="shared" si="47"/>
        <v>#VALUE!</v>
      </c>
      <c r="M582" s="14" t="e">
        <f t="shared" si="48"/>
        <v>#VALUE!</v>
      </c>
      <c r="N582" s="14" t="e">
        <f t="shared" si="49"/>
        <v>#VALUE!</v>
      </c>
    </row>
    <row r="583" spans="7:14" x14ac:dyDescent="0.25">
      <c r="G583" s="58" t="str">
        <f t="shared" si="45"/>
        <v/>
      </c>
      <c r="H583" s="59" t="str">
        <f t="shared" si="46"/>
        <v/>
      </c>
      <c r="I583" s="59" t="str">
        <f>IF(Таблица1[[#This Row],[Price]]="","",COUNTIF(C:C,"&gt;"&amp;G583)/(COUNTA(C:C)-1))</f>
        <v/>
      </c>
      <c r="J583" s="59" t="str">
        <f>IF(Таблица1[[#This Row],[Price]]="","",COUNTIF(D:D,"&lt;"&amp;G583)/(COUNTA(D:D)-1))</f>
        <v/>
      </c>
      <c r="K583" s="59" t="str">
        <f>IF(Таблица1[[#This Row],[Price]]="","",COUNTIF(E:E,"&gt;"&amp;G583)/(COUNTA(E:E)-1))</f>
        <v/>
      </c>
      <c r="L583" s="14" t="e">
        <f t="shared" si="47"/>
        <v>#VALUE!</v>
      </c>
      <c r="M583" s="14" t="e">
        <f t="shared" si="48"/>
        <v>#VALUE!</v>
      </c>
      <c r="N583" s="14" t="e">
        <f t="shared" si="49"/>
        <v>#VALUE!</v>
      </c>
    </row>
    <row r="584" spans="7:14" x14ac:dyDescent="0.25">
      <c r="G584" s="58" t="str">
        <f t="shared" si="45"/>
        <v/>
      </c>
      <c r="H584" s="59" t="str">
        <f t="shared" si="46"/>
        <v/>
      </c>
      <c r="I584" s="59" t="str">
        <f>IF(Таблица1[[#This Row],[Price]]="","",COUNTIF(C:C,"&gt;"&amp;G584)/(COUNTA(C:C)-1))</f>
        <v/>
      </c>
      <c r="J584" s="59" t="str">
        <f>IF(Таблица1[[#This Row],[Price]]="","",COUNTIF(D:D,"&lt;"&amp;G584)/(COUNTA(D:D)-1))</f>
        <v/>
      </c>
      <c r="K584" s="59" t="str">
        <f>IF(Таблица1[[#This Row],[Price]]="","",COUNTIF(E:E,"&gt;"&amp;G584)/(COUNTA(E:E)-1))</f>
        <v/>
      </c>
      <c r="L584" s="14" t="e">
        <f t="shared" si="47"/>
        <v>#VALUE!</v>
      </c>
      <c r="M584" s="14" t="e">
        <f t="shared" si="48"/>
        <v>#VALUE!</v>
      </c>
      <c r="N584" s="14" t="e">
        <f t="shared" si="49"/>
        <v>#VALUE!</v>
      </c>
    </row>
    <row r="585" spans="7:14" x14ac:dyDescent="0.25">
      <c r="G585" s="58" t="str">
        <f t="shared" si="45"/>
        <v/>
      </c>
      <c r="H585" s="59" t="str">
        <f t="shared" si="46"/>
        <v/>
      </c>
      <c r="I585" s="59" t="str">
        <f>IF(Таблица1[[#This Row],[Price]]="","",COUNTIF(C:C,"&gt;"&amp;G585)/(COUNTA(C:C)-1))</f>
        <v/>
      </c>
      <c r="J585" s="59" t="str">
        <f>IF(Таблица1[[#This Row],[Price]]="","",COUNTIF(D:D,"&lt;"&amp;G585)/(COUNTA(D:D)-1))</f>
        <v/>
      </c>
      <c r="K585" s="59" t="str">
        <f>IF(Таблица1[[#This Row],[Price]]="","",COUNTIF(E:E,"&gt;"&amp;G585)/(COUNTA(E:E)-1))</f>
        <v/>
      </c>
      <c r="L585" s="14" t="e">
        <f t="shared" si="47"/>
        <v>#VALUE!</v>
      </c>
      <c r="M585" s="14" t="e">
        <f t="shared" si="48"/>
        <v>#VALUE!</v>
      </c>
      <c r="N585" s="14" t="e">
        <f t="shared" si="49"/>
        <v>#VALUE!</v>
      </c>
    </row>
    <row r="586" spans="7:14" x14ac:dyDescent="0.25">
      <c r="G586" s="58" t="str">
        <f t="shared" si="45"/>
        <v/>
      </c>
      <c r="H586" s="59" t="str">
        <f t="shared" si="46"/>
        <v/>
      </c>
      <c r="I586" s="59" t="str">
        <f>IF(Таблица1[[#This Row],[Price]]="","",COUNTIF(C:C,"&gt;"&amp;G586)/(COUNTA(C:C)-1))</f>
        <v/>
      </c>
      <c r="J586" s="59" t="str">
        <f>IF(Таблица1[[#This Row],[Price]]="","",COUNTIF(D:D,"&lt;"&amp;G586)/(COUNTA(D:D)-1))</f>
        <v/>
      </c>
      <c r="K586" s="59" t="str">
        <f>IF(Таблица1[[#This Row],[Price]]="","",COUNTIF(E:E,"&gt;"&amp;G586)/(COUNTA(E:E)-1))</f>
        <v/>
      </c>
      <c r="L586" s="14" t="e">
        <f t="shared" si="47"/>
        <v>#VALUE!</v>
      </c>
      <c r="M586" s="14" t="e">
        <f t="shared" si="48"/>
        <v>#VALUE!</v>
      </c>
      <c r="N586" s="14" t="e">
        <f t="shared" si="49"/>
        <v>#VALUE!</v>
      </c>
    </row>
    <row r="587" spans="7:14" x14ac:dyDescent="0.25">
      <c r="G587" s="58" t="str">
        <f t="shared" si="45"/>
        <v/>
      </c>
      <c r="H587" s="59" t="str">
        <f t="shared" si="46"/>
        <v/>
      </c>
      <c r="I587" s="59" t="str">
        <f>IF(Таблица1[[#This Row],[Price]]="","",COUNTIF(C:C,"&gt;"&amp;G587)/(COUNTA(C:C)-1))</f>
        <v/>
      </c>
      <c r="J587" s="59" t="str">
        <f>IF(Таблица1[[#This Row],[Price]]="","",COUNTIF(D:D,"&lt;"&amp;G587)/(COUNTA(D:D)-1))</f>
        <v/>
      </c>
      <c r="K587" s="59" t="str">
        <f>IF(Таблица1[[#This Row],[Price]]="","",COUNTIF(E:E,"&gt;"&amp;G587)/(COUNTA(E:E)-1))</f>
        <v/>
      </c>
      <c r="L587" s="14" t="e">
        <f t="shared" si="47"/>
        <v>#VALUE!</v>
      </c>
      <c r="M587" s="14" t="e">
        <f t="shared" si="48"/>
        <v>#VALUE!</v>
      </c>
      <c r="N587" s="14" t="e">
        <f t="shared" si="49"/>
        <v>#VALUE!</v>
      </c>
    </row>
    <row r="588" spans="7:14" x14ac:dyDescent="0.25">
      <c r="G588" s="58" t="str">
        <f t="shared" si="45"/>
        <v/>
      </c>
      <c r="H588" s="59" t="str">
        <f t="shared" si="46"/>
        <v/>
      </c>
      <c r="I588" s="59" t="str">
        <f>IF(Таблица1[[#This Row],[Price]]="","",COUNTIF(C:C,"&gt;"&amp;G588)/(COUNTA(C:C)-1))</f>
        <v/>
      </c>
      <c r="J588" s="59" t="str">
        <f>IF(Таблица1[[#This Row],[Price]]="","",COUNTIF(D:D,"&lt;"&amp;G588)/(COUNTA(D:D)-1))</f>
        <v/>
      </c>
      <c r="K588" s="59" t="str">
        <f>IF(Таблица1[[#This Row],[Price]]="","",COUNTIF(E:E,"&gt;"&amp;G588)/(COUNTA(E:E)-1))</f>
        <v/>
      </c>
      <c r="L588" s="14" t="e">
        <f t="shared" si="47"/>
        <v>#VALUE!</v>
      </c>
      <c r="M588" s="14" t="e">
        <f t="shared" si="48"/>
        <v>#VALUE!</v>
      </c>
      <c r="N588" s="14" t="e">
        <f t="shared" si="49"/>
        <v>#VALUE!</v>
      </c>
    </row>
    <row r="589" spans="7:14" x14ac:dyDescent="0.25">
      <c r="G589" s="58" t="str">
        <f t="shared" si="45"/>
        <v/>
      </c>
      <c r="H589" s="59" t="str">
        <f t="shared" si="46"/>
        <v/>
      </c>
      <c r="I589" s="59" t="str">
        <f>IF(Таблица1[[#This Row],[Price]]="","",COUNTIF(C:C,"&gt;"&amp;G589)/(COUNTA(C:C)-1))</f>
        <v/>
      </c>
      <c r="J589" s="59" t="str">
        <f>IF(Таблица1[[#This Row],[Price]]="","",COUNTIF(D:D,"&lt;"&amp;G589)/(COUNTA(D:D)-1))</f>
        <v/>
      </c>
      <c r="K589" s="59" t="str">
        <f>IF(Таблица1[[#This Row],[Price]]="","",COUNTIF(E:E,"&gt;"&amp;G589)/(COUNTA(E:E)-1))</f>
        <v/>
      </c>
      <c r="L589" s="14" t="e">
        <f t="shared" si="47"/>
        <v>#VALUE!</v>
      </c>
      <c r="M589" s="14" t="e">
        <f t="shared" si="48"/>
        <v>#VALUE!</v>
      </c>
      <c r="N589" s="14" t="e">
        <f t="shared" si="49"/>
        <v>#VALUE!</v>
      </c>
    </row>
    <row r="590" spans="7:14" x14ac:dyDescent="0.25">
      <c r="G590" s="58" t="str">
        <f t="shared" si="45"/>
        <v/>
      </c>
      <c r="H590" s="59" t="str">
        <f t="shared" si="46"/>
        <v/>
      </c>
      <c r="I590" s="59" t="str">
        <f>IF(Таблица1[[#This Row],[Price]]="","",COUNTIF(C:C,"&gt;"&amp;G590)/(COUNTA(C:C)-1))</f>
        <v/>
      </c>
      <c r="J590" s="59" t="str">
        <f>IF(Таблица1[[#This Row],[Price]]="","",COUNTIF(D:D,"&lt;"&amp;G590)/(COUNTA(D:D)-1))</f>
        <v/>
      </c>
      <c r="K590" s="59" t="str">
        <f>IF(Таблица1[[#This Row],[Price]]="","",COUNTIF(E:E,"&gt;"&amp;G590)/(COUNTA(E:E)-1))</f>
        <v/>
      </c>
      <c r="L590" s="14" t="e">
        <f t="shared" si="47"/>
        <v>#VALUE!</v>
      </c>
      <c r="M590" s="14" t="e">
        <f t="shared" si="48"/>
        <v>#VALUE!</v>
      </c>
      <c r="N590" s="14" t="e">
        <f t="shared" si="49"/>
        <v>#VALUE!</v>
      </c>
    </row>
    <row r="591" spans="7:14" x14ac:dyDescent="0.25">
      <c r="G591" s="58" t="str">
        <f t="shared" si="45"/>
        <v/>
      </c>
      <c r="H591" s="59" t="str">
        <f t="shared" si="46"/>
        <v/>
      </c>
      <c r="I591" s="59" t="str">
        <f>IF(Таблица1[[#This Row],[Price]]="","",COUNTIF(C:C,"&gt;"&amp;G591)/(COUNTA(C:C)-1))</f>
        <v/>
      </c>
      <c r="J591" s="59" t="str">
        <f>IF(Таблица1[[#This Row],[Price]]="","",COUNTIF(D:D,"&lt;"&amp;G591)/(COUNTA(D:D)-1))</f>
        <v/>
      </c>
      <c r="K591" s="59" t="str">
        <f>IF(Таблица1[[#This Row],[Price]]="","",COUNTIF(E:E,"&gt;"&amp;G591)/(COUNTA(E:E)-1))</f>
        <v/>
      </c>
      <c r="L591" s="14" t="e">
        <f t="shared" si="47"/>
        <v>#VALUE!</v>
      </c>
      <c r="M591" s="14" t="e">
        <f t="shared" si="48"/>
        <v>#VALUE!</v>
      </c>
      <c r="N591" s="14" t="e">
        <f t="shared" si="49"/>
        <v>#VALUE!</v>
      </c>
    </row>
    <row r="592" spans="7:14" x14ac:dyDescent="0.25">
      <c r="G592" s="58" t="str">
        <f t="shared" si="45"/>
        <v/>
      </c>
      <c r="H592" s="59" t="str">
        <f t="shared" si="46"/>
        <v/>
      </c>
      <c r="I592" s="59" t="str">
        <f>IF(Таблица1[[#This Row],[Price]]="","",COUNTIF(C:C,"&gt;"&amp;G592)/(COUNTA(C:C)-1))</f>
        <v/>
      </c>
      <c r="J592" s="59" t="str">
        <f>IF(Таблица1[[#This Row],[Price]]="","",COUNTIF(D:D,"&lt;"&amp;G592)/(COUNTA(D:D)-1))</f>
        <v/>
      </c>
      <c r="K592" s="59" t="str">
        <f>IF(Таблица1[[#This Row],[Price]]="","",COUNTIF(E:E,"&gt;"&amp;G592)/(COUNTA(E:E)-1))</f>
        <v/>
      </c>
      <c r="L592" s="14" t="e">
        <f t="shared" si="47"/>
        <v>#VALUE!</v>
      </c>
      <c r="M592" s="14" t="e">
        <f t="shared" si="48"/>
        <v>#VALUE!</v>
      </c>
      <c r="N592" s="14" t="e">
        <f t="shared" si="49"/>
        <v>#VALUE!</v>
      </c>
    </row>
    <row r="593" spans="7:14" x14ac:dyDescent="0.25">
      <c r="G593" s="58" t="str">
        <f t="shared" si="45"/>
        <v/>
      </c>
      <c r="H593" s="59" t="str">
        <f t="shared" si="46"/>
        <v/>
      </c>
      <c r="I593" s="59" t="str">
        <f>IF(Таблица1[[#This Row],[Price]]="","",COUNTIF(C:C,"&gt;"&amp;G593)/(COUNTA(C:C)-1))</f>
        <v/>
      </c>
      <c r="J593" s="59" t="str">
        <f>IF(Таблица1[[#This Row],[Price]]="","",COUNTIF(D:D,"&lt;"&amp;G593)/(COUNTA(D:D)-1))</f>
        <v/>
      </c>
      <c r="K593" s="59" t="str">
        <f>IF(Таблица1[[#This Row],[Price]]="","",COUNTIF(E:E,"&gt;"&amp;G593)/(COUNTA(E:E)-1))</f>
        <v/>
      </c>
      <c r="L593" s="14" t="e">
        <f t="shared" si="47"/>
        <v>#VALUE!</v>
      </c>
      <c r="M593" s="14" t="e">
        <f t="shared" si="48"/>
        <v>#VALUE!</v>
      </c>
      <c r="N593" s="14" t="e">
        <f t="shared" si="49"/>
        <v>#VALUE!</v>
      </c>
    </row>
    <row r="594" spans="7:14" x14ac:dyDescent="0.25">
      <c r="G594" s="58" t="str">
        <f t="shared" si="45"/>
        <v/>
      </c>
      <c r="H594" s="59" t="str">
        <f t="shared" si="46"/>
        <v/>
      </c>
      <c r="I594" s="59" t="str">
        <f>IF(Таблица1[[#This Row],[Price]]="","",COUNTIF(C:C,"&gt;"&amp;G594)/(COUNTA(C:C)-1))</f>
        <v/>
      </c>
      <c r="J594" s="59" t="str">
        <f>IF(Таблица1[[#This Row],[Price]]="","",COUNTIF(D:D,"&lt;"&amp;G594)/(COUNTA(D:D)-1))</f>
        <v/>
      </c>
      <c r="K594" s="59" t="str">
        <f>IF(Таблица1[[#This Row],[Price]]="","",COUNTIF(E:E,"&gt;"&amp;G594)/(COUNTA(E:E)-1))</f>
        <v/>
      </c>
      <c r="L594" s="14" t="e">
        <f t="shared" si="47"/>
        <v>#VALUE!</v>
      </c>
      <c r="M594" s="14" t="e">
        <f t="shared" si="48"/>
        <v>#VALUE!</v>
      </c>
      <c r="N594" s="14" t="e">
        <f t="shared" si="49"/>
        <v>#VALUE!</v>
      </c>
    </row>
    <row r="595" spans="7:14" x14ac:dyDescent="0.25">
      <c r="G595" s="58" t="str">
        <f t="shared" si="45"/>
        <v/>
      </c>
      <c r="H595" s="59" t="str">
        <f t="shared" si="46"/>
        <v/>
      </c>
      <c r="I595" s="59" t="str">
        <f>IF(Таблица1[[#This Row],[Price]]="","",COUNTIF(C:C,"&gt;"&amp;G595)/(COUNTA(C:C)-1))</f>
        <v/>
      </c>
      <c r="J595" s="59" t="str">
        <f>IF(Таблица1[[#This Row],[Price]]="","",COUNTIF(D:D,"&lt;"&amp;G595)/(COUNTA(D:D)-1))</f>
        <v/>
      </c>
      <c r="K595" s="59" t="str">
        <f>IF(Таблица1[[#This Row],[Price]]="","",COUNTIF(E:E,"&gt;"&amp;G595)/(COUNTA(E:E)-1))</f>
        <v/>
      </c>
      <c r="L595" s="14" t="e">
        <f t="shared" si="47"/>
        <v>#VALUE!</v>
      </c>
      <c r="M595" s="14" t="e">
        <f t="shared" si="48"/>
        <v>#VALUE!</v>
      </c>
      <c r="N595" s="14" t="e">
        <f t="shared" si="49"/>
        <v>#VALUE!</v>
      </c>
    </row>
    <row r="596" spans="7:14" x14ac:dyDescent="0.25">
      <c r="G596" s="58" t="str">
        <f t="shared" si="45"/>
        <v/>
      </c>
      <c r="H596" s="59" t="str">
        <f t="shared" si="46"/>
        <v/>
      </c>
      <c r="I596" s="59" t="str">
        <f>IF(Таблица1[[#This Row],[Price]]="","",COUNTIF(C:C,"&gt;"&amp;G596)/(COUNTA(C:C)-1))</f>
        <v/>
      </c>
      <c r="J596" s="59" t="str">
        <f>IF(Таблица1[[#This Row],[Price]]="","",COUNTIF(D:D,"&lt;"&amp;G596)/(COUNTA(D:D)-1))</f>
        <v/>
      </c>
      <c r="K596" s="59" t="str">
        <f>IF(Таблица1[[#This Row],[Price]]="","",COUNTIF(E:E,"&gt;"&amp;G596)/(COUNTA(E:E)-1))</f>
        <v/>
      </c>
      <c r="L596" s="14" t="e">
        <f t="shared" si="47"/>
        <v>#VALUE!</v>
      </c>
      <c r="M596" s="14" t="e">
        <f t="shared" si="48"/>
        <v>#VALUE!</v>
      </c>
      <c r="N596" s="14" t="e">
        <f t="shared" si="49"/>
        <v>#VALUE!</v>
      </c>
    </row>
    <row r="597" spans="7:14" x14ac:dyDescent="0.25">
      <c r="G597" s="58" t="str">
        <f t="shared" si="45"/>
        <v/>
      </c>
      <c r="H597" s="59" t="str">
        <f t="shared" si="46"/>
        <v/>
      </c>
      <c r="I597" s="59" t="str">
        <f>IF(Таблица1[[#This Row],[Price]]="","",COUNTIF(C:C,"&gt;"&amp;G597)/(COUNTA(C:C)-1))</f>
        <v/>
      </c>
      <c r="J597" s="59" t="str">
        <f>IF(Таблица1[[#This Row],[Price]]="","",COUNTIF(D:D,"&lt;"&amp;G597)/(COUNTA(D:D)-1))</f>
        <v/>
      </c>
      <c r="K597" s="59" t="str">
        <f>IF(Таблица1[[#This Row],[Price]]="","",COUNTIF(E:E,"&gt;"&amp;G597)/(COUNTA(E:E)-1))</f>
        <v/>
      </c>
      <c r="L597" s="14" t="e">
        <f t="shared" si="47"/>
        <v>#VALUE!</v>
      </c>
      <c r="M597" s="14" t="e">
        <f t="shared" si="48"/>
        <v>#VALUE!</v>
      </c>
      <c r="N597" s="14" t="e">
        <f t="shared" si="49"/>
        <v>#VALUE!</v>
      </c>
    </row>
    <row r="598" spans="7:14" x14ac:dyDescent="0.25">
      <c r="G598" s="58" t="str">
        <f t="shared" si="45"/>
        <v/>
      </c>
      <c r="H598" s="59" t="str">
        <f t="shared" si="46"/>
        <v/>
      </c>
      <c r="I598" s="59" t="str">
        <f>IF(Таблица1[[#This Row],[Price]]="","",COUNTIF(C:C,"&gt;"&amp;G598)/(COUNTA(C:C)-1))</f>
        <v/>
      </c>
      <c r="J598" s="59" t="str">
        <f>IF(Таблица1[[#This Row],[Price]]="","",COUNTIF(D:D,"&lt;"&amp;G598)/(COUNTA(D:D)-1))</f>
        <v/>
      </c>
      <c r="K598" s="59" t="str">
        <f>IF(Таблица1[[#This Row],[Price]]="","",COUNTIF(E:E,"&gt;"&amp;G598)/(COUNTA(E:E)-1))</f>
        <v/>
      </c>
      <c r="L598" s="14" t="e">
        <f t="shared" si="47"/>
        <v>#VALUE!</v>
      </c>
      <c r="M598" s="14" t="e">
        <f t="shared" si="48"/>
        <v>#VALUE!</v>
      </c>
      <c r="N598" s="14" t="e">
        <f t="shared" si="49"/>
        <v>#VALUE!</v>
      </c>
    </row>
    <row r="599" spans="7:14" x14ac:dyDescent="0.25">
      <c r="G599" s="58" t="str">
        <f t="shared" si="45"/>
        <v/>
      </c>
      <c r="H599" s="59" t="str">
        <f t="shared" si="46"/>
        <v/>
      </c>
      <c r="I599" s="59" t="str">
        <f>IF(Таблица1[[#This Row],[Price]]="","",COUNTIF(C:C,"&gt;"&amp;G599)/(COUNTA(C:C)-1))</f>
        <v/>
      </c>
      <c r="J599" s="59" t="str">
        <f>IF(Таблица1[[#This Row],[Price]]="","",COUNTIF(D:D,"&lt;"&amp;G599)/(COUNTA(D:D)-1))</f>
        <v/>
      </c>
      <c r="K599" s="59" t="str">
        <f>IF(Таблица1[[#This Row],[Price]]="","",COUNTIF(E:E,"&gt;"&amp;G599)/(COUNTA(E:E)-1))</f>
        <v/>
      </c>
      <c r="L599" s="14" t="e">
        <f t="shared" si="47"/>
        <v>#VALUE!</v>
      </c>
      <c r="M599" s="14" t="e">
        <f t="shared" si="48"/>
        <v>#VALUE!</v>
      </c>
      <c r="N599" s="14" t="e">
        <f t="shared" si="49"/>
        <v>#VALUE!</v>
      </c>
    </row>
    <row r="600" spans="7:14" x14ac:dyDescent="0.25">
      <c r="G600" s="58" t="str">
        <f t="shared" si="45"/>
        <v/>
      </c>
      <c r="H600" s="59" t="str">
        <f t="shared" si="46"/>
        <v/>
      </c>
      <c r="I600" s="59" t="str">
        <f>IF(Таблица1[[#This Row],[Price]]="","",COUNTIF(C:C,"&gt;"&amp;G600)/(COUNTA(C:C)-1))</f>
        <v/>
      </c>
      <c r="J600" s="59" t="str">
        <f>IF(Таблица1[[#This Row],[Price]]="","",COUNTIF(D:D,"&lt;"&amp;G600)/(COUNTA(D:D)-1))</f>
        <v/>
      </c>
      <c r="K600" s="59" t="str">
        <f>IF(Таблица1[[#This Row],[Price]]="","",COUNTIF(E:E,"&gt;"&amp;G600)/(COUNTA(E:E)-1))</f>
        <v/>
      </c>
      <c r="L600" s="14" t="e">
        <f t="shared" si="47"/>
        <v>#VALUE!</v>
      </c>
      <c r="M600" s="14" t="e">
        <f t="shared" si="48"/>
        <v>#VALUE!</v>
      </c>
      <c r="N600" s="14" t="e">
        <f t="shared" si="49"/>
        <v>#VALUE!</v>
      </c>
    </row>
    <row r="601" spans="7:14" x14ac:dyDescent="0.25">
      <c r="G601" s="58" t="str">
        <f t="shared" si="45"/>
        <v/>
      </c>
      <c r="H601" s="59" t="str">
        <f t="shared" si="46"/>
        <v/>
      </c>
      <c r="I601" s="59" t="str">
        <f>IF(Таблица1[[#This Row],[Price]]="","",COUNTIF(C:C,"&gt;"&amp;G601)/(COUNTA(C:C)-1))</f>
        <v/>
      </c>
      <c r="J601" s="59" t="str">
        <f>IF(Таблица1[[#This Row],[Price]]="","",COUNTIF(D:D,"&lt;"&amp;G601)/(COUNTA(D:D)-1))</f>
        <v/>
      </c>
      <c r="K601" s="59" t="str">
        <f>IF(Таблица1[[#This Row],[Price]]="","",COUNTIF(E:E,"&gt;"&amp;G601)/(COUNTA(E:E)-1))</f>
        <v/>
      </c>
      <c r="L601" s="14" t="e">
        <f t="shared" si="47"/>
        <v>#VALUE!</v>
      </c>
      <c r="M601" s="14" t="e">
        <f t="shared" si="48"/>
        <v>#VALUE!</v>
      </c>
      <c r="N601" s="14" t="e">
        <f t="shared" si="49"/>
        <v>#VALUE!</v>
      </c>
    </row>
    <row r="602" spans="7:14" x14ac:dyDescent="0.25">
      <c r="G602" s="58" t="str">
        <f t="shared" si="45"/>
        <v/>
      </c>
      <c r="H602" s="59" t="str">
        <f t="shared" si="46"/>
        <v/>
      </c>
      <c r="I602" s="59" t="str">
        <f>IF(Таблица1[[#This Row],[Price]]="","",COUNTIF(C:C,"&gt;"&amp;G602)/(COUNTA(C:C)-1))</f>
        <v/>
      </c>
      <c r="J602" s="59" t="str">
        <f>IF(Таблица1[[#This Row],[Price]]="","",COUNTIF(D:D,"&lt;"&amp;G602)/(COUNTA(D:D)-1))</f>
        <v/>
      </c>
      <c r="K602" s="59" t="str">
        <f>IF(Таблица1[[#This Row],[Price]]="","",COUNTIF(E:E,"&gt;"&amp;G602)/(COUNTA(E:E)-1))</f>
        <v/>
      </c>
      <c r="L602" s="14" t="e">
        <f t="shared" si="47"/>
        <v>#VALUE!</v>
      </c>
      <c r="M602" s="14" t="e">
        <f t="shared" si="48"/>
        <v>#VALUE!</v>
      </c>
      <c r="N602" s="14" t="e">
        <f t="shared" si="49"/>
        <v>#VALUE!</v>
      </c>
    </row>
    <row r="603" spans="7:14" x14ac:dyDescent="0.25">
      <c r="G603" s="58" t="str">
        <f t="shared" si="45"/>
        <v/>
      </c>
      <c r="H603" s="59" t="str">
        <f t="shared" si="46"/>
        <v/>
      </c>
      <c r="I603" s="59" t="str">
        <f>IF(Таблица1[[#This Row],[Price]]="","",COUNTIF(C:C,"&gt;"&amp;G603)/(COUNTA(C:C)-1))</f>
        <v/>
      </c>
      <c r="J603" s="59" t="str">
        <f>IF(Таблица1[[#This Row],[Price]]="","",COUNTIF(D:D,"&lt;"&amp;G603)/(COUNTA(D:D)-1))</f>
        <v/>
      </c>
      <c r="K603" s="59" t="str">
        <f>IF(Таблица1[[#This Row],[Price]]="","",COUNTIF(E:E,"&gt;"&amp;G603)/(COUNTA(E:E)-1))</f>
        <v/>
      </c>
      <c r="L603" s="14" t="e">
        <f t="shared" si="47"/>
        <v>#VALUE!</v>
      </c>
      <c r="M603" s="14" t="e">
        <f t="shared" si="48"/>
        <v>#VALUE!</v>
      </c>
      <c r="N603" s="14" t="e">
        <f t="shared" si="49"/>
        <v>#VALUE!</v>
      </c>
    </row>
    <row r="604" spans="7:14" x14ac:dyDescent="0.25">
      <c r="G604" s="58" t="str">
        <f t="shared" si="45"/>
        <v/>
      </c>
      <c r="H604" s="59" t="str">
        <f t="shared" si="46"/>
        <v/>
      </c>
      <c r="I604" s="59" t="str">
        <f>IF(Таблица1[[#This Row],[Price]]="","",COUNTIF(C:C,"&gt;"&amp;G604)/(COUNTA(C:C)-1))</f>
        <v/>
      </c>
      <c r="J604" s="59" t="str">
        <f>IF(Таблица1[[#This Row],[Price]]="","",COUNTIF(D:D,"&lt;"&amp;G604)/(COUNTA(D:D)-1))</f>
        <v/>
      </c>
      <c r="K604" s="59" t="str">
        <f>IF(Таблица1[[#This Row],[Price]]="","",COUNTIF(E:E,"&gt;"&amp;G604)/(COUNTA(E:E)-1))</f>
        <v/>
      </c>
      <c r="L604" s="14" t="e">
        <f t="shared" si="47"/>
        <v>#VALUE!</v>
      </c>
      <c r="M604" s="14" t="e">
        <f t="shared" si="48"/>
        <v>#VALUE!</v>
      </c>
      <c r="N604" s="14" t="e">
        <f t="shared" si="49"/>
        <v>#VALUE!</v>
      </c>
    </row>
    <row r="605" spans="7:14" x14ac:dyDescent="0.25">
      <c r="G605" s="58" t="str">
        <f t="shared" si="45"/>
        <v/>
      </c>
      <c r="H605" s="59" t="str">
        <f t="shared" si="46"/>
        <v/>
      </c>
      <c r="I605" s="59" t="str">
        <f>IF(Таблица1[[#This Row],[Price]]="","",COUNTIF(C:C,"&gt;"&amp;G605)/(COUNTA(C:C)-1))</f>
        <v/>
      </c>
      <c r="J605" s="59" t="str">
        <f>IF(Таблица1[[#This Row],[Price]]="","",COUNTIF(D:D,"&lt;"&amp;G605)/(COUNTA(D:D)-1))</f>
        <v/>
      </c>
      <c r="K605" s="59" t="str">
        <f>IF(Таблица1[[#This Row],[Price]]="","",COUNTIF(E:E,"&gt;"&amp;G605)/(COUNTA(E:E)-1))</f>
        <v/>
      </c>
      <c r="L605" s="14" t="e">
        <f t="shared" si="47"/>
        <v>#VALUE!</v>
      </c>
      <c r="M605" s="14" t="e">
        <f t="shared" si="48"/>
        <v>#VALUE!</v>
      </c>
      <c r="N605" s="14" t="e">
        <f t="shared" si="49"/>
        <v>#VALUE!</v>
      </c>
    </row>
    <row r="606" spans="7:14" x14ac:dyDescent="0.25">
      <c r="G606" s="58" t="str">
        <f t="shared" si="45"/>
        <v/>
      </c>
      <c r="H606" s="59" t="str">
        <f t="shared" si="46"/>
        <v/>
      </c>
      <c r="I606" s="59" t="str">
        <f>IF(Таблица1[[#This Row],[Price]]="","",COUNTIF(C:C,"&gt;"&amp;G606)/(COUNTA(C:C)-1))</f>
        <v/>
      </c>
      <c r="J606" s="59" t="str">
        <f>IF(Таблица1[[#This Row],[Price]]="","",COUNTIF(D:D,"&lt;"&amp;G606)/(COUNTA(D:D)-1))</f>
        <v/>
      </c>
      <c r="K606" s="59" t="str">
        <f>IF(Таблица1[[#This Row],[Price]]="","",COUNTIF(E:E,"&gt;"&amp;G606)/(COUNTA(E:E)-1))</f>
        <v/>
      </c>
      <c r="L606" s="14" t="e">
        <f t="shared" si="47"/>
        <v>#VALUE!</v>
      </c>
      <c r="M606" s="14" t="e">
        <f t="shared" si="48"/>
        <v>#VALUE!</v>
      </c>
      <c r="N606" s="14" t="e">
        <f t="shared" si="49"/>
        <v>#VALUE!</v>
      </c>
    </row>
    <row r="607" spans="7:14" x14ac:dyDescent="0.25">
      <c r="G607" s="58" t="str">
        <f t="shared" si="45"/>
        <v/>
      </c>
      <c r="H607" s="59" t="str">
        <f t="shared" si="46"/>
        <v/>
      </c>
      <c r="I607" s="59" t="str">
        <f>IF(Таблица1[[#This Row],[Price]]="","",COUNTIF(C:C,"&gt;"&amp;G607)/(COUNTA(C:C)-1))</f>
        <v/>
      </c>
      <c r="J607" s="59" t="str">
        <f>IF(Таблица1[[#This Row],[Price]]="","",COUNTIF(D:D,"&lt;"&amp;G607)/(COUNTA(D:D)-1))</f>
        <v/>
      </c>
      <c r="K607" s="59" t="str">
        <f>IF(Таблица1[[#This Row],[Price]]="","",COUNTIF(E:E,"&gt;"&amp;G607)/(COUNTA(E:E)-1))</f>
        <v/>
      </c>
      <c r="L607" s="14" t="e">
        <f t="shared" si="47"/>
        <v>#VALUE!</v>
      </c>
      <c r="M607" s="14" t="e">
        <f t="shared" si="48"/>
        <v>#VALUE!</v>
      </c>
      <c r="N607" s="14" t="e">
        <f t="shared" si="49"/>
        <v>#VALUE!</v>
      </c>
    </row>
    <row r="608" spans="7:14" x14ac:dyDescent="0.25">
      <c r="G608" s="58" t="str">
        <f t="shared" si="45"/>
        <v/>
      </c>
      <c r="H608" s="59" t="str">
        <f t="shared" si="46"/>
        <v/>
      </c>
      <c r="I608" s="59" t="str">
        <f>IF(Таблица1[[#This Row],[Price]]="","",COUNTIF(C:C,"&gt;"&amp;G608)/(COUNTA(C:C)-1))</f>
        <v/>
      </c>
      <c r="J608" s="59" t="str">
        <f>IF(Таблица1[[#This Row],[Price]]="","",COUNTIF(D:D,"&lt;"&amp;G608)/(COUNTA(D:D)-1))</f>
        <v/>
      </c>
      <c r="K608" s="59" t="str">
        <f>IF(Таблица1[[#This Row],[Price]]="","",COUNTIF(E:E,"&gt;"&amp;G608)/(COUNTA(E:E)-1))</f>
        <v/>
      </c>
      <c r="L608" s="14" t="e">
        <f t="shared" si="47"/>
        <v>#VALUE!</v>
      </c>
      <c r="M608" s="14" t="e">
        <f t="shared" si="48"/>
        <v>#VALUE!</v>
      </c>
      <c r="N608" s="14" t="e">
        <f t="shared" si="49"/>
        <v>#VALUE!</v>
      </c>
    </row>
    <row r="609" spans="7:14" x14ac:dyDescent="0.25">
      <c r="G609" s="58" t="str">
        <f t="shared" si="45"/>
        <v/>
      </c>
      <c r="H609" s="59" t="str">
        <f t="shared" si="46"/>
        <v/>
      </c>
      <c r="I609" s="59" t="str">
        <f>IF(Таблица1[[#This Row],[Price]]="","",COUNTIF(C:C,"&gt;"&amp;G609)/(COUNTA(C:C)-1))</f>
        <v/>
      </c>
      <c r="J609" s="59" t="str">
        <f>IF(Таблица1[[#This Row],[Price]]="","",COUNTIF(D:D,"&lt;"&amp;G609)/(COUNTA(D:D)-1))</f>
        <v/>
      </c>
      <c r="K609" s="59" t="str">
        <f>IF(Таблица1[[#This Row],[Price]]="","",COUNTIF(E:E,"&gt;"&amp;G609)/(COUNTA(E:E)-1))</f>
        <v/>
      </c>
      <c r="L609" s="14" t="e">
        <f t="shared" si="47"/>
        <v>#VALUE!</v>
      </c>
      <c r="M609" s="14" t="e">
        <f t="shared" si="48"/>
        <v>#VALUE!</v>
      </c>
      <c r="N609" s="14" t="e">
        <f t="shared" si="49"/>
        <v>#VALUE!</v>
      </c>
    </row>
    <row r="610" spans="7:14" x14ac:dyDescent="0.25">
      <c r="G610" s="58" t="str">
        <f t="shared" si="45"/>
        <v/>
      </c>
      <c r="H610" s="59" t="str">
        <f t="shared" si="46"/>
        <v/>
      </c>
      <c r="I610" s="59" t="str">
        <f>IF(Таблица1[[#This Row],[Price]]="","",COUNTIF(C:C,"&gt;"&amp;G610)/(COUNTA(C:C)-1))</f>
        <v/>
      </c>
      <c r="J610" s="59" t="str">
        <f>IF(Таблица1[[#This Row],[Price]]="","",COUNTIF(D:D,"&lt;"&amp;G610)/(COUNTA(D:D)-1))</f>
        <v/>
      </c>
      <c r="K610" s="59" t="str">
        <f>IF(Таблица1[[#This Row],[Price]]="","",COUNTIF(E:E,"&gt;"&amp;G610)/(COUNTA(E:E)-1))</f>
        <v/>
      </c>
      <c r="L610" s="14" t="e">
        <f t="shared" si="47"/>
        <v>#VALUE!</v>
      </c>
      <c r="M610" s="14" t="e">
        <f t="shared" si="48"/>
        <v>#VALUE!</v>
      </c>
      <c r="N610" s="14" t="e">
        <f t="shared" si="49"/>
        <v>#VALUE!</v>
      </c>
    </row>
    <row r="611" spans="7:14" x14ac:dyDescent="0.25">
      <c r="G611" s="58" t="str">
        <f t="shared" si="45"/>
        <v/>
      </c>
      <c r="H611" s="59" t="str">
        <f t="shared" si="46"/>
        <v/>
      </c>
      <c r="I611" s="59" t="str">
        <f>IF(Таблица1[[#This Row],[Price]]="","",COUNTIF(C:C,"&gt;"&amp;G611)/(COUNTA(C:C)-1))</f>
        <v/>
      </c>
      <c r="J611" s="59" t="str">
        <f>IF(Таблица1[[#This Row],[Price]]="","",COUNTIF(D:D,"&lt;"&amp;G611)/(COUNTA(D:D)-1))</f>
        <v/>
      </c>
      <c r="K611" s="59" t="str">
        <f>IF(Таблица1[[#This Row],[Price]]="","",COUNTIF(E:E,"&gt;"&amp;G611)/(COUNTA(E:E)-1))</f>
        <v/>
      </c>
      <c r="L611" s="14" t="e">
        <f t="shared" si="47"/>
        <v>#VALUE!</v>
      </c>
      <c r="M611" s="14" t="e">
        <f t="shared" si="48"/>
        <v>#VALUE!</v>
      </c>
      <c r="N611" s="14" t="e">
        <f t="shared" si="49"/>
        <v>#VALUE!</v>
      </c>
    </row>
    <row r="612" spans="7:14" x14ac:dyDescent="0.25">
      <c r="G612" s="58" t="str">
        <f t="shared" si="45"/>
        <v/>
      </c>
      <c r="H612" s="59" t="str">
        <f t="shared" si="46"/>
        <v/>
      </c>
      <c r="I612" s="59" t="str">
        <f>IF(Таблица1[[#This Row],[Price]]="","",COUNTIF(C:C,"&gt;"&amp;G612)/(COUNTA(C:C)-1))</f>
        <v/>
      </c>
      <c r="J612" s="59" t="str">
        <f>IF(Таблица1[[#This Row],[Price]]="","",COUNTIF(D:D,"&lt;"&amp;G612)/(COUNTA(D:D)-1))</f>
        <v/>
      </c>
      <c r="K612" s="59" t="str">
        <f>IF(Таблица1[[#This Row],[Price]]="","",COUNTIF(E:E,"&gt;"&amp;G612)/(COUNTA(E:E)-1))</f>
        <v/>
      </c>
      <c r="L612" s="14" t="e">
        <f t="shared" si="47"/>
        <v>#VALUE!</v>
      </c>
      <c r="M612" s="14" t="e">
        <f t="shared" si="48"/>
        <v>#VALUE!</v>
      </c>
      <c r="N612" s="14" t="e">
        <f t="shared" si="49"/>
        <v>#VALUE!</v>
      </c>
    </row>
    <row r="613" spans="7:14" x14ac:dyDescent="0.25">
      <c r="G613" s="58" t="str">
        <f t="shared" si="45"/>
        <v/>
      </c>
      <c r="H613" s="59" t="str">
        <f t="shared" si="46"/>
        <v/>
      </c>
      <c r="I613" s="59" t="str">
        <f>IF(Таблица1[[#This Row],[Price]]="","",COUNTIF(C:C,"&gt;"&amp;G613)/(COUNTA(C:C)-1))</f>
        <v/>
      </c>
      <c r="J613" s="59" t="str">
        <f>IF(Таблица1[[#This Row],[Price]]="","",COUNTIF(D:D,"&lt;"&amp;G613)/(COUNTA(D:D)-1))</f>
        <v/>
      </c>
      <c r="K613" s="59" t="str">
        <f>IF(Таблица1[[#This Row],[Price]]="","",COUNTIF(E:E,"&gt;"&amp;G613)/(COUNTA(E:E)-1))</f>
        <v/>
      </c>
      <c r="L613" s="14" t="e">
        <f t="shared" si="47"/>
        <v>#VALUE!</v>
      </c>
      <c r="M613" s="14" t="e">
        <f t="shared" si="48"/>
        <v>#VALUE!</v>
      </c>
      <c r="N613" s="14" t="e">
        <f t="shared" si="49"/>
        <v>#VALUE!</v>
      </c>
    </row>
    <row r="614" spans="7:14" x14ac:dyDescent="0.25">
      <c r="G614" s="58" t="str">
        <f t="shared" si="45"/>
        <v/>
      </c>
      <c r="H614" s="59" t="str">
        <f t="shared" si="46"/>
        <v/>
      </c>
      <c r="I614" s="59" t="str">
        <f>IF(Таблица1[[#This Row],[Price]]="","",COUNTIF(C:C,"&gt;"&amp;G614)/(COUNTA(C:C)-1))</f>
        <v/>
      </c>
      <c r="J614" s="59" t="str">
        <f>IF(Таблица1[[#This Row],[Price]]="","",COUNTIF(D:D,"&lt;"&amp;G614)/(COUNTA(D:D)-1))</f>
        <v/>
      </c>
      <c r="K614" s="59" t="str">
        <f>IF(Таблица1[[#This Row],[Price]]="","",COUNTIF(E:E,"&gt;"&amp;G614)/(COUNTA(E:E)-1))</f>
        <v/>
      </c>
      <c r="L614" s="14" t="e">
        <f t="shared" si="47"/>
        <v>#VALUE!</v>
      </c>
      <c r="M614" s="14" t="e">
        <f t="shared" si="48"/>
        <v>#VALUE!</v>
      </c>
      <c r="N614" s="14" t="e">
        <f t="shared" si="49"/>
        <v>#VALUE!</v>
      </c>
    </row>
    <row r="615" spans="7:14" x14ac:dyDescent="0.25">
      <c r="G615" s="58" t="str">
        <f t="shared" si="45"/>
        <v/>
      </c>
      <c r="H615" s="59" t="str">
        <f t="shared" si="46"/>
        <v/>
      </c>
      <c r="I615" s="59" t="str">
        <f>IF(Таблица1[[#This Row],[Price]]="","",COUNTIF(C:C,"&gt;"&amp;G615)/(COUNTA(C:C)-1))</f>
        <v/>
      </c>
      <c r="J615" s="59" t="str">
        <f>IF(Таблица1[[#This Row],[Price]]="","",COUNTIF(D:D,"&lt;"&amp;G615)/(COUNTA(D:D)-1))</f>
        <v/>
      </c>
      <c r="K615" s="59" t="str">
        <f>IF(Таблица1[[#This Row],[Price]]="","",COUNTIF(E:E,"&gt;"&amp;G615)/(COUNTA(E:E)-1))</f>
        <v/>
      </c>
      <c r="L615" s="14" t="e">
        <f t="shared" si="47"/>
        <v>#VALUE!</v>
      </c>
      <c r="M615" s="14" t="e">
        <f t="shared" si="48"/>
        <v>#VALUE!</v>
      </c>
      <c r="N615" s="14" t="e">
        <f t="shared" si="49"/>
        <v>#VALUE!</v>
      </c>
    </row>
    <row r="616" spans="7:14" x14ac:dyDescent="0.25">
      <c r="G616" s="58" t="str">
        <f t="shared" si="45"/>
        <v/>
      </c>
      <c r="H616" s="59" t="str">
        <f t="shared" si="46"/>
        <v/>
      </c>
      <c r="I616" s="59" t="str">
        <f>IF(Таблица1[[#This Row],[Price]]="","",COUNTIF(C:C,"&gt;"&amp;G616)/(COUNTA(C:C)-1))</f>
        <v/>
      </c>
      <c r="J616" s="59" t="str">
        <f>IF(Таблица1[[#This Row],[Price]]="","",COUNTIF(D:D,"&lt;"&amp;G616)/(COUNTA(D:D)-1))</f>
        <v/>
      </c>
      <c r="K616" s="59" t="str">
        <f>IF(Таблица1[[#This Row],[Price]]="","",COUNTIF(E:E,"&gt;"&amp;G616)/(COUNTA(E:E)-1))</f>
        <v/>
      </c>
      <c r="L616" s="14" t="e">
        <f t="shared" si="47"/>
        <v>#VALUE!</v>
      </c>
      <c r="M616" s="14" t="e">
        <f t="shared" si="48"/>
        <v>#VALUE!</v>
      </c>
      <c r="N616" s="14" t="e">
        <f t="shared" si="49"/>
        <v>#VALUE!</v>
      </c>
    </row>
    <row r="617" spans="7:14" x14ac:dyDescent="0.25">
      <c r="G617" s="58" t="str">
        <f t="shared" si="45"/>
        <v/>
      </c>
      <c r="H617" s="59" t="str">
        <f t="shared" si="46"/>
        <v/>
      </c>
      <c r="I617" s="59" t="str">
        <f>IF(Таблица1[[#This Row],[Price]]="","",COUNTIF(C:C,"&gt;"&amp;G617)/(COUNTA(C:C)-1))</f>
        <v/>
      </c>
      <c r="J617" s="59" t="str">
        <f>IF(Таблица1[[#This Row],[Price]]="","",COUNTIF(D:D,"&lt;"&amp;G617)/(COUNTA(D:D)-1))</f>
        <v/>
      </c>
      <c r="K617" s="59" t="str">
        <f>IF(Таблица1[[#This Row],[Price]]="","",COUNTIF(E:E,"&gt;"&amp;G617)/(COUNTA(E:E)-1))</f>
        <v/>
      </c>
      <c r="L617" s="14" t="e">
        <f t="shared" si="47"/>
        <v>#VALUE!</v>
      </c>
      <c r="M617" s="14" t="e">
        <f t="shared" si="48"/>
        <v>#VALUE!</v>
      </c>
      <c r="N617" s="14" t="e">
        <f t="shared" si="49"/>
        <v>#VALUE!</v>
      </c>
    </row>
    <row r="618" spans="7:14" x14ac:dyDescent="0.25">
      <c r="G618" s="58" t="str">
        <f t="shared" si="45"/>
        <v/>
      </c>
      <c r="H618" s="59" t="str">
        <f t="shared" si="46"/>
        <v/>
      </c>
      <c r="I618" s="59" t="str">
        <f>IF(Таблица1[[#This Row],[Price]]="","",COUNTIF(C:C,"&gt;"&amp;G618)/(COUNTA(C:C)-1))</f>
        <v/>
      </c>
      <c r="J618" s="59" t="str">
        <f>IF(Таблица1[[#This Row],[Price]]="","",COUNTIF(D:D,"&lt;"&amp;G618)/(COUNTA(D:D)-1))</f>
        <v/>
      </c>
      <c r="K618" s="59" t="str">
        <f>IF(Таблица1[[#This Row],[Price]]="","",COUNTIF(E:E,"&gt;"&amp;G618)/(COUNTA(E:E)-1))</f>
        <v/>
      </c>
      <c r="L618" s="14" t="e">
        <f t="shared" si="47"/>
        <v>#VALUE!</v>
      </c>
      <c r="M618" s="14" t="e">
        <f t="shared" si="48"/>
        <v>#VALUE!</v>
      </c>
      <c r="N618" s="14" t="e">
        <f t="shared" si="49"/>
        <v>#VALUE!</v>
      </c>
    </row>
    <row r="619" spans="7:14" x14ac:dyDescent="0.25">
      <c r="G619" s="58" t="str">
        <f t="shared" si="45"/>
        <v/>
      </c>
      <c r="H619" s="59" t="str">
        <f t="shared" si="46"/>
        <v/>
      </c>
      <c r="I619" s="59" t="str">
        <f>IF(Таблица1[[#This Row],[Price]]="","",COUNTIF(C:C,"&gt;"&amp;G619)/(COUNTA(C:C)-1))</f>
        <v/>
      </c>
      <c r="J619" s="59" t="str">
        <f>IF(Таблица1[[#This Row],[Price]]="","",COUNTIF(D:D,"&lt;"&amp;G619)/(COUNTA(D:D)-1))</f>
        <v/>
      </c>
      <c r="K619" s="59" t="str">
        <f>IF(Таблица1[[#This Row],[Price]]="","",COUNTIF(E:E,"&gt;"&amp;G619)/(COUNTA(E:E)-1))</f>
        <v/>
      </c>
      <c r="L619" s="14" t="e">
        <f t="shared" si="47"/>
        <v>#VALUE!</v>
      </c>
      <c r="M619" s="14" t="e">
        <f t="shared" si="48"/>
        <v>#VALUE!</v>
      </c>
      <c r="N619" s="14" t="e">
        <f t="shared" si="49"/>
        <v>#VALUE!</v>
      </c>
    </row>
    <row r="620" spans="7:14" x14ac:dyDescent="0.25">
      <c r="G620" s="58" t="str">
        <f t="shared" si="45"/>
        <v/>
      </c>
      <c r="H620" s="59" t="str">
        <f t="shared" si="46"/>
        <v/>
      </c>
      <c r="I620" s="59" t="str">
        <f>IF(Таблица1[[#This Row],[Price]]="","",COUNTIF(C:C,"&gt;"&amp;G620)/(COUNTA(C:C)-1))</f>
        <v/>
      </c>
      <c r="J620" s="59" t="str">
        <f>IF(Таблица1[[#This Row],[Price]]="","",COUNTIF(D:D,"&lt;"&amp;G620)/(COUNTA(D:D)-1))</f>
        <v/>
      </c>
      <c r="K620" s="59" t="str">
        <f>IF(Таблица1[[#This Row],[Price]]="","",COUNTIF(E:E,"&gt;"&amp;G620)/(COUNTA(E:E)-1))</f>
        <v/>
      </c>
      <c r="L620" s="14" t="e">
        <f t="shared" si="47"/>
        <v>#VALUE!</v>
      </c>
      <c r="M620" s="14" t="e">
        <f t="shared" si="48"/>
        <v>#VALUE!</v>
      </c>
      <c r="N620" s="14" t="e">
        <f t="shared" si="49"/>
        <v>#VALUE!</v>
      </c>
    </row>
    <row r="621" spans="7:14" x14ac:dyDescent="0.25">
      <c r="G621" s="58" t="str">
        <f t="shared" si="45"/>
        <v/>
      </c>
      <c r="H621" s="59" t="str">
        <f t="shared" si="46"/>
        <v/>
      </c>
      <c r="I621" s="59" t="str">
        <f>IF(Таблица1[[#This Row],[Price]]="","",COUNTIF(C:C,"&gt;"&amp;G621)/(COUNTA(C:C)-1))</f>
        <v/>
      </c>
      <c r="J621" s="59" t="str">
        <f>IF(Таблица1[[#This Row],[Price]]="","",COUNTIF(D:D,"&lt;"&amp;G621)/(COUNTA(D:D)-1))</f>
        <v/>
      </c>
      <c r="K621" s="59" t="str">
        <f>IF(Таблица1[[#This Row],[Price]]="","",COUNTIF(E:E,"&gt;"&amp;G621)/(COUNTA(E:E)-1))</f>
        <v/>
      </c>
      <c r="L621" s="14" t="e">
        <f t="shared" si="47"/>
        <v>#VALUE!</v>
      </c>
      <c r="M621" s="14" t="e">
        <f t="shared" si="48"/>
        <v>#VALUE!</v>
      </c>
      <c r="N621" s="14" t="e">
        <f t="shared" si="49"/>
        <v>#VALUE!</v>
      </c>
    </row>
    <row r="622" spans="7:14" x14ac:dyDescent="0.25">
      <c r="G622" s="58" t="str">
        <f t="shared" si="45"/>
        <v/>
      </c>
      <c r="H622" s="59" t="str">
        <f t="shared" si="46"/>
        <v/>
      </c>
      <c r="I622" s="59" t="str">
        <f>IF(Таблица1[[#This Row],[Price]]="","",COUNTIF(C:C,"&gt;"&amp;G622)/(COUNTA(C:C)-1))</f>
        <v/>
      </c>
      <c r="J622" s="59" t="str">
        <f>IF(Таблица1[[#This Row],[Price]]="","",COUNTIF(D:D,"&lt;"&amp;G622)/(COUNTA(D:D)-1))</f>
        <v/>
      </c>
      <c r="K622" s="59" t="str">
        <f>IF(Таблица1[[#This Row],[Price]]="","",COUNTIF(E:E,"&gt;"&amp;G622)/(COUNTA(E:E)-1))</f>
        <v/>
      </c>
      <c r="L622" s="14" t="e">
        <f t="shared" si="47"/>
        <v>#VALUE!</v>
      </c>
      <c r="M622" s="14" t="e">
        <f t="shared" si="48"/>
        <v>#VALUE!</v>
      </c>
      <c r="N622" s="14" t="e">
        <f t="shared" si="49"/>
        <v>#VALUE!</v>
      </c>
    </row>
    <row r="623" spans="7:14" x14ac:dyDescent="0.25">
      <c r="G623" s="58" t="str">
        <f t="shared" si="45"/>
        <v/>
      </c>
      <c r="H623" s="59" t="str">
        <f t="shared" si="46"/>
        <v/>
      </c>
      <c r="I623" s="59" t="str">
        <f>IF(Таблица1[[#This Row],[Price]]="","",COUNTIF(C:C,"&gt;"&amp;G623)/(COUNTA(C:C)-1))</f>
        <v/>
      </c>
      <c r="J623" s="59" t="str">
        <f>IF(Таблица1[[#This Row],[Price]]="","",COUNTIF(D:D,"&lt;"&amp;G623)/(COUNTA(D:D)-1))</f>
        <v/>
      </c>
      <c r="K623" s="59" t="str">
        <f>IF(Таблица1[[#This Row],[Price]]="","",COUNTIF(E:E,"&gt;"&amp;G623)/(COUNTA(E:E)-1))</f>
        <v/>
      </c>
      <c r="L623" s="14" t="e">
        <f t="shared" si="47"/>
        <v>#VALUE!</v>
      </c>
      <c r="M623" s="14" t="e">
        <f t="shared" si="48"/>
        <v>#VALUE!</v>
      </c>
      <c r="N623" s="14" t="e">
        <f t="shared" si="49"/>
        <v>#VALUE!</v>
      </c>
    </row>
    <row r="624" spans="7:14" x14ac:dyDescent="0.25">
      <c r="G624" s="58" t="str">
        <f t="shared" si="45"/>
        <v/>
      </c>
      <c r="H624" s="59" t="str">
        <f t="shared" si="46"/>
        <v/>
      </c>
      <c r="I624" s="59" t="str">
        <f>IF(Таблица1[[#This Row],[Price]]="","",COUNTIF(C:C,"&gt;"&amp;G624)/(COUNTA(C:C)-1))</f>
        <v/>
      </c>
      <c r="J624" s="59" t="str">
        <f>IF(Таблица1[[#This Row],[Price]]="","",COUNTIF(D:D,"&lt;"&amp;G624)/(COUNTA(D:D)-1))</f>
        <v/>
      </c>
      <c r="K624" s="59" t="str">
        <f>IF(Таблица1[[#This Row],[Price]]="","",COUNTIF(E:E,"&gt;"&amp;G624)/(COUNTA(E:E)-1))</f>
        <v/>
      </c>
      <c r="L624" s="14" t="e">
        <f t="shared" si="47"/>
        <v>#VALUE!</v>
      </c>
      <c r="M624" s="14" t="e">
        <f t="shared" si="48"/>
        <v>#VALUE!</v>
      </c>
      <c r="N624" s="14" t="e">
        <f t="shared" si="49"/>
        <v>#VALUE!</v>
      </c>
    </row>
    <row r="625" spans="7:14" x14ac:dyDescent="0.25">
      <c r="G625" s="58" t="str">
        <f t="shared" si="45"/>
        <v/>
      </c>
      <c r="H625" s="59" t="str">
        <f t="shared" si="46"/>
        <v/>
      </c>
      <c r="I625" s="59" t="str">
        <f>IF(Таблица1[[#This Row],[Price]]="","",COUNTIF(C:C,"&gt;"&amp;G625)/(COUNTA(C:C)-1))</f>
        <v/>
      </c>
      <c r="J625" s="59" t="str">
        <f>IF(Таблица1[[#This Row],[Price]]="","",COUNTIF(D:D,"&lt;"&amp;G625)/(COUNTA(D:D)-1))</f>
        <v/>
      </c>
      <c r="K625" s="59" t="str">
        <f>IF(Таблица1[[#This Row],[Price]]="","",COUNTIF(E:E,"&gt;"&amp;G625)/(COUNTA(E:E)-1))</f>
        <v/>
      </c>
      <c r="L625" s="14" t="e">
        <f t="shared" si="47"/>
        <v>#VALUE!</v>
      </c>
      <c r="M625" s="14" t="e">
        <f t="shared" si="48"/>
        <v>#VALUE!</v>
      </c>
      <c r="N625" s="14" t="e">
        <f t="shared" si="49"/>
        <v>#VALUE!</v>
      </c>
    </row>
    <row r="626" spans="7:14" x14ac:dyDescent="0.25">
      <c r="G626" s="58" t="str">
        <f t="shared" si="45"/>
        <v/>
      </c>
      <c r="H626" s="59" t="str">
        <f t="shared" si="46"/>
        <v/>
      </c>
      <c r="I626" s="59" t="str">
        <f>IF(Таблица1[[#This Row],[Price]]="","",COUNTIF(C:C,"&gt;"&amp;G626)/(COUNTA(C:C)-1))</f>
        <v/>
      </c>
      <c r="J626" s="59" t="str">
        <f>IF(Таблица1[[#This Row],[Price]]="","",COUNTIF(D:D,"&lt;"&amp;G626)/(COUNTA(D:D)-1))</f>
        <v/>
      </c>
      <c r="K626" s="59" t="str">
        <f>IF(Таблица1[[#This Row],[Price]]="","",COUNTIF(E:E,"&gt;"&amp;G626)/(COUNTA(E:E)-1))</f>
        <v/>
      </c>
      <c r="L626" s="14" t="e">
        <f t="shared" si="47"/>
        <v>#VALUE!</v>
      </c>
      <c r="M626" s="14" t="e">
        <f t="shared" si="48"/>
        <v>#VALUE!</v>
      </c>
      <c r="N626" s="14" t="e">
        <f t="shared" si="49"/>
        <v>#VALUE!</v>
      </c>
    </row>
    <row r="627" spans="7:14" x14ac:dyDescent="0.25">
      <c r="G627" s="58" t="str">
        <f t="shared" si="45"/>
        <v/>
      </c>
      <c r="H627" s="59" t="str">
        <f t="shared" si="46"/>
        <v/>
      </c>
      <c r="I627" s="59" t="str">
        <f>IF(Таблица1[[#This Row],[Price]]="","",COUNTIF(C:C,"&gt;"&amp;G627)/(COUNTA(C:C)-1))</f>
        <v/>
      </c>
      <c r="J627" s="59" t="str">
        <f>IF(Таблица1[[#This Row],[Price]]="","",COUNTIF(D:D,"&lt;"&amp;G627)/(COUNTA(D:D)-1))</f>
        <v/>
      </c>
      <c r="K627" s="59" t="str">
        <f>IF(Таблица1[[#This Row],[Price]]="","",COUNTIF(E:E,"&gt;"&amp;G627)/(COUNTA(E:E)-1))</f>
        <v/>
      </c>
      <c r="L627" s="14" t="e">
        <f t="shared" si="47"/>
        <v>#VALUE!</v>
      </c>
      <c r="M627" s="14" t="e">
        <f t="shared" si="48"/>
        <v>#VALUE!</v>
      </c>
      <c r="N627" s="14" t="e">
        <f t="shared" si="49"/>
        <v>#VALUE!</v>
      </c>
    </row>
    <row r="628" spans="7:14" x14ac:dyDescent="0.25">
      <c r="G628" s="58" t="str">
        <f t="shared" si="45"/>
        <v/>
      </c>
      <c r="H628" s="59" t="str">
        <f t="shared" si="46"/>
        <v/>
      </c>
      <c r="I628" s="59" t="str">
        <f>IF(Таблица1[[#This Row],[Price]]="","",COUNTIF(C:C,"&gt;"&amp;G628)/(COUNTA(C:C)-1))</f>
        <v/>
      </c>
      <c r="J628" s="59" t="str">
        <f>IF(Таблица1[[#This Row],[Price]]="","",COUNTIF(D:D,"&lt;"&amp;G628)/(COUNTA(D:D)-1))</f>
        <v/>
      </c>
      <c r="K628" s="59" t="str">
        <f>IF(Таблица1[[#This Row],[Price]]="","",COUNTIF(E:E,"&gt;"&amp;G628)/(COUNTA(E:E)-1))</f>
        <v/>
      </c>
      <c r="L628" s="14" t="e">
        <f t="shared" si="47"/>
        <v>#VALUE!</v>
      </c>
      <c r="M628" s="14" t="e">
        <f t="shared" si="48"/>
        <v>#VALUE!</v>
      </c>
      <c r="N628" s="14" t="e">
        <f t="shared" si="49"/>
        <v>#VALUE!</v>
      </c>
    </row>
    <row r="629" spans="7:14" x14ac:dyDescent="0.25">
      <c r="G629" s="58" t="str">
        <f t="shared" si="45"/>
        <v/>
      </c>
      <c r="H629" s="59" t="str">
        <f t="shared" si="46"/>
        <v/>
      </c>
      <c r="I629" s="59" t="str">
        <f>IF(Таблица1[[#This Row],[Price]]="","",COUNTIF(C:C,"&gt;"&amp;G629)/(COUNTA(C:C)-1))</f>
        <v/>
      </c>
      <c r="J629" s="59" t="str">
        <f>IF(Таблица1[[#This Row],[Price]]="","",COUNTIF(D:D,"&lt;"&amp;G629)/(COUNTA(D:D)-1))</f>
        <v/>
      </c>
      <c r="K629" s="59" t="str">
        <f>IF(Таблица1[[#This Row],[Price]]="","",COUNTIF(E:E,"&gt;"&amp;G629)/(COUNTA(E:E)-1))</f>
        <v/>
      </c>
      <c r="L629" s="14" t="e">
        <f t="shared" si="47"/>
        <v>#VALUE!</v>
      </c>
      <c r="M629" s="14" t="e">
        <f t="shared" si="48"/>
        <v>#VALUE!</v>
      </c>
      <c r="N629" s="14" t="e">
        <f t="shared" si="49"/>
        <v>#VALUE!</v>
      </c>
    </row>
    <row r="630" spans="7:14" x14ac:dyDescent="0.25">
      <c r="G630" s="58" t="str">
        <f t="shared" si="45"/>
        <v/>
      </c>
      <c r="H630" s="59" t="str">
        <f t="shared" si="46"/>
        <v/>
      </c>
      <c r="I630" s="59" t="str">
        <f>IF(Таблица1[[#This Row],[Price]]="","",COUNTIF(C:C,"&gt;"&amp;G630)/(COUNTA(C:C)-1))</f>
        <v/>
      </c>
      <c r="J630" s="59" t="str">
        <f>IF(Таблица1[[#This Row],[Price]]="","",COUNTIF(D:D,"&lt;"&amp;G630)/(COUNTA(D:D)-1))</f>
        <v/>
      </c>
      <c r="K630" s="59" t="str">
        <f>IF(Таблица1[[#This Row],[Price]]="","",COUNTIF(E:E,"&gt;"&amp;G630)/(COUNTA(E:E)-1))</f>
        <v/>
      </c>
      <c r="L630" s="14" t="e">
        <f t="shared" si="47"/>
        <v>#VALUE!</v>
      </c>
      <c r="M630" s="14" t="e">
        <f t="shared" si="48"/>
        <v>#VALUE!</v>
      </c>
      <c r="N630" s="14" t="e">
        <f t="shared" si="49"/>
        <v>#VALUE!</v>
      </c>
    </row>
    <row r="631" spans="7:14" x14ac:dyDescent="0.25">
      <c r="G631" s="58" t="str">
        <f t="shared" si="45"/>
        <v/>
      </c>
      <c r="H631" s="59" t="str">
        <f t="shared" si="46"/>
        <v/>
      </c>
      <c r="I631" s="59" t="str">
        <f>IF(Таблица1[[#This Row],[Price]]="","",COUNTIF(C:C,"&gt;"&amp;G631)/(COUNTA(C:C)-1))</f>
        <v/>
      </c>
      <c r="J631" s="59" t="str">
        <f>IF(Таблица1[[#This Row],[Price]]="","",COUNTIF(D:D,"&lt;"&amp;G631)/(COUNTA(D:D)-1))</f>
        <v/>
      </c>
      <c r="K631" s="59" t="str">
        <f>IF(Таблица1[[#This Row],[Price]]="","",COUNTIF(E:E,"&gt;"&amp;G631)/(COUNTA(E:E)-1))</f>
        <v/>
      </c>
      <c r="L631" s="14" t="e">
        <f t="shared" si="47"/>
        <v>#VALUE!</v>
      </c>
      <c r="M631" s="14" t="e">
        <f t="shared" si="48"/>
        <v>#VALUE!</v>
      </c>
      <c r="N631" s="14" t="e">
        <f t="shared" si="49"/>
        <v>#VALUE!</v>
      </c>
    </row>
    <row r="632" spans="7:14" x14ac:dyDescent="0.25">
      <c r="G632" s="58" t="str">
        <f t="shared" si="45"/>
        <v/>
      </c>
      <c r="H632" s="59" t="str">
        <f t="shared" si="46"/>
        <v/>
      </c>
      <c r="I632" s="59" t="str">
        <f>IF(Таблица1[[#This Row],[Price]]="","",COUNTIF(C:C,"&gt;"&amp;G632)/(COUNTA(C:C)-1))</f>
        <v/>
      </c>
      <c r="J632" s="59" t="str">
        <f>IF(Таблица1[[#This Row],[Price]]="","",COUNTIF(D:D,"&lt;"&amp;G632)/(COUNTA(D:D)-1))</f>
        <v/>
      </c>
      <c r="K632" s="59" t="str">
        <f>IF(Таблица1[[#This Row],[Price]]="","",COUNTIF(E:E,"&gt;"&amp;G632)/(COUNTA(E:E)-1))</f>
        <v/>
      </c>
      <c r="L632" s="14" t="e">
        <f t="shared" si="47"/>
        <v>#VALUE!</v>
      </c>
      <c r="M632" s="14" t="e">
        <f t="shared" si="48"/>
        <v>#VALUE!</v>
      </c>
      <c r="N632" s="14" t="e">
        <f t="shared" si="49"/>
        <v>#VALUE!</v>
      </c>
    </row>
    <row r="633" spans="7:14" x14ac:dyDescent="0.25">
      <c r="G633" s="58" t="str">
        <f t="shared" si="45"/>
        <v/>
      </c>
      <c r="H633" s="59" t="str">
        <f t="shared" si="46"/>
        <v/>
      </c>
      <c r="I633" s="59" t="str">
        <f>IF(Таблица1[[#This Row],[Price]]="","",COUNTIF(C:C,"&gt;"&amp;G633)/(COUNTA(C:C)-1))</f>
        <v/>
      </c>
      <c r="J633" s="59" t="str">
        <f>IF(Таблица1[[#This Row],[Price]]="","",COUNTIF(D:D,"&lt;"&amp;G633)/(COUNTA(D:D)-1))</f>
        <v/>
      </c>
      <c r="K633" s="59" t="str">
        <f>IF(Таблица1[[#This Row],[Price]]="","",COUNTIF(E:E,"&gt;"&amp;G633)/(COUNTA(E:E)-1))</f>
        <v/>
      </c>
      <c r="L633" s="14" t="e">
        <f t="shared" si="47"/>
        <v>#VALUE!</v>
      </c>
      <c r="M633" s="14" t="e">
        <f t="shared" si="48"/>
        <v>#VALUE!</v>
      </c>
      <c r="N633" s="14" t="e">
        <f t="shared" si="49"/>
        <v>#VALUE!</v>
      </c>
    </row>
    <row r="634" spans="7:14" x14ac:dyDescent="0.25">
      <c r="G634" s="58" t="str">
        <f t="shared" si="45"/>
        <v/>
      </c>
      <c r="H634" s="59" t="str">
        <f t="shared" si="46"/>
        <v/>
      </c>
      <c r="I634" s="59" t="str">
        <f>IF(Таблица1[[#This Row],[Price]]="","",COUNTIF(C:C,"&gt;"&amp;G634)/(COUNTA(C:C)-1))</f>
        <v/>
      </c>
      <c r="J634" s="59" t="str">
        <f>IF(Таблица1[[#This Row],[Price]]="","",COUNTIF(D:D,"&lt;"&amp;G634)/(COUNTA(D:D)-1))</f>
        <v/>
      </c>
      <c r="K634" s="59" t="str">
        <f>IF(Таблица1[[#This Row],[Price]]="","",COUNTIF(E:E,"&gt;"&amp;G634)/(COUNTA(E:E)-1))</f>
        <v/>
      </c>
      <c r="L634" s="14" t="e">
        <f t="shared" si="47"/>
        <v>#VALUE!</v>
      </c>
      <c r="M634" s="14" t="e">
        <f t="shared" si="48"/>
        <v>#VALUE!</v>
      </c>
      <c r="N634" s="14" t="e">
        <f t="shared" si="49"/>
        <v>#VALUE!</v>
      </c>
    </row>
    <row r="635" spans="7:14" x14ac:dyDescent="0.25">
      <c r="G635" s="58" t="str">
        <f t="shared" si="45"/>
        <v/>
      </c>
      <c r="H635" s="59" t="str">
        <f t="shared" si="46"/>
        <v/>
      </c>
      <c r="I635" s="59" t="str">
        <f>IF(Таблица1[[#This Row],[Price]]="","",COUNTIF(C:C,"&gt;"&amp;G635)/(COUNTA(C:C)-1))</f>
        <v/>
      </c>
      <c r="J635" s="59" t="str">
        <f>IF(Таблица1[[#This Row],[Price]]="","",COUNTIF(D:D,"&lt;"&amp;G635)/(COUNTA(D:D)-1))</f>
        <v/>
      </c>
      <c r="K635" s="59" t="str">
        <f>IF(Таблица1[[#This Row],[Price]]="","",COUNTIF(E:E,"&gt;"&amp;G635)/(COUNTA(E:E)-1))</f>
        <v/>
      </c>
      <c r="L635" s="14" t="e">
        <f t="shared" si="47"/>
        <v>#VALUE!</v>
      </c>
      <c r="M635" s="14" t="e">
        <f t="shared" si="48"/>
        <v>#VALUE!</v>
      </c>
      <c r="N635" s="14" t="e">
        <f t="shared" si="49"/>
        <v>#VALUE!</v>
      </c>
    </row>
    <row r="636" spans="7:14" x14ac:dyDescent="0.25">
      <c r="G636" s="58" t="str">
        <f t="shared" si="45"/>
        <v/>
      </c>
      <c r="H636" s="59" t="str">
        <f t="shared" si="46"/>
        <v/>
      </c>
      <c r="I636" s="59" t="str">
        <f>IF(Таблица1[[#This Row],[Price]]="","",COUNTIF(C:C,"&gt;"&amp;G636)/(COUNTA(C:C)-1))</f>
        <v/>
      </c>
      <c r="J636" s="59" t="str">
        <f>IF(Таблица1[[#This Row],[Price]]="","",COUNTIF(D:D,"&lt;"&amp;G636)/(COUNTA(D:D)-1))</f>
        <v/>
      </c>
      <c r="K636" s="59" t="str">
        <f>IF(Таблица1[[#This Row],[Price]]="","",COUNTIF(E:E,"&gt;"&amp;G636)/(COUNTA(E:E)-1))</f>
        <v/>
      </c>
      <c r="L636" s="14" t="e">
        <f t="shared" si="47"/>
        <v>#VALUE!</v>
      </c>
      <c r="M636" s="14" t="e">
        <f t="shared" si="48"/>
        <v>#VALUE!</v>
      </c>
      <c r="N636" s="14" t="e">
        <f t="shared" si="49"/>
        <v>#VALUE!</v>
      </c>
    </row>
    <row r="637" spans="7:14" x14ac:dyDescent="0.25">
      <c r="G637" s="58" t="str">
        <f t="shared" si="45"/>
        <v/>
      </c>
      <c r="H637" s="59" t="str">
        <f t="shared" si="46"/>
        <v/>
      </c>
      <c r="I637" s="59" t="str">
        <f>IF(Таблица1[[#This Row],[Price]]="","",COUNTIF(C:C,"&gt;"&amp;G637)/(COUNTA(C:C)-1))</f>
        <v/>
      </c>
      <c r="J637" s="59" t="str">
        <f>IF(Таблица1[[#This Row],[Price]]="","",COUNTIF(D:D,"&lt;"&amp;G637)/(COUNTA(D:D)-1))</f>
        <v/>
      </c>
      <c r="K637" s="59" t="str">
        <f>IF(Таблица1[[#This Row],[Price]]="","",COUNTIF(E:E,"&gt;"&amp;G637)/(COUNTA(E:E)-1))</f>
        <v/>
      </c>
      <c r="L637" s="14" t="e">
        <f t="shared" si="47"/>
        <v>#VALUE!</v>
      </c>
      <c r="M637" s="14" t="e">
        <f t="shared" si="48"/>
        <v>#VALUE!</v>
      </c>
      <c r="N637" s="14" t="e">
        <f t="shared" si="49"/>
        <v>#VALUE!</v>
      </c>
    </row>
    <row r="638" spans="7:14" x14ac:dyDescent="0.25">
      <c r="G638" s="58" t="str">
        <f t="shared" si="45"/>
        <v/>
      </c>
      <c r="H638" s="59" t="str">
        <f t="shared" si="46"/>
        <v/>
      </c>
      <c r="I638" s="59" t="str">
        <f>IF(Таблица1[[#This Row],[Price]]="","",COUNTIF(C:C,"&gt;"&amp;G638)/(COUNTA(C:C)-1))</f>
        <v/>
      </c>
      <c r="J638" s="59" t="str">
        <f>IF(Таблица1[[#This Row],[Price]]="","",COUNTIF(D:D,"&lt;"&amp;G638)/(COUNTA(D:D)-1))</f>
        <v/>
      </c>
      <c r="K638" s="59" t="str">
        <f>IF(Таблица1[[#This Row],[Price]]="","",COUNTIF(E:E,"&gt;"&amp;G638)/(COUNTA(E:E)-1))</f>
        <v/>
      </c>
      <c r="L638" s="14" t="e">
        <f t="shared" si="47"/>
        <v>#VALUE!</v>
      </c>
      <c r="M638" s="14" t="e">
        <f t="shared" si="48"/>
        <v>#VALUE!</v>
      </c>
      <c r="N638" s="14" t="e">
        <f t="shared" si="49"/>
        <v>#VALUE!</v>
      </c>
    </row>
    <row r="639" spans="7:14" x14ac:dyDescent="0.25">
      <c r="G639" s="58" t="str">
        <f t="shared" si="45"/>
        <v/>
      </c>
      <c r="H639" s="59" t="str">
        <f t="shared" si="46"/>
        <v/>
      </c>
      <c r="I639" s="59" t="str">
        <f>IF(Таблица1[[#This Row],[Price]]="","",COUNTIF(C:C,"&gt;"&amp;G639)/(COUNTA(C:C)-1))</f>
        <v/>
      </c>
      <c r="J639" s="59" t="str">
        <f>IF(Таблица1[[#This Row],[Price]]="","",COUNTIF(D:D,"&lt;"&amp;G639)/(COUNTA(D:D)-1))</f>
        <v/>
      </c>
      <c r="K639" s="59" t="str">
        <f>IF(Таблица1[[#This Row],[Price]]="","",COUNTIF(E:E,"&gt;"&amp;G639)/(COUNTA(E:E)-1))</f>
        <v/>
      </c>
      <c r="L639" s="14" t="e">
        <f t="shared" si="47"/>
        <v>#VALUE!</v>
      </c>
      <c r="M639" s="14" t="e">
        <f t="shared" si="48"/>
        <v>#VALUE!</v>
      </c>
      <c r="N639" s="14" t="e">
        <f t="shared" si="49"/>
        <v>#VALUE!</v>
      </c>
    </row>
    <row r="640" spans="7:14" x14ac:dyDescent="0.25">
      <c r="G640" s="58" t="str">
        <f t="shared" si="45"/>
        <v/>
      </c>
      <c r="H640" s="59" t="str">
        <f t="shared" si="46"/>
        <v/>
      </c>
      <c r="I640" s="59" t="str">
        <f>IF(Таблица1[[#This Row],[Price]]="","",COUNTIF(C:C,"&gt;"&amp;G640)/(COUNTA(C:C)-1))</f>
        <v/>
      </c>
      <c r="J640" s="59" t="str">
        <f>IF(Таблица1[[#This Row],[Price]]="","",COUNTIF(D:D,"&lt;"&amp;G640)/(COUNTA(D:D)-1))</f>
        <v/>
      </c>
      <c r="K640" s="59" t="str">
        <f>IF(Таблица1[[#This Row],[Price]]="","",COUNTIF(E:E,"&gt;"&amp;G640)/(COUNTA(E:E)-1))</f>
        <v/>
      </c>
      <c r="L640" s="14" t="e">
        <f t="shared" si="47"/>
        <v>#VALUE!</v>
      </c>
      <c r="M640" s="14" t="e">
        <f t="shared" si="48"/>
        <v>#VALUE!</v>
      </c>
      <c r="N640" s="14" t="e">
        <f t="shared" si="49"/>
        <v>#VALUE!</v>
      </c>
    </row>
    <row r="641" spans="7:14" x14ac:dyDescent="0.25">
      <c r="G641" s="58" t="str">
        <f t="shared" si="45"/>
        <v/>
      </c>
      <c r="H641" s="59" t="str">
        <f t="shared" si="46"/>
        <v/>
      </c>
      <c r="I641" s="59" t="str">
        <f>IF(Таблица1[[#This Row],[Price]]="","",COUNTIF(C:C,"&gt;"&amp;G641)/(COUNTA(C:C)-1))</f>
        <v/>
      </c>
      <c r="J641" s="59" t="str">
        <f>IF(Таблица1[[#This Row],[Price]]="","",COUNTIF(D:D,"&lt;"&amp;G641)/(COUNTA(D:D)-1))</f>
        <v/>
      </c>
      <c r="K641" s="59" t="str">
        <f>IF(Таблица1[[#This Row],[Price]]="","",COUNTIF(E:E,"&gt;"&amp;G641)/(COUNTA(E:E)-1))</f>
        <v/>
      </c>
      <c r="L641" s="14" t="e">
        <f t="shared" si="47"/>
        <v>#VALUE!</v>
      </c>
      <c r="M641" s="14" t="e">
        <f t="shared" si="48"/>
        <v>#VALUE!</v>
      </c>
      <c r="N641" s="14" t="e">
        <f t="shared" si="49"/>
        <v>#VALUE!</v>
      </c>
    </row>
    <row r="642" spans="7:14" x14ac:dyDescent="0.25">
      <c r="G642" s="58" t="str">
        <f t="shared" si="45"/>
        <v/>
      </c>
      <c r="H642" s="59" t="str">
        <f t="shared" si="46"/>
        <v/>
      </c>
      <c r="I642" s="59" t="str">
        <f>IF(Таблица1[[#This Row],[Price]]="","",COUNTIF(C:C,"&gt;"&amp;G642)/(COUNTA(C:C)-1))</f>
        <v/>
      </c>
      <c r="J642" s="59" t="str">
        <f>IF(Таблица1[[#This Row],[Price]]="","",COUNTIF(D:D,"&lt;"&amp;G642)/(COUNTA(D:D)-1))</f>
        <v/>
      </c>
      <c r="K642" s="59" t="str">
        <f>IF(Таблица1[[#This Row],[Price]]="","",COUNTIF(E:E,"&gt;"&amp;G642)/(COUNTA(E:E)-1))</f>
        <v/>
      </c>
      <c r="L642" s="14" t="e">
        <f t="shared" si="47"/>
        <v>#VALUE!</v>
      </c>
      <c r="M642" s="14" t="e">
        <f t="shared" si="48"/>
        <v>#VALUE!</v>
      </c>
      <c r="N642" s="14" t="e">
        <f t="shared" si="49"/>
        <v>#VALUE!</v>
      </c>
    </row>
    <row r="643" spans="7:14" x14ac:dyDescent="0.25">
      <c r="G643" s="58" t="str">
        <f t="shared" si="45"/>
        <v/>
      </c>
      <c r="H643" s="59" t="str">
        <f t="shared" si="46"/>
        <v/>
      </c>
      <c r="I643" s="59" t="str">
        <f>IF(Таблица1[[#This Row],[Price]]="","",COUNTIF(C:C,"&gt;"&amp;G643)/(COUNTA(C:C)-1))</f>
        <v/>
      </c>
      <c r="J643" s="59" t="str">
        <f>IF(Таблица1[[#This Row],[Price]]="","",COUNTIF(D:D,"&lt;"&amp;G643)/(COUNTA(D:D)-1))</f>
        <v/>
      </c>
      <c r="K643" s="59" t="str">
        <f>IF(Таблица1[[#This Row],[Price]]="","",COUNTIF(E:E,"&gt;"&amp;G643)/(COUNTA(E:E)-1))</f>
        <v/>
      </c>
      <c r="L643" s="14" t="e">
        <f t="shared" si="47"/>
        <v>#VALUE!</v>
      </c>
      <c r="M643" s="14" t="e">
        <f t="shared" si="48"/>
        <v>#VALUE!</v>
      </c>
      <c r="N643" s="14" t="e">
        <f t="shared" si="49"/>
        <v>#VALUE!</v>
      </c>
    </row>
    <row r="644" spans="7:14" x14ac:dyDescent="0.25">
      <c r="G644" s="58" t="str">
        <f t="shared" ref="G644:G707" si="50">IFERROR(IF(G643+(PERCENTILE(B:E,0.7)-PERCENTILE(B:E,0.2))/(COUNTA(B:E)-6)&lt;PERCENTILE(B:E,0.7),G643+(PERCENTILE(B:E,0.7)-PERCENTILE(B:E,0.2))/(COUNTA(B:E)-6),""),"")</f>
        <v/>
      </c>
      <c r="H644" s="59" t="str">
        <f t="shared" ref="H644:H707" si="51">IF(G644="","",COUNTIF(B:B,"&lt;"&amp;G644)/(COUNTA(B:B)-2))</f>
        <v/>
      </c>
      <c r="I644" s="59" t="str">
        <f>IF(Таблица1[[#This Row],[Price]]="","",COUNTIF(C:C,"&gt;"&amp;G644)/(COUNTA(C:C)-1))</f>
        <v/>
      </c>
      <c r="J644" s="59" t="str">
        <f>IF(Таблица1[[#This Row],[Price]]="","",COUNTIF(D:D,"&lt;"&amp;G644)/(COUNTA(D:D)-1))</f>
        <v/>
      </c>
      <c r="K644" s="59" t="str">
        <f>IF(Таблица1[[#This Row],[Price]]="","",COUNTIF(E:E,"&gt;"&amp;G644)/(COUNTA(E:E)-1))</f>
        <v/>
      </c>
      <c r="L644" s="14" t="e">
        <f t="shared" ref="L644:L707" si="52">(J644-I644)&lt;0</f>
        <v>#VALUE!</v>
      </c>
      <c r="M644" s="14" t="e">
        <f t="shared" ref="M644:M707" si="53">(I644-H644)&gt;0</f>
        <v>#VALUE!</v>
      </c>
      <c r="N644" s="14" t="e">
        <f t="shared" ref="N644:N707" si="54">(K644-H644)&gt;0</f>
        <v>#VALUE!</v>
      </c>
    </row>
    <row r="645" spans="7:14" x14ac:dyDescent="0.25">
      <c r="G645" s="58" t="str">
        <f t="shared" si="50"/>
        <v/>
      </c>
      <c r="H645" s="59" t="str">
        <f t="shared" si="51"/>
        <v/>
      </c>
      <c r="I645" s="59" t="str">
        <f>IF(Таблица1[[#This Row],[Price]]="","",COUNTIF(C:C,"&gt;"&amp;G645)/(COUNTA(C:C)-1))</f>
        <v/>
      </c>
      <c r="J645" s="59" t="str">
        <f>IF(Таблица1[[#This Row],[Price]]="","",COUNTIF(D:D,"&lt;"&amp;G645)/(COUNTA(D:D)-1))</f>
        <v/>
      </c>
      <c r="K645" s="59" t="str">
        <f>IF(Таблица1[[#This Row],[Price]]="","",COUNTIF(E:E,"&gt;"&amp;G645)/(COUNTA(E:E)-1))</f>
        <v/>
      </c>
      <c r="L645" s="14" t="e">
        <f t="shared" si="52"/>
        <v>#VALUE!</v>
      </c>
      <c r="M645" s="14" t="e">
        <f t="shared" si="53"/>
        <v>#VALUE!</v>
      </c>
      <c r="N645" s="14" t="e">
        <f t="shared" si="54"/>
        <v>#VALUE!</v>
      </c>
    </row>
    <row r="646" spans="7:14" x14ac:dyDescent="0.25">
      <c r="G646" s="58" t="str">
        <f t="shared" si="50"/>
        <v/>
      </c>
      <c r="H646" s="59" t="str">
        <f t="shared" si="51"/>
        <v/>
      </c>
      <c r="I646" s="59" t="str">
        <f>IF(Таблица1[[#This Row],[Price]]="","",COUNTIF(C:C,"&gt;"&amp;G646)/(COUNTA(C:C)-1))</f>
        <v/>
      </c>
      <c r="J646" s="59" t="str">
        <f>IF(Таблица1[[#This Row],[Price]]="","",COUNTIF(D:D,"&lt;"&amp;G646)/(COUNTA(D:D)-1))</f>
        <v/>
      </c>
      <c r="K646" s="59" t="str">
        <f>IF(Таблица1[[#This Row],[Price]]="","",COUNTIF(E:E,"&gt;"&amp;G646)/(COUNTA(E:E)-1))</f>
        <v/>
      </c>
      <c r="L646" s="14" t="e">
        <f t="shared" si="52"/>
        <v>#VALUE!</v>
      </c>
      <c r="M646" s="14" t="e">
        <f t="shared" si="53"/>
        <v>#VALUE!</v>
      </c>
      <c r="N646" s="14" t="e">
        <f t="shared" si="54"/>
        <v>#VALUE!</v>
      </c>
    </row>
    <row r="647" spans="7:14" x14ac:dyDescent="0.25">
      <c r="G647" s="58" t="str">
        <f t="shared" si="50"/>
        <v/>
      </c>
      <c r="H647" s="59" t="str">
        <f t="shared" si="51"/>
        <v/>
      </c>
      <c r="I647" s="59" t="str">
        <f>IF(Таблица1[[#This Row],[Price]]="","",COUNTIF(C:C,"&gt;"&amp;G647)/(COUNTA(C:C)-1))</f>
        <v/>
      </c>
      <c r="J647" s="59" t="str">
        <f>IF(Таблица1[[#This Row],[Price]]="","",COUNTIF(D:D,"&lt;"&amp;G647)/(COUNTA(D:D)-1))</f>
        <v/>
      </c>
      <c r="K647" s="59" t="str">
        <f>IF(Таблица1[[#This Row],[Price]]="","",COUNTIF(E:E,"&gt;"&amp;G647)/(COUNTA(E:E)-1))</f>
        <v/>
      </c>
      <c r="L647" s="14" t="e">
        <f t="shared" si="52"/>
        <v>#VALUE!</v>
      </c>
      <c r="M647" s="14" t="e">
        <f t="shared" si="53"/>
        <v>#VALUE!</v>
      </c>
      <c r="N647" s="14" t="e">
        <f t="shared" si="54"/>
        <v>#VALUE!</v>
      </c>
    </row>
    <row r="648" spans="7:14" x14ac:dyDescent="0.25">
      <c r="G648" s="58" t="str">
        <f t="shared" si="50"/>
        <v/>
      </c>
      <c r="H648" s="59" t="str">
        <f t="shared" si="51"/>
        <v/>
      </c>
      <c r="I648" s="59" t="str">
        <f>IF(Таблица1[[#This Row],[Price]]="","",COUNTIF(C:C,"&gt;"&amp;G648)/(COUNTA(C:C)-1))</f>
        <v/>
      </c>
      <c r="J648" s="59" t="str">
        <f>IF(Таблица1[[#This Row],[Price]]="","",COUNTIF(D:D,"&lt;"&amp;G648)/(COUNTA(D:D)-1))</f>
        <v/>
      </c>
      <c r="K648" s="59" t="str">
        <f>IF(Таблица1[[#This Row],[Price]]="","",COUNTIF(E:E,"&gt;"&amp;G648)/(COUNTA(E:E)-1))</f>
        <v/>
      </c>
      <c r="L648" s="14" t="e">
        <f t="shared" si="52"/>
        <v>#VALUE!</v>
      </c>
      <c r="M648" s="14" t="e">
        <f t="shared" si="53"/>
        <v>#VALUE!</v>
      </c>
      <c r="N648" s="14" t="e">
        <f t="shared" si="54"/>
        <v>#VALUE!</v>
      </c>
    </row>
    <row r="649" spans="7:14" x14ac:dyDescent="0.25">
      <c r="G649" s="58" t="str">
        <f t="shared" si="50"/>
        <v/>
      </c>
      <c r="H649" s="59" t="str">
        <f t="shared" si="51"/>
        <v/>
      </c>
      <c r="I649" s="59" t="str">
        <f>IF(Таблица1[[#This Row],[Price]]="","",COUNTIF(C:C,"&gt;"&amp;G649)/(COUNTA(C:C)-1))</f>
        <v/>
      </c>
      <c r="J649" s="59" t="str">
        <f>IF(Таблица1[[#This Row],[Price]]="","",COUNTIF(D:D,"&lt;"&amp;G649)/(COUNTA(D:D)-1))</f>
        <v/>
      </c>
      <c r="K649" s="59" t="str">
        <f>IF(Таблица1[[#This Row],[Price]]="","",COUNTIF(E:E,"&gt;"&amp;G649)/(COUNTA(E:E)-1))</f>
        <v/>
      </c>
      <c r="L649" s="14" t="e">
        <f t="shared" si="52"/>
        <v>#VALUE!</v>
      </c>
      <c r="M649" s="14" t="e">
        <f t="shared" si="53"/>
        <v>#VALUE!</v>
      </c>
      <c r="N649" s="14" t="e">
        <f t="shared" si="54"/>
        <v>#VALUE!</v>
      </c>
    </row>
    <row r="650" spans="7:14" x14ac:dyDescent="0.25">
      <c r="G650" s="58" t="str">
        <f t="shared" si="50"/>
        <v/>
      </c>
      <c r="H650" s="59" t="str">
        <f t="shared" si="51"/>
        <v/>
      </c>
      <c r="I650" s="59" t="str">
        <f>IF(Таблица1[[#This Row],[Price]]="","",COUNTIF(C:C,"&gt;"&amp;G650)/(COUNTA(C:C)-1))</f>
        <v/>
      </c>
      <c r="J650" s="59" t="str">
        <f>IF(Таблица1[[#This Row],[Price]]="","",COUNTIF(D:D,"&lt;"&amp;G650)/(COUNTA(D:D)-1))</f>
        <v/>
      </c>
      <c r="K650" s="59" t="str">
        <f>IF(Таблица1[[#This Row],[Price]]="","",COUNTIF(E:E,"&gt;"&amp;G650)/(COUNTA(E:E)-1))</f>
        <v/>
      </c>
      <c r="L650" s="14" t="e">
        <f t="shared" si="52"/>
        <v>#VALUE!</v>
      </c>
      <c r="M650" s="14" t="e">
        <f t="shared" si="53"/>
        <v>#VALUE!</v>
      </c>
      <c r="N650" s="14" t="e">
        <f t="shared" si="54"/>
        <v>#VALUE!</v>
      </c>
    </row>
    <row r="651" spans="7:14" x14ac:dyDescent="0.25">
      <c r="G651" s="58" t="str">
        <f t="shared" si="50"/>
        <v/>
      </c>
      <c r="H651" s="59" t="str">
        <f t="shared" si="51"/>
        <v/>
      </c>
      <c r="I651" s="59" t="str">
        <f>IF(Таблица1[[#This Row],[Price]]="","",COUNTIF(C:C,"&gt;"&amp;G651)/(COUNTA(C:C)-1))</f>
        <v/>
      </c>
      <c r="J651" s="59" t="str">
        <f>IF(Таблица1[[#This Row],[Price]]="","",COUNTIF(D:D,"&lt;"&amp;G651)/(COUNTA(D:D)-1))</f>
        <v/>
      </c>
      <c r="K651" s="59" t="str">
        <f>IF(Таблица1[[#This Row],[Price]]="","",COUNTIF(E:E,"&gt;"&amp;G651)/(COUNTA(E:E)-1))</f>
        <v/>
      </c>
      <c r="L651" s="14" t="e">
        <f t="shared" si="52"/>
        <v>#VALUE!</v>
      </c>
      <c r="M651" s="14" t="e">
        <f t="shared" si="53"/>
        <v>#VALUE!</v>
      </c>
      <c r="N651" s="14" t="e">
        <f t="shared" si="54"/>
        <v>#VALUE!</v>
      </c>
    </row>
    <row r="652" spans="7:14" x14ac:dyDescent="0.25">
      <c r="G652" s="58" t="str">
        <f t="shared" si="50"/>
        <v/>
      </c>
      <c r="H652" s="59" t="str">
        <f t="shared" si="51"/>
        <v/>
      </c>
      <c r="I652" s="59" t="str">
        <f>IF(Таблица1[[#This Row],[Price]]="","",COUNTIF(C:C,"&gt;"&amp;G652)/(COUNTA(C:C)-1))</f>
        <v/>
      </c>
      <c r="J652" s="59" t="str">
        <f>IF(Таблица1[[#This Row],[Price]]="","",COUNTIF(D:D,"&lt;"&amp;G652)/(COUNTA(D:D)-1))</f>
        <v/>
      </c>
      <c r="K652" s="59" t="str">
        <f>IF(Таблица1[[#This Row],[Price]]="","",COUNTIF(E:E,"&gt;"&amp;G652)/(COUNTA(E:E)-1))</f>
        <v/>
      </c>
      <c r="L652" s="14" t="e">
        <f t="shared" si="52"/>
        <v>#VALUE!</v>
      </c>
      <c r="M652" s="14" t="e">
        <f t="shared" si="53"/>
        <v>#VALUE!</v>
      </c>
      <c r="N652" s="14" t="e">
        <f t="shared" si="54"/>
        <v>#VALUE!</v>
      </c>
    </row>
    <row r="653" spans="7:14" x14ac:dyDescent="0.25">
      <c r="G653" s="58" t="str">
        <f t="shared" si="50"/>
        <v/>
      </c>
      <c r="H653" s="59" t="str">
        <f t="shared" si="51"/>
        <v/>
      </c>
      <c r="I653" s="59" t="str">
        <f>IF(Таблица1[[#This Row],[Price]]="","",COUNTIF(C:C,"&gt;"&amp;G653)/(COUNTA(C:C)-1))</f>
        <v/>
      </c>
      <c r="J653" s="59" t="str">
        <f>IF(Таблица1[[#This Row],[Price]]="","",COUNTIF(D:D,"&lt;"&amp;G653)/(COUNTA(D:D)-1))</f>
        <v/>
      </c>
      <c r="K653" s="59" t="str">
        <f>IF(Таблица1[[#This Row],[Price]]="","",COUNTIF(E:E,"&gt;"&amp;G653)/(COUNTA(E:E)-1))</f>
        <v/>
      </c>
      <c r="L653" s="14" t="e">
        <f t="shared" si="52"/>
        <v>#VALUE!</v>
      </c>
      <c r="M653" s="14" t="e">
        <f t="shared" si="53"/>
        <v>#VALUE!</v>
      </c>
      <c r="N653" s="14" t="e">
        <f t="shared" si="54"/>
        <v>#VALUE!</v>
      </c>
    </row>
    <row r="654" spans="7:14" x14ac:dyDescent="0.25">
      <c r="G654" s="58" t="str">
        <f t="shared" si="50"/>
        <v/>
      </c>
      <c r="H654" s="59" t="str">
        <f t="shared" si="51"/>
        <v/>
      </c>
      <c r="I654" s="59" t="str">
        <f>IF(Таблица1[[#This Row],[Price]]="","",COUNTIF(C:C,"&gt;"&amp;G654)/(COUNTA(C:C)-1))</f>
        <v/>
      </c>
      <c r="J654" s="59" t="str">
        <f>IF(Таблица1[[#This Row],[Price]]="","",COUNTIF(D:D,"&lt;"&amp;G654)/(COUNTA(D:D)-1))</f>
        <v/>
      </c>
      <c r="K654" s="59" t="str">
        <f>IF(Таблица1[[#This Row],[Price]]="","",COUNTIF(E:E,"&gt;"&amp;G654)/(COUNTA(E:E)-1))</f>
        <v/>
      </c>
      <c r="L654" s="14" t="e">
        <f t="shared" si="52"/>
        <v>#VALUE!</v>
      </c>
      <c r="M654" s="14" t="e">
        <f t="shared" si="53"/>
        <v>#VALUE!</v>
      </c>
      <c r="N654" s="14" t="e">
        <f t="shared" si="54"/>
        <v>#VALUE!</v>
      </c>
    </row>
    <row r="655" spans="7:14" x14ac:dyDescent="0.25">
      <c r="G655" s="58" t="str">
        <f t="shared" si="50"/>
        <v/>
      </c>
      <c r="H655" s="59" t="str">
        <f t="shared" si="51"/>
        <v/>
      </c>
      <c r="I655" s="59" t="str">
        <f>IF(Таблица1[[#This Row],[Price]]="","",COUNTIF(C:C,"&gt;"&amp;G655)/(COUNTA(C:C)-1))</f>
        <v/>
      </c>
      <c r="J655" s="59" t="str">
        <f>IF(Таблица1[[#This Row],[Price]]="","",COUNTIF(D:D,"&lt;"&amp;G655)/(COUNTA(D:D)-1))</f>
        <v/>
      </c>
      <c r="K655" s="59" t="str">
        <f>IF(Таблица1[[#This Row],[Price]]="","",COUNTIF(E:E,"&gt;"&amp;G655)/(COUNTA(E:E)-1))</f>
        <v/>
      </c>
      <c r="L655" s="14" t="e">
        <f t="shared" si="52"/>
        <v>#VALUE!</v>
      </c>
      <c r="M655" s="14" t="e">
        <f t="shared" si="53"/>
        <v>#VALUE!</v>
      </c>
      <c r="N655" s="14" t="e">
        <f t="shared" si="54"/>
        <v>#VALUE!</v>
      </c>
    </row>
    <row r="656" spans="7:14" x14ac:dyDescent="0.25">
      <c r="G656" s="58" t="str">
        <f t="shared" si="50"/>
        <v/>
      </c>
      <c r="H656" s="59" t="str">
        <f t="shared" si="51"/>
        <v/>
      </c>
      <c r="I656" s="59" t="str">
        <f>IF(Таблица1[[#This Row],[Price]]="","",COUNTIF(C:C,"&gt;"&amp;G656)/(COUNTA(C:C)-1))</f>
        <v/>
      </c>
      <c r="J656" s="59" t="str">
        <f>IF(Таблица1[[#This Row],[Price]]="","",COUNTIF(D:D,"&lt;"&amp;G656)/(COUNTA(D:D)-1))</f>
        <v/>
      </c>
      <c r="K656" s="59" t="str">
        <f>IF(Таблица1[[#This Row],[Price]]="","",COUNTIF(E:E,"&gt;"&amp;G656)/(COUNTA(E:E)-1))</f>
        <v/>
      </c>
      <c r="L656" s="14" t="e">
        <f t="shared" si="52"/>
        <v>#VALUE!</v>
      </c>
      <c r="M656" s="14" t="e">
        <f t="shared" si="53"/>
        <v>#VALUE!</v>
      </c>
      <c r="N656" s="14" t="e">
        <f t="shared" si="54"/>
        <v>#VALUE!</v>
      </c>
    </row>
    <row r="657" spans="7:14" x14ac:dyDescent="0.25">
      <c r="G657" s="58" t="str">
        <f t="shared" si="50"/>
        <v/>
      </c>
      <c r="H657" s="59" t="str">
        <f t="shared" si="51"/>
        <v/>
      </c>
      <c r="I657" s="59" t="str">
        <f>IF(Таблица1[[#This Row],[Price]]="","",COUNTIF(C:C,"&gt;"&amp;G657)/(COUNTA(C:C)-1))</f>
        <v/>
      </c>
      <c r="J657" s="59" t="str">
        <f>IF(Таблица1[[#This Row],[Price]]="","",COUNTIF(D:D,"&lt;"&amp;G657)/(COUNTA(D:D)-1))</f>
        <v/>
      </c>
      <c r="K657" s="59" t="str">
        <f>IF(Таблица1[[#This Row],[Price]]="","",COUNTIF(E:E,"&gt;"&amp;G657)/(COUNTA(E:E)-1))</f>
        <v/>
      </c>
      <c r="L657" s="14" t="e">
        <f t="shared" si="52"/>
        <v>#VALUE!</v>
      </c>
      <c r="M657" s="14" t="e">
        <f t="shared" si="53"/>
        <v>#VALUE!</v>
      </c>
      <c r="N657" s="14" t="e">
        <f t="shared" si="54"/>
        <v>#VALUE!</v>
      </c>
    </row>
    <row r="658" spans="7:14" x14ac:dyDescent="0.25">
      <c r="G658" s="58" t="str">
        <f t="shared" si="50"/>
        <v/>
      </c>
      <c r="H658" s="59" t="str">
        <f t="shared" si="51"/>
        <v/>
      </c>
      <c r="I658" s="59" t="str">
        <f>IF(Таблица1[[#This Row],[Price]]="","",COUNTIF(C:C,"&gt;"&amp;G658)/(COUNTA(C:C)-1))</f>
        <v/>
      </c>
      <c r="J658" s="59" t="str">
        <f>IF(Таблица1[[#This Row],[Price]]="","",COUNTIF(D:D,"&lt;"&amp;G658)/(COUNTA(D:D)-1))</f>
        <v/>
      </c>
      <c r="K658" s="59" t="str">
        <f>IF(Таблица1[[#This Row],[Price]]="","",COUNTIF(E:E,"&gt;"&amp;G658)/(COUNTA(E:E)-1))</f>
        <v/>
      </c>
      <c r="L658" s="14" t="e">
        <f t="shared" si="52"/>
        <v>#VALUE!</v>
      </c>
      <c r="M658" s="14" t="e">
        <f t="shared" si="53"/>
        <v>#VALUE!</v>
      </c>
      <c r="N658" s="14" t="e">
        <f t="shared" si="54"/>
        <v>#VALUE!</v>
      </c>
    </row>
    <row r="659" spans="7:14" x14ac:dyDescent="0.25">
      <c r="G659" s="58" t="str">
        <f t="shared" si="50"/>
        <v/>
      </c>
      <c r="H659" s="59" t="str">
        <f t="shared" si="51"/>
        <v/>
      </c>
      <c r="I659" s="59" t="str">
        <f>IF(Таблица1[[#This Row],[Price]]="","",COUNTIF(C:C,"&gt;"&amp;G659)/(COUNTA(C:C)-1))</f>
        <v/>
      </c>
      <c r="J659" s="59" t="str">
        <f>IF(Таблица1[[#This Row],[Price]]="","",COUNTIF(D:D,"&lt;"&amp;G659)/(COUNTA(D:D)-1))</f>
        <v/>
      </c>
      <c r="K659" s="59" t="str">
        <f>IF(Таблица1[[#This Row],[Price]]="","",COUNTIF(E:E,"&gt;"&amp;G659)/(COUNTA(E:E)-1))</f>
        <v/>
      </c>
      <c r="L659" s="14" t="e">
        <f t="shared" si="52"/>
        <v>#VALUE!</v>
      </c>
      <c r="M659" s="14" t="e">
        <f t="shared" si="53"/>
        <v>#VALUE!</v>
      </c>
      <c r="N659" s="14" t="e">
        <f t="shared" si="54"/>
        <v>#VALUE!</v>
      </c>
    </row>
    <row r="660" spans="7:14" x14ac:dyDescent="0.25">
      <c r="G660" s="58" t="str">
        <f t="shared" si="50"/>
        <v/>
      </c>
      <c r="H660" s="59" t="str">
        <f t="shared" si="51"/>
        <v/>
      </c>
      <c r="I660" s="59" t="str">
        <f>IF(Таблица1[[#This Row],[Price]]="","",COUNTIF(C:C,"&gt;"&amp;G660)/(COUNTA(C:C)-1))</f>
        <v/>
      </c>
      <c r="J660" s="59" t="str">
        <f>IF(Таблица1[[#This Row],[Price]]="","",COUNTIF(D:D,"&lt;"&amp;G660)/(COUNTA(D:D)-1))</f>
        <v/>
      </c>
      <c r="K660" s="59" t="str">
        <f>IF(Таблица1[[#This Row],[Price]]="","",COUNTIF(E:E,"&gt;"&amp;G660)/(COUNTA(E:E)-1))</f>
        <v/>
      </c>
      <c r="L660" s="14" t="e">
        <f t="shared" si="52"/>
        <v>#VALUE!</v>
      </c>
      <c r="M660" s="14" t="e">
        <f t="shared" si="53"/>
        <v>#VALUE!</v>
      </c>
      <c r="N660" s="14" t="e">
        <f t="shared" si="54"/>
        <v>#VALUE!</v>
      </c>
    </row>
    <row r="661" spans="7:14" x14ac:dyDescent="0.25">
      <c r="G661" s="58" t="str">
        <f t="shared" si="50"/>
        <v/>
      </c>
      <c r="H661" s="59" t="str">
        <f t="shared" si="51"/>
        <v/>
      </c>
      <c r="I661" s="59" t="str">
        <f>IF(Таблица1[[#This Row],[Price]]="","",COUNTIF(C:C,"&gt;"&amp;G661)/(COUNTA(C:C)-1))</f>
        <v/>
      </c>
      <c r="J661" s="59" t="str">
        <f>IF(Таблица1[[#This Row],[Price]]="","",COUNTIF(D:D,"&lt;"&amp;G661)/(COUNTA(D:D)-1))</f>
        <v/>
      </c>
      <c r="K661" s="59" t="str">
        <f>IF(Таблица1[[#This Row],[Price]]="","",COUNTIF(E:E,"&gt;"&amp;G661)/(COUNTA(E:E)-1))</f>
        <v/>
      </c>
      <c r="L661" s="14" t="e">
        <f t="shared" si="52"/>
        <v>#VALUE!</v>
      </c>
      <c r="M661" s="14" t="e">
        <f t="shared" si="53"/>
        <v>#VALUE!</v>
      </c>
      <c r="N661" s="14" t="e">
        <f t="shared" si="54"/>
        <v>#VALUE!</v>
      </c>
    </row>
    <row r="662" spans="7:14" x14ac:dyDescent="0.25">
      <c r="G662" s="58" t="str">
        <f t="shared" si="50"/>
        <v/>
      </c>
      <c r="H662" s="59" t="str">
        <f t="shared" si="51"/>
        <v/>
      </c>
      <c r="I662" s="59" t="str">
        <f>IF(Таблица1[[#This Row],[Price]]="","",COUNTIF(C:C,"&gt;"&amp;G662)/(COUNTA(C:C)-1))</f>
        <v/>
      </c>
      <c r="J662" s="59" t="str">
        <f>IF(Таблица1[[#This Row],[Price]]="","",COUNTIF(D:D,"&lt;"&amp;G662)/(COUNTA(D:D)-1))</f>
        <v/>
      </c>
      <c r="K662" s="59" t="str">
        <f>IF(Таблица1[[#This Row],[Price]]="","",COUNTIF(E:E,"&gt;"&amp;G662)/(COUNTA(E:E)-1))</f>
        <v/>
      </c>
      <c r="L662" s="14" t="e">
        <f t="shared" si="52"/>
        <v>#VALUE!</v>
      </c>
      <c r="M662" s="14" t="e">
        <f t="shared" si="53"/>
        <v>#VALUE!</v>
      </c>
      <c r="N662" s="14" t="e">
        <f t="shared" si="54"/>
        <v>#VALUE!</v>
      </c>
    </row>
    <row r="663" spans="7:14" x14ac:dyDescent="0.25">
      <c r="G663" s="58" t="str">
        <f t="shared" si="50"/>
        <v/>
      </c>
      <c r="H663" s="59" t="str">
        <f t="shared" si="51"/>
        <v/>
      </c>
      <c r="I663" s="59" t="str">
        <f>IF(Таблица1[[#This Row],[Price]]="","",COUNTIF(C:C,"&gt;"&amp;G663)/(COUNTA(C:C)-1))</f>
        <v/>
      </c>
      <c r="J663" s="59" t="str">
        <f>IF(Таблица1[[#This Row],[Price]]="","",COUNTIF(D:D,"&lt;"&amp;G663)/(COUNTA(D:D)-1))</f>
        <v/>
      </c>
      <c r="K663" s="59" t="str">
        <f>IF(Таблица1[[#This Row],[Price]]="","",COUNTIF(E:E,"&gt;"&amp;G663)/(COUNTA(E:E)-1))</f>
        <v/>
      </c>
      <c r="L663" s="14" t="e">
        <f t="shared" si="52"/>
        <v>#VALUE!</v>
      </c>
      <c r="M663" s="14" t="e">
        <f t="shared" si="53"/>
        <v>#VALUE!</v>
      </c>
      <c r="N663" s="14" t="e">
        <f t="shared" si="54"/>
        <v>#VALUE!</v>
      </c>
    </row>
    <row r="664" spans="7:14" x14ac:dyDescent="0.25">
      <c r="G664" s="58" t="str">
        <f t="shared" si="50"/>
        <v/>
      </c>
      <c r="H664" s="59" t="str">
        <f t="shared" si="51"/>
        <v/>
      </c>
      <c r="I664" s="59" t="str">
        <f>IF(Таблица1[[#This Row],[Price]]="","",COUNTIF(C:C,"&gt;"&amp;G664)/(COUNTA(C:C)-1))</f>
        <v/>
      </c>
      <c r="J664" s="59" t="str">
        <f>IF(Таблица1[[#This Row],[Price]]="","",COUNTIF(D:D,"&lt;"&amp;G664)/(COUNTA(D:D)-1))</f>
        <v/>
      </c>
      <c r="K664" s="59" t="str">
        <f>IF(Таблица1[[#This Row],[Price]]="","",COUNTIF(E:E,"&gt;"&amp;G664)/(COUNTA(E:E)-1))</f>
        <v/>
      </c>
      <c r="L664" s="14" t="e">
        <f t="shared" si="52"/>
        <v>#VALUE!</v>
      </c>
      <c r="M664" s="14" t="e">
        <f t="shared" si="53"/>
        <v>#VALUE!</v>
      </c>
      <c r="N664" s="14" t="e">
        <f t="shared" si="54"/>
        <v>#VALUE!</v>
      </c>
    </row>
    <row r="665" spans="7:14" x14ac:dyDescent="0.25">
      <c r="G665" s="58" t="str">
        <f t="shared" si="50"/>
        <v/>
      </c>
      <c r="H665" s="59" t="str">
        <f t="shared" si="51"/>
        <v/>
      </c>
      <c r="I665" s="59" t="str">
        <f>IF(Таблица1[[#This Row],[Price]]="","",COUNTIF(C:C,"&gt;"&amp;G665)/(COUNTA(C:C)-1))</f>
        <v/>
      </c>
      <c r="J665" s="59" t="str">
        <f>IF(Таблица1[[#This Row],[Price]]="","",COUNTIF(D:D,"&lt;"&amp;G665)/(COUNTA(D:D)-1))</f>
        <v/>
      </c>
      <c r="K665" s="59" t="str">
        <f>IF(Таблица1[[#This Row],[Price]]="","",COUNTIF(E:E,"&gt;"&amp;G665)/(COUNTA(E:E)-1))</f>
        <v/>
      </c>
      <c r="L665" s="14" t="e">
        <f t="shared" si="52"/>
        <v>#VALUE!</v>
      </c>
      <c r="M665" s="14" t="e">
        <f t="shared" si="53"/>
        <v>#VALUE!</v>
      </c>
      <c r="N665" s="14" t="e">
        <f t="shared" si="54"/>
        <v>#VALUE!</v>
      </c>
    </row>
    <row r="666" spans="7:14" x14ac:dyDescent="0.25">
      <c r="G666" s="58" t="str">
        <f t="shared" si="50"/>
        <v/>
      </c>
      <c r="H666" s="59" t="str">
        <f t="shared" si="51"/>
        <v/>
      </c>
      <c r="I666" s="59" t="str">
        <f>IF(Таблица1[[#This Row],[Price]]="","",COUNTIF(C:C,"&gt;"&amp;G666)/(COUNTA(C:C)-1))</f>
        <v/>
      </c>
      <c r="J666" s="59" t="str">
        <f>IF(Таблица1[[#This Row],[Price]]="","",COUNTIF(D:D,"&lt;"&amp;G666)/(COUNTA(D:D)-1))</f>
        <v/>
      </c>
      <c r="K666" s="59" t="str">
        <f>IF(Таблица1[[#This Row],[Price]]="","",COUNTIF(E:E,"&gt;"&amp;G666)/(COUNTA(E:E)-1))</f>
        <v/>
      </c>
      <c r="L666" s="14" t="e">
        <f t="shared" si="52"/>
        <v>#VALUE!</v>
      </c>
      <c r="M666" s="14" t="e">
        <f t="shared" si="53"/>
        <v>#VALUE!</v>
      </c>
      <c r="N666" s="14" t="e">
        <f t="shared" si="54"/>
        <v>#VALUE!</v>
      </c>
    </row>
    <row r="667" spans="7:14" x14ac:dyDescent="0.25">
      <c r="G667" s="58" t="str">
        <f t="shared" si="50"/>
        <v/>
      </c>
      <c r="H667" s="59" t="str">
        <f t="shared" si="51"/>
        <v/>
      </c>
      <c r="I667" s="59" t="str">
        <f>IF(Таблица1[[#This Row],[Price]]="","",COUNTIF(C:C,"&gt;"&amp;G667)/(COUNTA(C:C)-1))</f>
        <v/>
      </c>
      <c r="J667" s="59" t="str">
        <f>IF(Таблица1[[#This Row],[Price]]="","",COUNTIF(D:D,"&lt;"&amp;G667)/(COUNTA(D:D)-1))</f>
        <v/>
      </c>
      <c r="K667" s="59" t="str">
        <f>IF(Таблица1[[#This Row],[Price]]="","",COUNTIF(E:E,"&gt;"&amp;G667)/(COUNTA(E:E)-1))</f>
        <v/>
      </c>
      <c r="L667" s="14" t="e">
        <f t="shared" si="52"/>
        <v>#VALUE!</v>
      </c>
      <c r="M667" s="14" t="e">
        <f t="shared" si="53"/>
        <v>#VALUE!</v>
      </c>
      <c r="N667" s="14" t="e">
        <f t="shared" si="54"/>
        <v>#VALUE!</v>
      </c>
    </row>
    <row r="668" spans="7:14" x14ac:dyDescent="0.25">
      <c r="G668" s="58" t="str">
        <f t="shared" si="50"/>
        <v/>
      </c>
      <c r="H668" s="59" t="str">
        <f t="shared" si="51"/>
        <v/>
      </c>
      <c r="I668" s="59" t="str">
        <f>IF(Таблица1[[#This Row],[Price]]="","",COUNTIF(C:C,"&gt;"&amp;G668)/(COUNTA(C:C)-1))</f>
        <v/>
      </c>
      <c r="J668" s="59" t="str">
        <f>IF(Таблица1[[#This Row],[Price]]="","",COUNTIF(D:D,"&lt;"&amp;G668)/(COUNTA(D:D)-1))</f>
        <v/>
      </c>
      <c r="K668" s="59" t="str">
        <f>IF(Таблица1[[#This Row],[Price]]="","",COUNTIF(E:E,"&gt;"&amp;G668)/(COUNTA(E:E)-1))</f>
        <v/>
      </c>
      <c r="L668" s="14" t="e">
        <f t="shared" si="52"/>
        <v>#VALUE!</v>
      </c>
      <c r="M668" s="14" t="e">
        <f t="shared" si="53"/>
        <v>#VALUE!</v>
      </c>
      <c r="N668" s="14" t="e">
        <f t="shared" si="54"/>
        <v>#VALUE!</v>
      </c>
    </row>
    <row r="669" spans="7:14" x14ac:dyDescent="0.25">
      <c r="G669" s="58" t="str">
        <f t="shared" si="50"/>
        <v/>
      </c>
      <c r="H669" s="59" t="str">
        <f t="shared" si="51"/>
        <v/>
      </c>
      <c r="I669" s="59" t="str">
        <f>IF(Таблица1[[#This Row],[Price]]="","",COUNTIF(C:C,"&gt;"&amp;G669)/(COUNTA(C:C)-1))</f>
        <v/>
      </c>
      <c r="J669" s="59" t="str">
        <f>IF(Таблица1[[#This Row],[Price]]="","",COUNTIF(D:D,"&lt;"&amp;G669)/(COUNTA(D:D)-1))</f>
        <v/>
      </c>
      <c r="K669" s="59" t="str">
        <f>IF(Таблица1[[#This Row],[Price]]="","",COUNTIF(E:E,"&gt;"&amp;G669)/(COUNTA(E:E)-1))</f>
        <v/>
      </c>
      <c r="L669" s="14" t="e">
        <f t="shared" si="52"/>
        <v>#VALUE!</v>
      </c>
      <c r="M669" s="14" t="e">
        <f t="shared" si="53"/>
        <v>#VALUE!</v>
      </c>
      <c r="N669" s="14" t="e">
        <f t="shared" si="54"/>
        <v>#VALUE!</v>
      </c>
    </row>
    <row r="670" spans="7:14" x14ac:dyDescent="0.25">
      <c r="G670" s="58" t="str">
        <f t="shared" si="50"/>
        <v/>
      </c>
      <c r="H670" s="59" t="str">
        <f t="shared" si="51"/>
        <v/>
      </c>
      <c r="I670" s="59" t="str">
        <f>IF(Таблица1[[#This Row],[Price]]="","",COUNTIF(C:C,"&gt;"&amp;G670)/(COUNTA(C:C)-1))</f>
        <v/>
      </c>
      <c r="J670" s="59" t="str">
        <f>IF(Таблица1[[#This Row],[Price]]="","",COUNTIF(D:D,"&lt;"&amp;G670)/(COUNTA(D:D)-1))</f>
        <v/>
      </c>
      <c r="K670" s="59" t="str">
        <f>IF(Таблица1[[#This Row],[Price]]="","",COUNTIF(E:E,"&gt;"&amp;G670)/(COUNTA(E:E)-1))</f>
        <v/>
      </c>
      <c r="L670" s="14" t="e">
        <f t="shared" si="52"/>
        <v>#VALUE!</v>
      </c>
      <c r="M670" s="14" t="e">
        <f t="shared" si="53"/>
        <v>#VALUE!</v>
      </c>
      <c r="N670" s="14" t="e">
        <f t="shared" si="54"/>
        <v>#VALUE!</v>
      </c>
    </row>
    <row r="671" spans="7:14" x14ac:dyDescent="0.25">
      <c r="G671" s="58" t="str">
        <f t="shared" si="50"/>
        <v/>
      </c>
      <c r="H671" s="59" t="str">
        <f t="shared" si="51"/>
        <v/>
      </c>
      <c r="I671" s="59" t="str">
        <f>IF(Таблица1[[#This Row],[Price]]="","",COUNTIF(C:C,"&gt;"&amp;G671)/(COUNTA(C:C)-1))</f>
        <v/>
      </c>
      <c r="J671" s="59" t="str">
        <f>IF(Таблица1[[#This Row],[Price]]="","",COUNTIF(D:D,"&lt;"&amp;G671)/(COUNTA(D:D)-1))</f>
        <v/>
      </c>
      <c r="K671" s="59" t="str">
        <f>IF(Таблица1[[#This Row],[Price]]="","",COUNTIF(E:E,"&gt;"&amp;G671)/(COUNTA(E:E)-1))</f>
        <v/>
      </c>
      <c r="L671" s="14" t="e">
        <f t="shared" si="52"/>
        <v>#VALUE!</v>
      </c>
      <c r="M671" s="14" t="e">
        <f t="shared" si="53"/>
        <v>#VALUE!</v>
      </c>
      <c r="N671" s="14" t="e">
        <f t="shared" si="54"/>
        <v>#VALUE!</v>
      </c>
    </row>
    <row r="672" spans="7:14" x14ac:dyDescent="0.25">
      <c r="G672" s="58" t="str">
        <f t="shared" si="50"/>
        <v/>
      </c>
      <c r="H672" s="59" t="str">
        <f t="shared" si="51"/>
        <v/>
      </c>
      <c r="I672" s="59" t="str">
        <f>IF(Таблица1[[#This Row],[Price]]="","",COUNTIF(C:C,"&gt;"&amp;G672)/(COUNTA(C:C)-1))</f>
        <v/>
      </c>
      <c r="J672" s="59" t="str">
        <f>IF(Таблица1[[#This Row],[Price]]="","",COUNTIF(D:D,"&lt;"&amp;G672)/(COUNTA(D:D)-1))</f>
        <v/>
      </c>
      <c r="K672" s="59" t="str">
        <f>IF(Таблица1[[#This Row],[Price]]="","",COUNTIF(E:E,"&gt;"&amp;G672)/(COUNTA(E:E)-1))</f>
        <v/>
      </c>
      <c r="L672" s="14" t="e">
        <f t="shared" si="52"/>
        <v>#VALUE!</v>
      </c>
      <c r="M672" s="14" t="e">
        <f t="shared" si="53"/>
        <v>#VALUE!</v>
      </c>
      <c r="N672" s="14" t="e">
        <f t="shared" si="54"/>
        <v>#VALUE!</v>
      </c>
    </row>
    <row r="673" spans="7:14" x14ac:dyDescent="0.25">
      <c r="G673" s="58" t="str">
        <f t="shared" si="50"/>
        <v/>
      </c>
      <c r="H673" s="59" t="str">
        <f t="shared" si="51"/>
        <v/>
      </c>
      <c r="I673" s="59" t="str">
        <f>IF(Таблица1[[#This Row],[Price]]="","",COUNTIF(C:C,"&gt;"&amp;G673)/(COUNTA(C:C)-1))</f>
        <v/>
      </c>
      <c r="J673" s="59" t="str">
        <f>IF(Таблица1[[#This Row],[Price]]="","",COUNTIF(D:D,"&lt;"&amp;G673)/(COUNTA(D:D)-1))</f>
        <v/>
      </c>
      <c r="K673" s="59" t="str">
        <f>IF(Таблица1[[#This Row],[Price]]="","",COUNTIF(E:E,"&gt;"&amp;G673)/(COUNTA(E:E)-1))</f>
        <v/>
      </c>
      <c r="L673" s="14" t="e">
        <f t="shared" si="52"/>
        <v>#VALUE!</v>
      </c>
      <c r="M673" s="14" t="e">
        <f t="shared" si="53"/>
        <v>#VALUE!</v>
      </c>
      <c r="N673" s="14" t="e">
        <f t="shared" si="54"/>
        <v>#VALUE!</v>
      </c>
    </row>
    <row r="674" spans="7:14" x14ac:dyDescent="0.25">
      <c r="G674" s="58" t="str">
        <f t="shared" si="50"/>
        <v/>
      </c>
      <c r="H674" s="59" t="str">
        <f t="shared" si="51"/>
        <v/>
      </c>
      <c r="I674" s="59" t="str">
        <f>IF(Таблица1[[#This Row],[Price]]="","",COUNTIF(C:C,"&gt;"&amp;G674)/(COUNTA(C:C)-1))</f>
        <v/>
      </c>
      <c r="J674" s="59" t="str">
        <f>IF(Таблица1[[#This Row],[Price]]="","",COUNTIF(D:D,"&lt;"&amp;G674)/(COUNTA(D:D)-1))</f>
        <v/>
      </c>
      <c r="K674" s="59" t="str">
        <f>IF(Таблица1[[#This Row],[Price]]="","",COUNTIF(E:E,"&gt;"&amp;G674)/(COUNTA(E:E)-1))</f>
        <v/>
      </c>
      <c r="L674" s="14" t="e">
        <f t="shared" si="52"/>
        <v>#VALUE!</v>
      </c>
      <c r="M674" s="14" t="e">
        <f t="shared" si="53"/>
        <v>#VALUE!</v>
      </c>
      <c r="N674" s="14" t="e">
        <f t="shared" si="54"/>
        <v>#VALUE!</v>
      </c>
    </row>
    <row r="675" spans="7:14" x14ac:dyDescent="0.25">
      <c r="G675" s="58" t="str">
        <f t="shared" si="50"/>
        <v/>
      </c>
      <c r="H675" s="59" t="str">
        <f t="shared" si="51"/>
        <v/>
      </c>
      <c r="I675" s="59" t="str">
        <f>IF(Таблица1[[#This Row],[Price]]="","",COUNTIF(C:C,"&gt;"&amp;G675)/(COUNTA(C:C)-1))</f>
        <v/>
      </c>
      <c r="J675" s="59" t="str">
        <f>IF(Таблица1[[#This Row],[Price]]="","",COUNTIF(D:D,"&lt;"&amp;G675)/(COUNTA(D:D)-1))</f>
        <v/>
      </c>
      <c r="K675" s="59" t="str">
        <f>IF(Таблица1[[#This Row],[Price]]="","",COUNTIF(E:E,"&gt;"&amp;G675)/(COUNTA(E:E)-1))</f>
        <v/>
      </c>
      <c r="L675" s="14" t="e">
        <f t="shared" si="52"/>
        <v>#VALUE!</v>
      </c>
      <c r="M675" s="14" t="e">
        <f t="shared" si="53"/>
        <v>#VALUE!</v>
      </c>
      <c r="N675" s="14" t="e">
        <f t="shared" si="54"/>
        <v>#VALUE!</v>
      </c>
    </row>
    <row r="676" spans="7:14" x14ac:dyDescent="0.25">
      <c r="G676" s="58" t="str">
        <f t="shared" si="50"/>
        <v/>
      </c>
      <c r="H676" s="59" t="str">
        <f t="shared" si="51"/>
        <v/>
      </c>
      <c r="I676" s="59" t="str">
        <f>IF(Таблица1[[#This Row],[Price]]="","",COUNTIF(C:C,"&gt;"&amp;G676)/(COUNTA(C:C)-1))</f>
        <v/>
      </c>
      <c r="J676" s="59" t="str">
        <f>IF(Таблица1[[#This Row],[Price]]="","",COUNTIF(D:D,"&lt;"&amp;G676)/(COUNTA(D:D)-1))</f>
        <v/>
      </c>
      <c r="K676" s="59" t="str">
        <f>IF(Таблица1[[#This Row],[Price]]="","",COUNTIF(E:E,"&gt;"&amp;G676)/(COUNTA(E:E)-1))</f>
        <v/>
      </c>
      <c r="L676" s="14" t="e">
        <f t="shared" si="52"/>
        <v>#VALUE!</v>
      </c>
      <c r="M676" s="14" t="e">
        <f t="shared" si="53"/>
        <v>#VALUE!</v>
      </c>
      <c r="N676" s="14" t="e">
        <f t="shared" si="54"/>
        <v>#VALUE!</v>
      </c>
    </row>
    <row r="677" spans="7:14" x14ac:dyDescent="0.25">
      <c r="G677" s="58" t="str">
        <f t="shared" si="50"/>
        <v/>
      </c>
      <c r="H677" s="59" t="str">
        <f t="shared" si="51"/>
        <v/>
      </c>
      <c r="I677" s="59" t="str">
        <f>IF(Таблица1[[#This Row],[Price]]="","",COUNTIF(C:C,"&gt;"&amp;G677)/(COUNTA(C:C)-1))</f>
        <v/>
      </c>
      <c r="J677" s="59" t="str">
        <f>IF(Таблица1[[#This Row],[Price]]="","",COUNTIF(D:D,"&lt;"&amp;G677)/(COUNTA(D:D)-1))</f>
        <v/>
      </c>
      <c r="K677" s="59" t="str">
        <f>IF(Таблица1[[#This Row],[Price]]="","",COUNTIF(E:E,"&gt;"&amp;G677)/(COUNTA(E:E)-1))</f>
        <v/>
      </c>
      <c r="L677" s="14" t="e">
        <f t="shared" si="52"/>
        <v>#VALUE!</v>
      </c>
      <c r="M677" s="14" t="e">
        <f t="shared" si="53"/>
        <v>#VALUE!</v>
      </c>
      <c r="N677" s="14" t="e">
        <f t="shared" si="54"/>
        <v>#VALUE!</v>
      </c>
    </row>
    <row r="678" spans="7:14" x14ac:dyDescent="0.25">
      <c r="G678" s="58" t="str">
        <f t="shared" si="50"/>
        <v/>
      </c>
      <c r="H678" s="59" t="str">
        <f t="shared" si="51"/>
        <v/>
      </c>
      <c r="I678" s="59" t="str">
        <f>IF(Таблица1[[#This Row],[Price]]="","",COUNTIF(C:C,"&gt;"&amp;G678)/(COUNTA(C:C)-1))</f>
        <v/>
      </c>
      <c r="J678" s="59" t="str">
        <f>IF(Таблица1[[#This Row],[Price]]="","",COUNTIF(D:D,"&lt;"&amp;G678)/(COUNTA(D:D)-1))</f>
        <v/>
      </c>
      <c r="K678" s="59" t="str">
        <f>IF(Таблица1[[#This Row],[Price]]="","",COUNTIF(E:E,"&gt;"&amp;G678)/(COUNTA(E:E)-1))</f>
        <v/>
      </c>
      <c r="L678" s="14" t="e">
        <f t="shared" si="52"/>
        <v>#VALUE!</v>
      </c>
      <c r="M678" s="14" t="e">
        <f t="shared" si="53"/>
        <v>#VALUE!</v>
      </c>
      <c r="N678" s="14" t="e">
        <f t="shared" si="54"/>
        <v>#VALUE!</v>
      </c>
    </row>
    <row r="679" spans="7:14" x14ac:dyDescent="0.25">
      <c r="G679" s="58" t="str">
        <f t="shared" si="50"/>
        <v/>
      </c>
      <c r="H679" s="59" t="str">
        <f t="shared" si="51"/>
        <v/>
      </c>
      <c r="I679" s="59" t="str">
        <f>IF(Таблица1[[#This Row],[Price]]="","",COUNTIF(C:C,"&gt;"&amp;G679)/(COUNTA(C:C)-1))</f>
        <v/>
      </c>
      <c r="J679" s="59" t="str">
        <f>IF(Таблица1[[#This Row],[Price]]="","",COUNTIF(D:D,"&lt;"&amp;G679)/(COUNTA(D:D)-1))</f>
        <v/>
      </c>
      <c r="K679" s="59" t="str">
        <f>IF(Таблица1[[#This Row],[Price]]="","",COUNTIF(E:E,"&gt;"&amp;G679)/(COUNTA(E:E)-1))</f>
        <v/>
      </c>
      <c r="L679" s="14" t="e">
        <f t="shared" si="52"/>
        <v>#VALUE!</v>
      </c>
      <c r="M679" s="14" t="e">
        <f t="shared" si="53"/>
        <v>#VALUE!</v>
      </c>
      <c r="N679" s="14" t="e">
        <f t="shared" si="54"/>
        <v>#VALUE!</v>
      </c>
    </row>
    <row r="680" spans="7:14" x14ac:dyDescent="0.25">
      <c r="G680" s="58" t="str">
        <f t="shared" si="50"/>
        <v/>
      </c>
      <c r="H680" s="59" t="str">
        <f t="shared" si="51"/>
        <v/>
      </c>
      <c r="I680" s="59" t="str">
        <f>IF(Таблица1[[#This Row],[Price]]="","",COUNTIF(C:C,"&gt;"&amp;G680)/(COUNTA(C:C)-1))</f>
        <v/>
      </c>
      <c r="J680" s="59" t="str">
        <f>IF(Таблица1[[#This Row],[Price]]="","",COUNTIF(D:D,"&lt;"&amp;G680)/(COUNTA(D:D)-1))</f>
        <v/>
      </c>
      <c r="K680" s="59" t="str">
        <f>IF(Таблица1[[#This Row],[Price]]="","",COUNTIF(E:E,"&gt;"&amp;G680)/(COUNTA(E:E)-1))</f>
        <v/>
      </c>
      <c r="L680" s="14" t="e">
        <f t="shared" si="52"/>
        <v>#VALUE!</v>
      </c>
      <c r="M680" s="14" t="e">
        <f t="shared" si="53"/>
        <v>#VALUE!</v>
      </c>
      <c r="N680" s="14" t="e">
        <f t="shared" si="54"/>
        <v>#VALUE!</v>
      </c>
    </row>
    <row r="681" spans="7:14" x14ac:dyDescent="0.25">
      <c r="G681" s="58" t="str">
        <f t="shared" si="50"/>
        <v/>
      </c>
      <c r="H681" s="59" t="str">
        <f t="shared" si="51"/>
        <v/>
      </c>
      <c r="I681" s="59" t="str">
        <f>IF(Таблица1[[#This Row],[Price]]="","",COUNTIF(C:C,"&gt;"&amp;G681)/(COUNTA(C:C)-1))</f>
        <v/>
      </c>
      <c r="J681" s="59" t="str">
        <f>IF(Таблица1[[#This Row],[Price]]="","",COUNTIF(D:D,"&lt;"&amp;G681)/(COUNTA(D:D)-1))</f>
        <v/>
      </c>
      <c r="K681" s="59" t="str">
        <f>IF(Таблица1[[#This Row],[Price]]="","",COUNTIF(E:E,"&gt;"&amp;G681)/(COUNTA(E:E)-1))</f>
        <v/>
      </c>
      <c r="L681" s="14" t="e">
        <f t="shared" si="52"/>
        <v>#VALUE!</v>
      </c>
      <c r="M681" s="14" t="e">
        <f t="shared" si="53"/>
        <v>#VALUE!</v>
      </c>
      <c r="N681" s="14" t="e">
        <f t="shared" si="54"/>
        <v>#VALUE!</v>
      </c>
    </row>
    <row r="682" spans="7:14" x14ac:dyDescent="0.25">
      <c r="G682" s="58" t="str">
        <f t="shared" si="50"/>
        <v/>
      </c>
      <c r="H682" s="59" t="str">
        <f t="shared" si="51"/>
        <v/>
      </c>
      <c r="I682" s="59" t="str">
        <f>IF(Таблица1[[#This Row],[Price]]="","",COUNTIF(C:C,"&gt;"&amp;G682)/(COUNTA(C:C)-1))</f>
        <v/>
      </c>
      <c r="J682" s="59" t="str">
        <f>IF(Таблица1[[#This Row],[Price]]="","",COUNTIF(D:D,"&lt;"&amp;G682)/(COUNTA(D:D)-1))</f>
        <v/>
      </c>
      <c r="K682" s="59" t="str">
        <f>IF(Таблица1[[#This Row],[Price]]="","",COUNTIF(E:E,"&gt;"&amp;G682)/(COUNTA(E:E)-1))</f>
        <v/>
      </c>
      <c r="L682" s="14" t="e">
        <f t="shared" si="52"/>
        <v>#VALUE!</v>
      </c>
      <c r="M682" s="14" t="e">
        <f t="shared" si="53"/>
        <v>#VALUE!</v>
      </c>
      <c r="N682" s="14" t="e">
        <f t="shared" si="54"/>
        <v>#VALUE!</v>
      </c>
    </row>
    <row r="683" spans="7:14" x14ac:dyDescent="0.25">
      <c r="G683" s="58" t="str">
        <f t="shared" si="50"/>
        <v/>
      </c>
      <c r="H683" s="59" t="str">
        <f t="shared" si="51"/>
        <v/>
      </c>
      <c r="I683" s="59" t="str">
        <f>IF(Таблица1[[#This Row],[Price]]="","",COUNTIF(C:C,"&gt;"&amp;G683)/(COUNTA(C:C)-1))</f>
        <v/>
      </c>
      <c r="J683" s="59" t="str">
        <f>IF(Таблица1[[#This Row],[Price]]="","",COUNTIF(D:D,"&lt;"&amp;G683)/(COUNTA(D:D)-1))</f>
        <v/>
      </c>
      <c r="K683" s="59" t="str">
        <f>IF(Таблица1[[#This Row],[Price]]="","",COUNTIF(E:E,"&gt;"&amp;G683)/(COUNTA(E:E)-1))</f>
        <v/>
      </c>
      <c r="L683" s="14" t="e">
        <f t="shared" si="52"/>
        <v>#VALUE!</v>
      </c>
      <c r="M683" s="14" t="e">
        <f t="shared" si="53"/>
        <v>#VALUE!</v>
      </c>
      <c r="N683" s="14" t="e">
        <f t="shared" si="54"/>
        <v>#VALUE!</v>
      </c>
    </row>
    <row r="684" spans="7:14" x14ac:dyDescent="0.25">
      <c r="G684" s="58" t="str">
        <f t="shared" si="50"/>
        <v/>
      </c>
      <c r="H684" s="59" t="str">
        <f t="shared" si="51"/>
        <v/>
      </c>
      <c r="I684" s="59" t="str">
        <f>IF(Таблица1[[#This Row],[Price]]="","",COUNTIF(C:C,"&gt;"&amp;G684)/(COUNTA(C:C)-1))</f>
        <v/>
      </c>
      <c r="J684" s="59" t="str">
        <f>IF(Таблица1[[#This Row],[Price]]="","",COUNTIF(D:D,"&lt;"&amp;G684)/(COUNTA(D:D)-1))</f>
        <v/>
      </c>
      <c r="K684" s="59" t="str">
        <f>IF(Таблица1[[#This Row],[Price]]="","",COUNTIF(E:E,"&gt;"&amp;G684)/(COUNTA(E:E)-1))</f>
        <v/>
      </c>
      <c r="L684" s="14" t="e">
        <f t="shared" si="52"/>
        <v>#VALUE!</v>
      </c>
      <c r="M684" s="14" t="e">
        <f t="shared" si="53"/>
        <v>#VALUE!</v>
      </c>
      <c r="N684" s="14" t="e">
        <f t="shared" si="54"/>
        <v>#VALUE!</v>
      </c>
    </row>
    <row r="685" spans="7:14" x14ac:dyDescent="0.25">
      <c r="G685" s="58" t="str">
        <f t="shared" si="50"/>
        <v/>
      </c>
      <c r="H685" s="59" t="str">
        <f t="shared" si="51"/>
        <v/>
      </c>
      <c r="I685" s="59" t="str">
        <f>IF(Таблица1[[#This Row],[Price]]="","",COUNTIF(C:C,"&gt;"&amp;G685)/(COUNTA(C:C)-1))</f>
        <v/>
      </c>
      <c r="J685" s="59" t="str">
        <f>IF(Таблица1[[#This Row],[Price]]="","",COUNTIF(D:D,"&lt;"&amp;G685)/(COUNTA(D:D)-1))</f>
        <v/>
      </c>
      <c r="K685" s="59" t="str">
        <f>IF(Таблица1[[#This Row],[Price]]="","",COUNTIF(E:E,"&gt;"&amp;G685)/(COUNTA(E:E)-1))</f>
        <v/>
      </c>
      <c r="L685" s="14" t="e">
        <f t="shared" si="52"/>
        <v>#VALUE!</v>
      </c>
      <c r="M685" s="14" t="e">
        <f t="shared" si="53"/>
        <v>#VALUE!</v>
      </c>
      <c r="N685" s="14" t="e">
        <f t="shared" si="54"/>
        <v>#VALUE!</v>
      </c>
    </row>
    <row r="686" spans="7:14" x14ac:dyDescent="0.25">
      <c r="G686" s="58" t="str">
        <f t="shared" si="50"/>
        <v/>
      </c>
      <c r="H686" s="59" t="str">
        <f t="shared" si="51"/>
        <v/>
      </c>
      <c r="I686" s="59" t="str">
        <f>IF(Таблица1[[#This Row],[Price]]="","",COUNTIF(C:C,"&gt;"&amp;G686)/(COUNTA(C:C)-1))</f>
        <v/>
      </c>
      <c r="J686" s="59" t="str">
        <f>IF(Таблица1[[#This Row],[Price]]="","",COUNTIF(D:D,"&lt;"&amp;G686)/(COUNTA(D:D)-1))</f>
        <v/>
      </c>
      <c r="K686" s="59" t="str">
        <f>IF(Таблица1[[#This Row],[Price]]="","",COUNTIF(E:E,"&gt;"&amp;G686)/(COUNTA(E:E)-1))</f>
        <v/>
      </c>
      <c r="L686" s="14" t="e">
        <f t="shared" si="52"/>
        <v>#VALUE!</v>
      </c>
      <c r="M686" s="14" t="e">
        <f t="shared" si="53"/>
        <v>#VALUE!</v>
      </c>
      <c r="N686" s="14" t="e">
        <f t="shared" si="54"/>
        <v>#VALUE!</v>
      </c>
    </row>
    <row r="687" spans="7:14" x14ac:dyDescent="0.25">
      <c r="G687" s="58" t="str">
        <f t="shared" si="50"/>
        <v/>
      </c>
      <c r="H687" s="59" t="str">
        <f t="shared" si="51"/>
        <v/>
      </c>
      <c r="I687" s="59" t="str">
        <f>IF(Таблица1[[#This Row],[Price]]="","",COUNTIF(C:C,"&gt;"&amp;G687)/(COUNTA(C:C)-1))</f>
        <v/>
      </c>
      <c r="J687" s="59" t="str">
        <f>IF(Таблица1[[#This Row],[Price]]="","",COUNTIF(D:D,"&lt;"&amp;G687)/(COUNTA(D:D)-1))</f>
        <v/>
      </c>
      <c r="K687" s="59" t="str">
        <f>IF(Таблица1[[#This Row],[Price]]="","",COUNTIF(E:E,"&gt;"&amp;G687)/(COUNTA(E:E)-1))</f>
        <v/>
      </c>
      <c r="L687" s="14" t="e">
        <f t="shared" si="52"/>
        <v>#VALUE!</v>
      </c>
      <c r="M687" s="14" t="e">
        <f t="shared" si="53"/>
        <v>#VALUE!</v>
      </c>
      <c r="N687" s="14" t="e">
        <f t="shared" si="54"/>
        <v>#VALUE!</v>
      </c>
    </row>
    <row r="688" spans="7:14" x14ac:dyDescent="0.25">
      <c r="G688" s="58" t="str">
        <f t="shared" si="50"/>
        <v/>
      </c>
      <c r="H688" s="59" t="str">
        <f t="shared" si="51"/>
        <v/>
      </c>
      <c r="I688" s="59" t="str">
        <f>IF(Таблица1[[#This Row],[Price]]="","",COUNTIF(C:C,"&gt;"&amp;G688)/(COUNTA(C:C)-1))</f>
        <v/>
      </c>
      <c r="J688" s="59" t="str">
        <f>IF(Таблица1[[#This Row],[Price]]="","",COUNTIF(D:D,"&lt;"&amp;G688)/(COUNTA(D:D)-1))</f>
        <v/>
      </c>
      <c r="K688" s="59" t="str">
        <f>IF(Таблица1[[#This Row],[Price]]="","",COUNTIF(E:E,"&gt;"&amp;G688)/(COUNTA(E:E)-1))</f>
        <v/>
      </c>
      <c r="L688" s="14" t="e">
        <f t="shared" si="52"/>
        <v>#VALUE!</v>
      </c>
      <c r="M688" s="14" t="e">
        <f t="shared" si="53"/>
        <v>#VALUE!</v>
      </c>
      <c r="N688" s="14" t="e">
        <f t="shared" si="54"/>
        <v>#VALUE!</v>
      </c>
    </row>
    <row r="689" spans="7:14" x14ac:dyDescent="0.25">
      <c r="G689" s="58" t="str">
        <f t="shared" si="50"/>
        <v/>
      </c>
      <c r="H689" s="59" t="str">
        <f t="shared" si="51"/>
        <v/>
      </c>
      <c r="I689" s="59" t="str">
        <f>IF(Таблица1[[#This Row],[Price]]="","",COUNTIF(C:C,"&gt;"&amp;G689)/(COUNTA(C:C)-1))</f>
        <v/>
      </c>
      <c r="J689" s="59" t="str">
        <f>IF(Таблица1[[#This Row],[Price]]="","",COUNTIF(D:D,"&lt;"&amp;G689)/(COUNTA(D:D)-1))</f>
        <v/>
      </c>
      <c r="K689" s="59" t="str">
        <f>IF(Таблица1[[#This Row],[Price]]="","",COUNTIF(E:E,"&gt;"&amp;G689)/(COUNTA(E:E)-1))</f>
        <v/>
      </c>
      <c r="L689" s="14" t="e">
        <f t="shared" si="52"/>
        <v>#VALUE!</v>
      </c>
      <c r="M689" s="14" t="e">
        <f t="shared" si="53"/>
        <v>#VALUE!</v>
      </c>
      <c r="N689" s="14" t="e">
        <f t="shared" si="54"/>
        <v>#VALUE!</v>
      </c>
    </row>
    <row r="690" spans="7:14" x14ac:dyDescent="0.25">
      <c r="G690" s="58" t="str">
        <f t="shared" si="50"/>
        <v/>
      </c>
      <c r="H690" s="59" t="str">
        <f t="shared" si="51"/>
        <v/>
      </c>
      <c r="I690" s="59" t="str">
        <f>IF(Таблица1[[#This Row],[Price]]="","",COUNTIF(C:C,"&gt;"&amp;G690)/(COUNTA(C:C)-1))</f>
        <v/>
      </c>
      <c r="J690" s="59" t="str">
        <f>IF(Таблица1[[#This Row],[Price]]="","",COUNTIF(D:D,"&lt;"&amp;G690)/(COUNTA(D:D)-1))</f>
        <v/>
      </c>
      <c r="K690" s="59" t="str">
        <f>IF(Таблица1[[#This Row],[Price]]="","",COUNTIF(E:E,"&gt;"&amp;G690)/(COUNTA(E:E)-1))</f>
        <v/>
      </c>
      <c r="L690" s="14" t="e">
        <f t="shared" si="52"/>
        <v>#VALUE!</v>
      </c>
      <c r="M690" s="14" t="e">
        <f t="shared" si="53"/>
        <v>#VALUE!</v>
      </c>
      <c r="N690" s="14" t="e">
        <f t="shared" si="54"/>
        <v>#VALUE!</v>
      </c>
    </row>
    <row r="691" spans="7:14" x14ac:dyDescent="0.25">
      <c r="G691" s="58" t="str">
        <f t="shared" si="50"/>
        <v/>
      </c>
      <c r="H691" s="59" t="str">
        <f t="shared" si="51"/>
        <v/>
      </c>
      <c r="I691" s="59" t="str">
        <f>IF(Таблица1[[#This Row],[Price]]="","",COUNTIF(C:C,"&gt;"&amp;G691)/(COUNTA(C:C)-1))</f>
        <v/>
      </c>
      <c r="J691" s="59" t="str">
        <f>IF(Таблица1[[#This Row],[Price]]="","",COUNTIF(D:D,"&lt;"&amp;G691)/(COUNTA(D:D)-1))</f>
        <v/>
      </c>
      <c r="K691" s="59" t="str">
        <f>IF(Таблица1[[#This Row],[Price]]="","",COUNTIF(E:E,"&gt;"&amp;G691)/(COUNTA(E:E)-1))</f>
        <v/>
      </c>
      <c r="L691" s="14" t="e">
        <f t="shared" si="52"/>
        <v>#VALUE!</v>
      </c>
      <c r="M691" s="14" t="e">
        <f t="shared" si="53"/>
        <v>#VALUE!</v>
      </c>
      <c r="N691" s="14" t="e">
        <f t="shared" si="54"/>
        <v>#VALUE!</v>
      </c>
    </row>
    <row r="692" spans="7:14" x14ac:dyDescent="0.25">
      <c r="G692" s="58" t="str">
        <f t="shared" si="50"/>
        <v/>
      </c>
      <c r="H692" s="59" t="str">
        <f t="shared" si="51"/>
        <v/>
      </c>
      <c r="I692" s="59" t="str">
        <f>IF(Таблица1[[#This Row],[Price]]="","",COUNTIF(C:C,"&gt;"&amp;G692)/(COUNTA(C:C)-1))</f>
        <v/>
      </c>
      <c r="J692" s="59" t="str">
        <f>IF(Таблица1[[#This Row],[Price]]="","",COUNTIF(D:D,"&lt;"&amp;G692)/(COUNTA(D:D)-1))</f>
        <v/>
      </c>
      <c r="K692" s="59" t="str">
        <f>IF(Таблица1[[#This Row],[Price]]="","",COUNTIF(E:E,"&gt;"&amp;G692)/(COUNTA(E:E)-1))</f>
        <v/>
      </c>
      <c r="L692" s="14" t="e">
        <f t="shared" si="52"/>
        <v>#VALUE!</v>
      </c>
      <c r="M692" s="14" t="e">
        <f t="shared" si="53"/>
        <v>#VALUE!</v>
      </c>
      <c r="N692" s="14" t="e">
        <f t="shared" si="54"/>
        <v>#VALUE!</v>
      </c>
    </row>
    <row r="693" spans="7:14" x14ac:dyDescent="0.25">
      <c r="G693" s="58" t="str">
        <f t="shared" si="50"/>
        <v/>
      </c>
      <c r="H693" s="59" t="str">
        <f t="shared" si="51"/>
        <v/>
      </c>
      <c r="I693" s="59" t="str">
        <f>IF(Таблица1[[#This Row],[Price]]="","",COUNTIF(C:C,"&gt;"&amp;G693)/(COUNTA(C:C)-1))</f>
        <v/>
      </c>
      <c r="J693" s="59" t="str">
        <f>IF(Таблица1[[#This Row],[Price]]="","",COUNTIF(D:D,"&lt;"&amp;G693)/(COUNTA(D:D)-1))</f>
        <v/>
      </c>
      <c r="K693" s="59" t="str">
        <f>IF(Таблица1[[#This Row],[Price]]="","",COUNTIF(E:E,"&gt;"&amp;G693)/(COUNTA(E:E)-1))</f>
        <v/>
      </c>
      <c r="L693" s="14" t="e">
        <f t="shared" si="52"/>
        <v>#VALUE!</v>
      </c>
      <c r="M693" s="14" t="e">
        <f t="shared" si="53"/>
        <v>#VALUE!</v>
      </c>
      <c r="N693" s="14" t="e">
        <f t="shared" si="54"/>
        <v>#VALUE!</v>
      </c>
    </row>
    <row r="694" spans="7:14" x14ac:dyDescent="0.25">
      <c r="G694" s="58" t="str">
        <f t="shared" si="50"/>
        <v/>
      </c>
      <c r="H694" s="59" t="str">
        <f t="shared" si="51"/>
        <v/>
      </c>
      <c r="I694" s="59" t="str">
        <f>IF(Таблица1[[#This Row],[Price]]="","",COUNTIF(C:C,"&gt;"&amp;G694)/(COUNTA(C:C)-1))</f>
        <v/>
      </c>
      <c r="J694" s="59" t="str">
        <f>IF(Таблица1[[#This Row],[Price]]="","",COUNTIF(D:D,"&lt;"&amp;G694)/(COUNTA(D:D)-1))</f>
        <v/>
      </c>
      <c r="K694" s="59" t="str">
        <f>IF(Таблица1[[#This Row],[Price]]="","",COUNTIF(E:E,"&gt;"&amp;G694)/(COUNTA(E:E)-1))</f>
        <v/>
      </c>
      <c r="L694" s="14" t="e">
        <f t="shared" si="52"/>
        <v>#VALUE!</v>
      </c>
      <c r="M694" s="14" t="e">
        <f t="shared" si="53"/>
        <v>#VALUE!</v>
      </c>
      <c r="N694" s="14" t="e">
        <f t="shared" si="54"/>
        <v>#VALUE!</v>
      </c>
    </row>
    <row r="695" spans="7:14" x14ac:dyDescent="0.25">
      <c r="G695" s="58" t="str">
        <f t="shared" si="50"/>
        <v/>
      </c>
      <c r="H695" s="59" t="str">
        <f t="shared" si="51"/>
        <v/>
      </c>
      <c r="I695" s="59" t="str">
        <f>IF(Таблица1[[#This Row],[Price]]="","",COUNTIF(C:C,"&gt;"&amp;G695)/(COUNTA(C:C)-1))</f>
        <v/>
      </c>
      <c r="J695" s="59" t="str">
        <f>IF(Таблица1[[#This Row],[Price]]="","",COUNTIF(D:D,"&lt;"&amp;G695)/(COUNTA(D:D)-1))</f>
        <v/>
      </c>
      <c r="K695" s="59" t="str">
        <f>IF(Таблица1[[#This Row],[Price]]="","",COUNTIF(E:E,"&gt;"&amp;G695)/(COUNTA(E:E)-1))</f>
        <v/>
      </c>
      <c r="L695" s="14" t="e">
        <f t="shared" si="52"/>
        <v>#VALUE!</v>
      </c>
      <c r="M695" s="14" t="e">
        <f t="shared" si="53"/>
        <v>#VALUE!</v>
      </c>
      <c r="N695" s="14" t="e">
        <f t="shared" si="54"/>
        <v>#VALUE!</v>
      </c>
    </row>
    <row r="696" spans="7:14" x14ac:dyDescent="0.25">
      <c r="G696" s="58" t="str">
        <f t="shared" si="50"/>
        <v/>
      </c>
      <c r="H696" s="59" t="str">
        <f t="shared" si="51"/>
        <v/>
      </c>
      <c r="I696" s="59" t="str">
        <f>IF(Таблица1[[#This Row],[Price]]="","",COUNTIF(C:C,"&gt;"&amp;G696)/(COUNTA(C:C)-1))</f>
        <v/>
      </c>
      <c r="J696" s="59" t="str">
        <f>IF(Таблица1[[#This Row],[Price]]="","",COUNTIF(D:D,"&lt;"&amp;G696)/(COUNTA(D:D)-1))</f>
        <v/>
      </c>
      <c r="K696" s="59" t="str">
        <f>IF(Таблица1[[#This Row],[Price]]="","",COUNTIF(E:E,"&gt;"&amp;G696)/(COUNTA(E:E)-1))</f>
        <v/>
      </c>
      <c r="L696" s="14" t="e">
        <f t="shared" si="52"/>
        <v>#VALUE!</v>
      </c>
      <c r="M696" s="14" t="e">
        <f t="shared" si="53"/>
        <v>#VALUE!</v>
      </c>
      <c r="N696" s="14" t="e">
        <f t="shared" si="54"/>
        <v>#VALUE!</v>
      </c>
    </row>
    <row r="697" spans="7:14" x14ac:dyDescent="0.25">
      <c r="G697" s="58" t="str">
        <f t="shared" si="50"/>
        <v/>
      </c>
      <c r="H697" s="59" t="str">
        <f t="shared" si="51"/>
        <v/>
      </c>
      <c r="I697" s="59" t="str">
        <f>IF(Таблица1[[#This Row],[Price]]="","",COUNTIF(C:C,"&gt;"&amp;G697)/(COUNTA(C:C)-1))</f>
        <v/>
      </c>
      <c r="J697" s="59" t="str">
        <f>IF(Таблица1[[#This Row],[Price]]="","",COUNTIF(D:D,"&lt;"&amp;G697)/(COUNTA(D:D)-1))</f>
        <v/>
      </c>
      <c r="K697" s="59" t="str">
        <f>IF(Таблица1[[#This Row],[Price]]="","",COUNTIF(E:E,"&gt;"&amp;G697)/(COUNTA(E:E)-1))</f>
        <v/>
      </c>
      <c r="L697" s="14" t="e">
        <f t="shared" si="52"/>
        <v>#VALUE!</v>
      </c>
      <c r="M697" s="14" t="e">
        <f t="shared" si="53"/>
        <v>#VALUE!</v>
      </c>
      <c r="N697" s="14" t="e">
        <f t="shared" si="54"/>
        <v>#VALUE!</v>
      </c>
    </row>
    <row r="698" spans="7:14" x14ac:dyDescent="0.25">
      <c r="G698" s="58" t="str">
        <f t="shared" si="50"/>
        <v/>
      </c>
      <c r="H698" s="59" t="str">
        <f t="shared" si="51"/>
        <v/>
      </c>
      <c r="I698" s="59" t="str">
        <f>IF(Таблица1[[#This Row],[Price]]="","",COUNTIF(C:C,"&gt;"&amp;G698)/(COUNTA(C:C)-1))</f>
        <v/>
      </c>
      <c r="J698" s="59" t="str">
        <f>IF(Таблица1[[#This Row],[Price]]="","",COUNTIF(D:D,"&lt;"&amp;G698)/(COUNTA(D:D)-1))</f>
        <v/>
      </c>
      <c r="K698" s="59" t="str">
        <f>IF(Таблица1[[#This Row],[Price]]="","",COUNTIF(E:E,"&gt;"&amp;G698)/(COUNTA(E:E)-1))</f>
        <v/>
      </c>
      <c r="L698" s="14" t="e">
        <f t="shared" si="52"/>
        <v>#VALUE!</v>
      </c>
      <c r="M698" s="14" t="e">
        <f t="shared" si="53"/>
        <v>#VALUE!</v>
      </c>
      <c r="N698" s="14" t="e">
        <f t="shared" si="54"/>
        <v>#VALUE!</v>
      </c>
    </row>
    <row r="699" spans="7:14" x14ac:dyDescent="0.25">
      <c r="G699" s="58" t="str">
        <f t="shared" si="50"/>
        <v/>
      </c>
      <c r="H699" s="59" t="str">
        <f t="shared" si="51"/>
        <v/>
      </c>
      <c r="I699" s="59" t="str">
        <f>IF(Таблица1[[#This Row],[Price]]="","",COUNTIF(C:C,"&gt;"&amp;G699)/(COUNTA(C:C)-1))</f>
        <v/>
      </c>
      <c r="J699" s="59" t="str">
        <f>IF(Таблица1[[#This Row],[Price]]="","",COUNTIF(D:D,"&lt;"&amp;G699)/(COUNTA(D:D)-1))</f>
        <v/>
      </c>
      <c r="K699" s="59" t="str">
        <f>IF(Таблица1[[#This Row],[Price]]="","",COUNTIF(E:E,"&gt;"&amp;G699)/(COUNTA(E:E)-1))</f>
        <v/>
      </c>
      <c r="L699" s="14" t="e">
        <f t="shared" si="52"/>
        <v>#VALUE!</v>
      </c>
      <c r="M699" s="14" t="e">
        <f t="shared" si="53"/>
        <v>#VALUE!</v>
      </c>
      <c r="N699" s="14" t="e">
        <f t="shared" si="54"/>
        <v>#VALUE!</v>
      </c>
    </row>
    <row r="700" spans="7:14" x14ac:dyDescent="0.25">
      <c r="G700" s="58" t="str">
        <f t="shared" si="50"/>
        <v/>
      </c>
      <c r="H700" s="59" t="str">
        <f t="shared" si="51"/>
        <v/>
      </c>
      <c r="I700" s="59" t="str">
        <f>IF(Таблица1[[#This Row],[Price]]="","",COUNTIF(C:C,"&gt;"&amp;G700)/(COUNTA(C:C)-1))</f>
        <v/>
      </c>
      <c r="J700" s="59" t="str">
        <f>IF(Таблица1[[#This Row],[Price]]="","",COUNTIF(D:D,"&lt;"&amp;G700)/(COUNTA(D:D)-1))</f>
        <v/>
      </c>
      <c r="K700" s="59" t="str">
        <f>IF(Таблица1[[#This Row],[Price]]="","",COUNTIF(E:E,"&gt;"&amp;G700)/(COUNTA(E:E)-1))</f>
        <v/>
      </c>
      <c r="L700" s="14" t="e">
        <f t="shared" si="52"/>
        <v>#VALUE!</v>
      </c>
      <c r="M700" s="14" t="e">
        <f t="shared" si="53"/>
        <v>#VALUE!</v>
      </c>
      <c r="N700" s="14" t="e">
        <f t="shared" si="54"/>
        <v>#VALUE!</v>
      </c>
    </row>
    <row r="701" spans="7:14" x14ac:dyDescent="0.25">
      <c r="G701" s="58" t="str">
        <f t="shared" si="50"/>
        <v/>
      </c>
      <c r="H701" s="59" t="str">
        <f t="shared" si="51"/>
        <v/>
      </c>
      <c r="I701" s="59" t="str">
        <f>IF(Таблица1[[#This Row],[Price]]="","",COUNTIF(C:C,"&gt;"&amp;G701)/(COUNTA(C:C)-1))</f>
        <v/>
      </c>
      <c r="J701" s="59" t="str">
        <f>IF(Таблица1[[#This Row],[Price]]="","",COUNTIF(D:D,"&lt;"&amp;G701)/(COUNTA(D:D)-1))</f>
        <v/>
      </c>
      <c r="K701" s="59" t="str">
        <f>IF(Таблица1[[#This Row],[Price]]="","",COUNTIF(E:E,"&gt;"&amp;G701)/(COUNTA(E:E)-1))</f>
        <v/>
      </c>
      <c r="L701" s="14" t="e">
        <f t="shared" si="52"/>
        <v>#VALUE!</v>
      </c>
      <c r="M701" s="14" t="e">
        <f t="shared" si="53"/>
        <v>#VALUE!</v>
      </c>
      <c r="N701" s="14" t="e">
        <f t="shared" si="54"/>
        <v>#VALUE!</v>
      </c>
    </row>
    <row r="702" spans="7:14" x14ac:dyDescent="0.25">
      <c r="G702" s="58" t="str">
        <f t="shared" si="50"/>
        <v/>
      </c>
      <c r="H702" s="59" t="str">
        <f t="shared" si="51"/>
        <v/>
      </c>
      <c r="I702" s="59" t="str">
        <f>IF(Таблица1[[#This Row],[Price]]="","",COUNTIF(C:C,"&gt;"&amp;G702)/(COUNTA(C:C)-1))</f>
        <v/>
      </c>
      <c r="J702" s="59" t="str">
        <f>IF(Таблица1[[#This Row],[Price]]="","",COUNTIF(D:D,"&lt;"&amp;G702)/(COUNTA(D:D)-1))</f>
        <v/>
      </c>
      <c r="K702" s="59" t="str">
        <f>IF(Таблица1[[#This Row],[Price]]="","",COUNTIF(E:E,"&gt;"&amp;G702)/(COUNTA(E:E)-1))</f>
        <v/>
      </c>
      <c r="L702" s="14" t="e">
        <f t="shared" si="52"/>
        <v>#VALUE!</v>
      </c>
      <c r="M702" s="14" t="e">
        <f t="shared" si="53"/>
        <v>#VALUE!</v>
      </c>
      <c r="N702" s="14" t="e">
        <f t="shared" si="54"/>
        <v>#VALUE!</v>
      </c>
    </row>
    <row r="703" spans="7:14" x14ac:dyDescent="0.25">
      <c r="G703" s="58" t="str">
        <f t="shared" si="50"/>
        <v/>
      </c>
      <c r="H703" s="59" t="str">
        <f t="shared" si="51"/>
        <v/>
      </c>
      <c r="I703" s="59" t="str">
        <f>IF(Таблица1[[#This Row],[Price]]="","",COUNTIF(C:C,"&gt;"&amp;G703)/(COUNTA(C:C)-1))</f>
        <v/>
      </c>
      <c r="J703" s="59" t="str">
        <f>IF(Таблица1[[#This Row],[Price]]="","",COUNTIF(D:D,"&lt;"&amp;G703)/(COUNTA(D:D)-1))</f>
        <v/>
      </c>
      <c r="K703" s="59" t="str">
        <f>IF(Таблица1[[#This Row],[Price]]="","",COUNTIF(E:E,"&gt;"&amp;G703)/(COUNTA(E:E)-1))</f>
        <v/>
      </c>
      <c r="L703" s="14" t="e">
        <f t="shared" si="52"/>
        <v>#VALUE!</v>
      </c>
      <c r="M703" s="14" t="e">
        <f t="shared" si="53"/>
        <v>#VALUE!</v>
      </c>
      <c r="N703" s="14" t="e">
        <f t="shared" si="54"/>
        <v>#VALUE!</v>
      </c>
    </row>
    <row r="704" spans="7:14" x14ac:dyDescent="0.25">
      <c r="G704" s="58" t="str">
        <f t="shared" si="50"/>
        <v/>
      </c>
      <c r="H704" s="59" t="str">
        <f t="shared" si="51"/>
        <v/>
      </c>
      <c r="I704" s="59" t="str">
        <f>IF(Таблица1[[#This Row],[Price]]="","",COUNTIF(C:C,"&gt;"&amp;G704)/(COUNTA(C:C)-1))</f>
        <v/>
      </c>
      <c r="J704" s="59" t="str">
        <f>IF(Таблица1[[#This Row],[Price]]="","",COUNTIF(D:D,"&lt;"&amp;G704)/(COUNTA(D:D)-1))</f>
        <v/>
      </c>
      <c r="K704" s="59" t="str">
        <f>IF(Таблица1[[#This Row],[Price]]="","",COUNTIF(E:E,"&gt;"&amp;G704)/(COUNTA(E:E)-1))</f>
        <v/>
      </c>
      <c r="L704" s="14" t="e">
        <f t="shared" si="52"/>
        <v>#VALUE!</v>
      </c>
      <c r="M704" s="14" t="e">
        <f t="shared" si="53"/>
        <v>#VALUE!</v>
      </c>
      <c r="N704" s="14" t="e">
        <f t="shared" si="54"/>
        <v>#VALUE!</v>
      </c>
    </row>
    <row r="705" spans="7:14" x14ac:dyDescent="0.25">
      <c r="G705" s="58" t="str">
        <f t="shared" si="50"/>
        <v/>
      </c>
      <c r="H705" s="59" t="str">
        <f t="shared" si="51"/>
        <v/>
      </c>
      <c r="I705" s="59" t="str">
        <f>IF(Таблица1[[#This Row],[Price]]="","",COUNTIF(C:C,"&gt;"&amp;G705)/(COUNTA(C:C)-1))</f>
        <v/>
      </c>
      <c r="J705" s="59" t="str">
        <f>IF(Таблица1[[#This Row],[Price]]="","",COUNTIF(D:D,"&lt;"&amp;G705)/(COUNTA(D:D)-1))</f>
        <v/>
      </c>
      <c r="K705" s="59" t="str">
        <f>IF(Таблица1[[#This Row],[Price]]="","",COUNTIF(E:E,"&gt;"&amp;G705)/(COUNTA(E:E)-1))</f>
        <v/>
      </c>
      <c r="L705" s="14" t="e">
        <f t="shared" si="52"/>
        <v>#VALUE!</v>
      </c>
      <c r="M705" s="14" t="e">
        <f t="shared" si="53"/>
        <v>#VALUE!</v>
      </c>
      <c r="N705" s="14" t="e">
        <f t="shared" si="54"/>
        <v>#VALUE!</v>
      </c>
    </row>
    <row r="706" spans="7:14" x14ac:dyDescent="0.25">
      <c r="G706" s="58" t="str">
        <f t="shared" si="50"/>
        <v/>
      </c>
      <c r="H706" s="59" t="str">
        <f t="shared" si="51"/>
        <v/>
      </c>
      <c r="I706" s="59" t="str">
        <f>IF(Таблица1[[#This Row],[Price]]="","",COUNTIF(C:C,"&gt;"&amp;G706)/(COUNTA(C:C)-1))</f>
        <v/>
      </c>
      <c r="J706" s="59" t="str">
        <f>IF(Таблица1[[#This Row],[Price]]="","",COUNTIF(D:D,"&lt;"&amp;G706)/(COUNTA(D:D)-1))</f>
        <v/>
      </c>
      <c r="K706" s="59" t="str">
        <f>IF(Таблица1[[#This Row],[Price]]="","",COUNTIF(E:E,"&gt;"&amp;G706)/(COUNTA(E:E)-1))</f>
        <v/>
      </c>
      <c r="L706" s="14" t="e">
        <f t="shared" si="52"/>
        <v>#VALUE!</v>
      </c>
      <c r="M706" s="14" t="e">
        <f t="shared" si="53"/>
        <v>#VALUE!</v>
      </c>
      <c r="N706" s="14" t="e">
        <f t="shared" si="54"/>
        <v>#VALUE!</v>
      </c>
    </row>
    <row r="707" spans="7:14" x14ac:dyDescent="0.25">
      <c r="G707" s="58" t="str">
        <f t="shared" si="50"/>
        <v/>
      </c>
      <c r="H707" s="59" t="str">
        <f t="shared" si="51"/>
        <v/>
      </c>
      <c r="I707" s="59" t="str">
        <f>IF(Таблица1[[#This Row],[Price]]="","",COUNTIF(C:C,"&gt;"&amp;G707)/(COUNTA(C:C)-1))</f>
        <v/>
      </c>
      <c r="J707" s="59" t="str">
        <f>IF(Таблица1[[#This Row],[Price]]="","",COUNTIF(D:D,"&lt;"&amp;G707)/(COUNTA(D:D)-1))</f>
        <v/>
      </c>
      <c r="K707" s="59" t="str">
        <f>IF(Таблица1[[#This Row],[Price]]="","",COUNTIF(E:E,"&gt;"&amp;G707)/(COUNTA(E:E)-1))</f>
        <v/>
      </c>
      <c r="L707" s="14" t="e">
        <f t="shared" si="52"/>
        <v>#VALUE!</v>
      </c>
      <c r="M707" s="14" t="e">
        <f t="shared" si="53"/>
        <v>#VALUE!</v>
      </c>
      <c r="N707" s="14" t="e">
        <f t="shared" si="54"/>
        <v>#VALUE!</v>
      </c>
    </row>
    <row r="708" spans="7:14" x14ac:dyDescent="0.25">
      <c r="G708" s="58" t="str">
        <f t="shared" ref="G708:G771" si="55">IFERROR(IF(G707+(PERCENTILE(B:E,0.7)-PERCENTILE(B:E,0.2))/(COUNTA(B:E)-6)&lt;PERCENTILE(B:E,0.7),G707+(PERCENTILE(B:E,0.7)-PERCENTILE(B:E,0.2))/(COUNTA(B:E)-6),""),"")</f>
        <v/>
      </c>
      <c r="H708" s="59" t="str">
        <f t="shared" ref="H708:H771" si="56">IF(G708="","",COUNTIF(B:B,"&lt;"&amp;G708)/(COUNTA(B:B)-2))</f>
        <v/>
      </c>
      <c r="I708" s="59" t="str">
        <f>IF(Таблица1[[#This Row],[Price]]="","",COUNTIF(C:C,"&gt;"&amp;G708)/(COUNTA(C:C)-1))</f>
        <v/>
      </c>
      <c r="J708" s="59" t="str">
        <f>IF(Таблица1[[#This Row],[Price]]="","",COUNTIF(D:D,"&lt;"&amp;G708)/(COUNTA(D:D)-1))</f>
        <v/>
      </c>
      <c r="K708" s="59" t="str">
        <f>IF(Таблица1[[#This Row],[Price]]="","",COUNTIF(E:E,"&gt;"&amp;G708)/(COUNTA(E:E)-1))</f>
        <v/>
      </c>
      <c r="L708" s="14" t="e">
        <f t="shared" ref="L708:L771" si="57">(J708-I708)&lt;0</f>
        <v>#VALUE!</v>
      </c>
      <c r="M708" s="14" t="e">
        <f t="shared" ref="M708:M771" si="58">(I708-H708)&gt;0</f>
        <v>#VALUE!</v>
      </c>
      <c r="N708" s="14" t="e">
        <f t="shared" ref="N708:N771" si="59">(K708-H708)&gt;0</f>
        <v>#VALUE!</v>
      </c>
    </row>
    <row r="709" spans="7:14" x14ac:dyDescent="0.25">
      <c r="G709" s="58" t="str">
        <f t="shared" si="55"/>
        <v/>
      </c>
      <c r="H709" s="59" t="str">
        <f t="shared" si="56"/>
        <v/>
      </c>
      <c r="I709" s="59" t="str">
        <f>IF(Таблица1[[#This Row],[Price]]="","",COUNTIF(C:C,"&gt;"&amp;G709)/(COUNTA(C:C)-1))</f>
        <v/>
      </c>
      <c r="J709" s="59" t="str">
        <f>IF(Таблица1[[#This Row],[Price]]="","",COUNTIF(D:D,"&lt;"&amp;G709)/(COUNTA(D:D)-1))</f>
        <v/>
      </c>
      <c r="K709" s="59" t="str">
        <f>IF(Таблица1[[#This Row],[Price]]="","",COUNTIF(E:E,"&gt;"&amp;G709)/(COUNTA(E:E)-1))</f>
        <v/>
      </c>
      <c r="L709" s="14" t="e">
        <f t="shared" si="57"/>
        <v>#VALUE!</v>
      </c>
      <c r="M709" s="14" t="e">
        <f t="shared" si="58"/>
        <v>#VALUE!</v>
      </c>
      <c r="N709" s="14" t="e">
        <f t="shared" si="59"/>
        <v>#VALUE!</v>
      </c>
    </row>
    <row r="710" spans="7:14" x14ac:dyDescent="0.25">
      <c r="G710" s="58" t="str">
        <f t="shared" si="55"/>
        <v/>
      </c>
      <c r="H710" s="59" t="str">
        <f t="shared" si="56"/>
        <v/>
      </c>
      <c r="I710" s="59" t="str">
        <f>IF(Таблица1[[#This Row],[Price]]="","",COUNTIF(C:C,"&gt;"&amp;G710)/(COUNTA(C:C)-1))</f>
        <v/>
      </c>
      <c r="J710" s="59" t="str">
        <f>IF(Таблица1[[#This Row],[Price]]="","",COUNTIF(D:D,"&lt;"&amp;G710)/(COUNTA(D:D)-1))</f>
        <v/>
      </c>
      <c r="K710" s="59" t="str">
        <f>IF(Таблица1[[#This Row],[Price]]="","",COUNTIF(E:E,"&gt;"&amp;G710)/(COUNTA(E:E)-1))</f>
        <v/>
      </c>
      <c r="L710" s="14" t="e">
        <f t="shared" si="57"/>
        <v>#VALUE!</v>
      </c>
      <c r="M710" s="14" t="e">
        <f t="shared" si="58"/>
        <v>#VALUE!</v>
      </c>
      <c r="N710" s="14" t="e">
        <f t="shared" si="59"/>
        <v>#VALUE!</v>
      </c>
    </row>
    <row r="711" spans="7:14" x14ac:dyDescent="0.25">
      <c r="G711" s="58" t="str">
        <f t="shared" si="55"/>
        <v/>
      </c>
      <c r="H711" s="59" t="str">
        <f t="shared" si="56"/>
        <v/>
      </c>
      <c r="I711" s="59" t="str">
        <f>IF(Таблица1[[#This Row],[Price]]="","",COUNTIF(C:C,"&gt;"&amp;G711)/(COUNTA(C:C)-1))</f>
        <v/>
      </c>
      <c r="J711" s="59" t="str">
        <f>IF(Таблица1[[#This Row],[Price]]="","",COUNTIF(D:D,"&lt;"&amp;G711)/(COUNTA(D:D)-1))</f>
        <v/>
      </c>
      <c r="K711" s="59" t="str">
        <f>IF(Таблица1[[#This Row],[Price]]="","",COUNTIF(E:E,"&gt;"&amp;G711)/(COUNTA(E:E)-1))</f>
        <v/>
      </c>
      <c r="L711" s="14" t="e">
        <f t="shared" si="57"/>
        <v>#VALUE!</v>
      </c>
      <c r="M711" s="14" t="e">
        <f t="shared" si="58"/>
        <v>#VALUE!</v>
      </c>
      <c r="N711" s="14" t="e">
        <f t="shared" si="59"/>
        <v>#VALUE!</v>
      </c>
    </row>
    <row r="712" spans="7:14" x14ac:dyDescent="0.25">
      <c r="G712" s="58" t="str">
        <f t="shared" si="55"/>
        <v/>
      </c>
      <c r="H712" s="59" t="str">
        <f t="shared" si="56"/>
        <v/>
      </c>
      <c r="I712" s="59" t="str">
        <f>IF(Таблица1[[#This Row],[Price]]="","",COUNTIF(C:C,"&gt;"&amp;G712)/(COUNTA(C:C)-1))</f>
        <v/>
      </c>
      <c r="J712" s="59" t="str">
        <f>IF(Таблица1[[#This Row],[Price]]="","",COUNTIF(D:D,"&lt;"&amp;G712)/(COUNTA(D:D)-1))</f>
        <v/>
      </c>
      <c r="K712" s="59" t="str">
        <f>IF(Таблица1[[#This Row],[Price]]="","",COUNTIF(E:E,"&gt;"&amp;G712)/(COUNTA(E:E)-1))</f>
        <v/>
      </c>
      <c r="L712" s="14" t="e">
        <f t="shared" si="57"/>
        <v>#VALUE!</v>
      </c>
      <c r="M712" s="14" t="e">
        <f t="shared" si="58"/>
        <v>#VALUE!</v>
      </c>
      <c r="N712" s="14" t="e">
        <f t="shared" si="59"/>
        <v>#VALUE!</v>
      </c>
    </row>
    <row r="713" spans="7:14" x14ac:dyDescent="0.25">
      <c r="G713" s="58" t="str">
        <f t="shared" si="55"/>
        <v/>
      </c>
      <c r="H713" s="59" t="str">
        <f t="shared" si="56"/>
        <v/>
      </c>
      <c r="I713" s="59" t="str">
        <f>IF(Таблица1[[#This Row],[Price]]="","",COUNTIF(C:C,"&gt;"&amp;G713)/(COUNTA(C:C)-1))</f>
        <v/>
      </c>
      <c r="J713" s="59" t="str">
        <f>IF(Таблица1[[#This Row],[Price]]="","",COUNTIF(D:D,"&lt;"&amp;G713)/(COUNTA(D:D)-1))</f>
        <v/>
      </c>
      <c r="K713" s="59" t="str">
        <f>IF(Таблица1[[#This Row],[Price]]="","",COUNTIF(E:E,"&gt;"&amp;G713)/(COUNTA(E:E)-1))</f>
        <v/>
      </c>
      <c r="L713" s="14" t="e">
        <f t="shared" si="57"/>
        <v>#VALUE!</v>
      </c>
      <c r="M713" s="14" t="e">
        <f t="shared" si="58"/>
        <v>#VALUE!</v>
      </c>
      <c r="N713" s="14" t="e">
        <f t="shared" si="59"/>
        <v>#VALUE!</v>
      </c>
    </row>
    <row r="714" spans="7:14" x14ac:dyDescent="0.25">
      <c r="G714" s="58" t="str">
        <f t="shared" si="55"/>
        <v/>
      </c>
      <c r="H714" s="59" t="str">
        <f t="shared" si="56"/>
        <v/>
      </c>
      <c r="I714" s="59" t="str">
        <f>IF(Таблица1[[#This Row],[Price]]="","",COUNTIF(C:C,"&gt;"&amp;G714)/(COUNTA(C:C)-1))</f>
        <v/>
      </c>
      <c r="J714" s="59" t="str">
        <f>IF(Таблица1[[#This Row],[Price]]="","",COUNTIF(D:D,"&lt;"&amp;G714)/(COUNTA(D:D)-1))</f>
        <v/>
      </c>
      <c r="K714" s="59" t="str">
        <f>IF(Таблица1[[#This Row],[Price]]="","",COUNTIF(E:E,"&gt;"&amp;G714)/(COUNTA(E:E)-1))</f>
        <v/>
      </c>
      <c r="L714" s="14" t="e">
        <f t="shared" si="57"/>
        <v>#VALUE!</v>
      </c>
      <c r="M714" s="14" t="e">
        <f t="shared" si="58"/>
        <v>#VALUE!</v>
      </c>
      <c r="N714" s="14" t="e">
        <f t="shared" si="59"/>
        <v>#VALUE!</v>
      </c>
    </row>
    <row r="715" spans="7:14" x14ac:dyDescent="0.25">
      <c r="G715" s="58" t="str">
        <f t="shared" si="55"/>
        <v/>
      </c>
      <c r="H715" s="59" t="str">
        <f t="shared" si="56"/>
        <v/>
      </c>
      <c r="I715" s="59" t="str">
        <f>IF(Таблица1[[#This Row],[Price]]="","",COUNTIF(C:C,"&gt;"&amp;G715)/(COUNTA(C:C)-1))</f>
        <v/>
      </c>
      <c r="J715" s="59" t="str">
        <f>IF(Таблица1[[#This Row],[Price]]="","",COUNTIF(D:D,"&lt;"&amp;G715)/(COUNTA(D:D)-1))</f>
        <v/>
      </c>
      <c r="K715" s="59" t="str">
        <f>IF(Таблица1[[#This Row],[Price]]="","",COUNTIF(E:E,"&gt;"&amp;G715)/(COUNTA(E:E)-1))</f>
        <v/>
      </c>
      <c r="L715" s="14" t="e">
        <f t="shared" si="57"/>
        <v>#VALUE!</v>
      </c>
      <c r="M715" s="14" t="e">
        <f t="shared" si="58"/>
        <v>#VALUE!</v>
      </c>
      <c r="N715" s="14" t="e">
        <f t="shared" si="59"/>
        <v>#VALUE!</v>
      </c>
    </row>
    <row r="716" spans="7:14" x14ac:dyDescent="0.25">
      <c r="G716" s="58" t="str">
        <f t="shared" si="55"/>
        <v/>
      </c>
      <c r="H716" s="59" t="str">
        <f t="shared" si="56"/>
        <v/>
      </c>
      <c r="I716" s="59" t="str">
        <f>IF(Таблица1[[#This Row],[Price]]="","",COUNTIF(C:C,"&gt;"&amp;G716)/(COUNTA(C:C)-1))</f>
        <v/>
      </c>
      <c r="J716" s="59" t="str">
        <f>IF(Таблица1[[#This Row],[Price]]="","",COUNTIF(D:D,"&lt;"&amp;G716)/(COUNTA(D:D)-1))</f>
        <v/>
      </c>
      <c r="K716" s="59" t="str">
        <f>IF(Таблица1[[#This Row],[Price]]="","",COUNTIF(E:E,"&gt;"&amp;G716)/(COUNTA(E:E)-1))</f>
        <v/>
      </c>
      <c r="L716" s="14" t="e">
        <f t="shared" si="57"/>
        <v>#VALUE!</v>
      </c>
      <c r="M716" s="14" t="e">
        <f t="shared" si="58"/>
        <v>#VALUE!</v>
      </c>
      <c r="N716" s="14" t="e">
        <f t="shared" si="59"/>
        <v>#VALUE!</v>
      </c>
    </row>
    <row r="717" spans="7:14" x14ac:dyDescent="0.25">
      <c r="G717" s="58" t="str">
        <f t="shared" si="55"/>
        <v/>
      </c>
      <c r="H717" s="59" t="str">
        <f t="shared" si="56"/>
        <v/>
      </c>
      <c r="I717" s="59" t="str">
        <f>IF(Таблица1[[#This Row],[Price]]="","",COUNTIF(C:C,"&gt;"&amp;G717)/(COUNTA(C:C)-1))</f>
        <v/>
      </c>
      <c r="J717" s="59" t="str">
        <f>IF(Таблица1[[#This Row],[Price]]="","",COUNTIF(D:D,"&lt;"&amp;G717)/(COUNTA(D:D)-1))</f>
        <v/>
      </c>
      <c r="K717" s="59" t="str">
        <f>IF(Таблица1[[#This Row],[Price]]="","",COUNTIF(E:E,"&gt;"&amp;G717)/(COUNTA(E:E)-1))</f>
        <v/>
      </c>
      <c r="L717" s="14" t="e">
        <f t="shared" si="57"/>
        <v>#VALUE!</v>
      </c>
      <c r="M717" s="14" t="e">
        <f t="shared" si="58"/>
        <v>#VALUE!</v>
      </c>
      <c r="N717" s="14" t="e">
        <f t="shared" si="59"/>
        <v>#VALUE!</v>
      </c>
    </row>
    <row r="718" spans="7:14" x14ac:dyDescent="0.25">
      <c r="G718" s="58" t="str">
        <f t="shared" si="55"/>
        <v/>
      </c>
      <c r="H718" s="59" t="str">
        <f t="shared" si="56"/>
        <v/>
      </c>
      <c r="I718" s="59" t="str">
        <f>IF(Таблица1[[#This Row],[Price]]="","",COUNTIF(C:C,"&gt;"&amp;G718)/(COUNTA(C:C)-1))</f>
        <v/>
      </c>
      <c r="J718" s="59" t="str">
        <f>IF(Таблица1[[#This Row],[Price]]="","",COUNTIF(D:D,"&lt;"&amp;G718)/(COUNTA(D:D)-1))</f>
        <v/>
      </c>
      <c r="K718" s="59" t="str">
        <f>IF(Таблица1[[#This Row],[Price]]="","",COUNTIF(E:E,"&gt;"&amp;G718)/(COUNTA(E:E)-1))</f>
        <v/>
      </c>
      <c r="L718" s="14" t="e">
        <f t="shared" si="57"/>
        <v>#VALUE!</v>
      </c>
      <c r="M718" s="14" t="e">
        <f t="shared" si="58"/>
        <v>#VALUE!</v>
      </c>
      <c r="N718" s="14" t="e">
        <f t="shared" si="59"/>
        <v>#VALUE!</v>
      </c>
    </row>
    <row r="719" spans="7:14" x14ac:dyDescent="0.25">
      <c r="G719" s="58" t="str">
        <f t="shared" si="55"/>
        <v/>
      </c>
      <c r="H719" s="59" t="str">
        <f t="shared" si="56"/>
        <v/>
      </c>
      <c r="I719" s="59" t="str">
        <f>IF(Таблица1[[#This Row],[Price]]="","",COUNTIF(C:C,"&gt;"&amp;G719)/(COUNTA(C:C)-1))</f>
        <v/>
      </c>
      <c r="J719" s="59" t="str">
        <f>IF(Таблица1[[#This Row],[Price]]="","",COUNTIF(D:D,"&lt;"&amp;G719)/(COUNTA(D:D)-1))</f>
        <v/>
      </c>
      <c r="K719" s="59" t="str">
        <f>IF(Таблица1[[#This Row],[Price]]="","",COUNTIF(E:E,"&gt;"&amp;G719)/(COUNTA(E:E)-1))</f>
        <v/>
      </c>
      <c r="L719" s="14" t="e">
        <f t="shared" si="57"/>
        <v>#VALUE!</v>
      </c>
      <c r="M719" s="14" t="e">
        <f t="shared" si="58"/>
        <v>#VALUE!</v>
      </c>
      <c r="N719" s="14" t="e">
        <f t="shared" si="59"/>
        <v>#VALUE!</v>
      </c>
    </row>
    <row r="720" spans="7:14" x14ac:dyDescent="0.25">
      <c r="G720" s="58" t="str">
        <f t="shared" si="55"/>
        <v/>
      </c>
      <c r="H720" s="59" t="str">
        <f t="shared" si="56"/>
        <v/>
      </c>
      <c r="I720" s="59" t="str">
        <f>IF(Таблица1[[#This Row],[Price]]="","",COUNTIF(C:C,"&gt;"&amp;G720)/(COUNTA(C:C)-1))</f>
        <v/>
      </c>
      <c r="J720" s="59" t="str">
        <f>IF(Таблица1[[#This Row],[Price]]="","",COUNTIF(D:D,"&lt;"&amp;G720)/(COUNTA(D:D)-1))</f>
        <v/>
      </c>
      <c r="K720" s="59" t="str">
        <f>IF(Таблица1[[#This Row],[Price]]="","",COUNTIF(E:E,"&gt;"&amp;G720)/(COUNTA(E:E)-1))</f>
        <v/>
      </c>
      <c r="L720" s="14" t="e">
        <f t="shared" si="57"/>
        <v>#VALUE!</v>
      </c>
      <c r="M720" s="14" t="e">
        <f t="shared" si="58"/>
        <v>#VALUE!</v>
      </c>
      <c r="N720" s="14" t="e">
        <f t="shared" si="59"/>
        <v>#VALUE!</v>
      </c>
    </row>
    <row r="721" spans="7:14" x14ac:dyDescent="0.25">
      <c r="G721" s="58" t="str">
        <f t="shared" si="55"/>
        <v/>
      </c>
      <c r="H721" s="59" t="str">
        <f t="shared" si="56"/>
        <v/>
      </c>
      <c r="I721" s="59" t="str">
        <f>IF(Таблица1[[#This Row],[Price]]="","",COUNTIF(C:C,"&gt;"&amp;G721)/(COUNTA(C:C)-1))</f>
        <v/>
      </c>
      <c r="J721" s="59" t="str">
        <f>IF(Таблица1[[#This Row],[Price]]="","",COUNTIF(D:D,"&lt;"&amp;G721)/(COUNTA(D:D)-1))</f>
        <v/>
      </c>
      <c r="K721" s="59" t="str">
        <f>IF(Таблица1[[#This Row],[Price]]="","",COUNTIF(E:E,"&gt;"&amp;G721)/(COUNTA(E:E)-1))</f>
        <v/>
      </c>
      <c r="L721" s="14" t="e">
        <f t="shared" si="57"/>
        <v>#VALUE!</v>
      </c>
      <c r="M721" s="14" t="e">
        <f t="shared" si="58"/>
        <v>#VALUE!</v>
      </c>
      <c r="N721" s="14" t="e">
        <f t="shared" si="59"/>
        <v>#VALUE!</v>
      </c>
    </row>
    <row r="722" spans="7:14" x14ac:dyDescent="0.25">
      <c r="G722" s="58" t="str">
        <f t="shared" si="55"/>
        <v/>
      </c>
      <c r="H722" s="59" t="str">
        <f t="shared" si="56"/>
        <v/>
      </c>
      <c r="I722" s="59" t="str">
        <f>IF(Таблица1[[#This Row],[Price]]="","",COUNTIF(C:C,"&gt;"&amp;G722)/(COUNTA(C:C)-1))</f>
        <v/>
      </c>
      <c r="J722" s="59" t="str">
        <f>IF(Таблица1[[#This Row],[Price]]="","",COUNTIF(D:D,"&lt;"&amp;G722)/(COUNTA(D:D)-1))</f>
        <v/>
      </c>
      <c r="K722" s="59" t="str">
        <f>IF(Таблица1[[#This Row],[Price]]="","",COUNTIF(E:E,"&gt;"&amp;G722)/(COUNTA(E:E)-1))</f>
        <v/>
      </c>
      <c r="L722" s="14" t="e">
        <f t="shared" si="57"/>
        <v>#VALUE!</v>
      </c>
      <c r="M722" s="14" t="e">
        <f t="shared" si="58"/>
        <v>#VALUE!</v>
      </c>
      <c r="N722" s="14" t="e">
        <f t="shared" si="59"/>
        <v>#VALUE!</v>
      </c>
    </row>
    <row r="723" spans="7:14" x14ac:dyDescent="0.25">
      <c r="G723" s="58" t="str">
        <f t="shared" si="55"/>
        <v/>
      </c>
      <c r="H723" s="59" t="str">
        <f t="shared" si="56"/>
        <v/>
      </c>
      <c r="I723" s="59" t="str">
        <f>IF(Таблица1[[#This Row],[Price]]="","",COUNTIF(C:C,"&gt;"&amp;G723)/(COUNTA(C:C)-1))</f>
        <v/>
      </c>
      <c r="J723" s="59" t="str">
        <f>IF(Таблица1[[#This Row],[Price]]="","",COUNTIF(D:D,"&lt;"&amp;G723)/(COUNTA(D:D)-1))</f>
        <v/>
      </c>
      <c r="K723" s="59" t="str">
        <f>IF(Таблица1[[#This Row],[Price]]="","",COUNTIF(E:E,"&gt;"&amp;G723)/(COUNTA(E:E)-1))</f>
        <v/>
      </c>
      <c r="L723" s="14" t="e">
        <f t="shared" si="57"/>
        <v>#VALUE!</v>
      </c>
      <c r="M723" s="14" t="e">
        <f t="shared" si="58"/>
        <v>#VALUE!</v>
      </c>
      <c r="N723" s="14" t="e">
        <f t="shared" si="59"/>
        <v>#VALUE!</v>
      </c>
    </row>
    <row r="724" spans="7:14" x14ac:dyDescent="0.25">
      <c r="G724" s="58" t="str">
        <f t="shared" si="55"/>
        <v/>
      </c>
      <c r="H724" s="59" t="str">
        <f t="shared" si="56"/>
        <v/>
      </c>
      <c r="I724" s="59" t="str">
        <f>IF(Таблица1[[#This Row],[Price]]="","",COUNTIF(C:C,"&gt;"&amp;G724)/(COUNTA(C:C)-1))</f>
        <v/>
      </c>
      <c r="J724" s="59" t="str">
        <f>IF(Таблица1[[#This Row],[Price]]="","",COUNTIF(D:D,"&lt;"&amp;G724)/(COUNTA(D:D)-1))</f>
        <v/>
      </c>
      <c r="K724" s="59" t="str">
        <f>IF(Таблица1[[#This Row],[Price]]="","",COUNTIF(E:E,"&gt;"&amp;G724)/(COUNTA(E:E)-1))</f>
        <v/>
      </c>
      <c r="L724" s="14" t="e">
        <f t="shared" si="57"/>
        <v>#VALUE!</v>
      </c>
      <c r="M724" s="14" t="e">
        <f t="shared" si="58"/>
        <v>#VALUE!</v>
      </c>
      <c r="N724" s="14" t="e">
        <f t="shared" si="59"/>
        <v>#VALUE!</v>
      </c>
    </row>
    <row r="725" spans="7:14" x14ac:dyDescent="0.25">
      <c r="G725" s="58" t="str">
        <f t="shared" si="55"/>
        <v/>
      </c>
      <c r="H725" s="59" t="str">
        <f t="shared" si="56"/>
        <v/>
      </c>
      <c r="I725" s="59" t="str">
        <f>IF(Таблица1[[#This Row],[Price]]="","",COUNTIF(C:C,"&gt;"&amp;G725)/(COUNTA(C:C)-1))</f>
        <v/>
      </c>
      <c r="J725" s="59" t="str">
        <f>IF(Таблица1[[#This Row],[Price]]="","",COUNTIF(D:D,"&lt;"&amp;G725)/(COUNTA(D:D)-1))</f>
        <v/>
      </c>
      <c r="K725" s="59" t="str">
        <f>IF(Таблица1[[#This Row],[Price]]="","",COUNTIF(E:E,"&gt;"&amp;G725)/(COUNTA(E:E)-1))</f>
        <v/>
      </c>
      <c r="L725" s="14" t="e">
        <f t="shared" si="57"/>
        <v>#VALUE!</v>
      </c>
      <c r="M725" s="14" t="e">
        <f t="shared" si="58"/>
        <v>#VALUE!</v>
      </c>
      <c r="N725" s="14" t="e">
        <f t="shared" si="59"/>
        <v>#VALUE!</v>
      </c>
    </row>
    <row r="726" spans="7:14" x14ac:dyDescent="0.25">
      <c r="G726" s="58" t="str">
        <f t="shared" si="55"/>
        <v/>
      </c>
      <c r="H726" s="59" t="str">
        <f t="shared" si="56"/>
        <v/>
      </c>
      <c r="I726" s="59" t="str">
        <f>IF(Таблица1[[#This Row],[Price]]="","",COUNTIF(C:C,"&gt;"&amp;G726)/(COUNTA(C:C)-1))</f>
        <v/>
      </c>
      <c r="J726" s="59" t="str">
        <f>IF(Таблица1[[#This Row],[Price]]="","",COUNTIF(D:D,"&lt;"&amp;G726)/(COUNTA(D:D)-1))</f>
        <v/>
      </c>
      <c r="K726" s="59" t="str">
        <f>IF(Таблица1[[#This Row],[Price]]="","",COUNTIF(E:E,"&gt;"&amp;G726)/(COUNTA(E:E)-1))</f>
        <v/>
      </c>
      <c r="L726" s="14" t="e">
        <f t="shared" si="57"/>
        <v>#VALUE!</v>
      </c>
      <c r="M726" s="14" t="e">
        <f t="shared" si="58"/>
        <v>#VALUE!</v>
      </c>
      <c r="N726" s="14" t="e">
        <f t="shared" si="59"/>
        <v>#VALUE!</v>
      </c>
    </row>
    <row r="727" spans="7:14" x14ac:dyDescent="0.25">
      <c r="G727" s="58" t="str">
        <f t="shared" si="55"/>
        <v/>
      </c>
      <c r="H727" s="59" t="str">
        <f t="shared" si="56"/>
        <v/>
      </c>
      <c r="I727" s="59" t="str">
        <f>IF(Таблица1[[#This Row],[Price]]="","",COUNTIF(C:C,"&gt;"&amp;G727)/(COUNTA(C:C)-1))</f>
        <v/>
      </c>
      <c r="J727" s="59" t="str">
        <f>IF(Таблица1[[#This Row],[Price]]="","",COUNTIF(D:D,"&lt;"&amp;G727)/(COUNTA(D:D)-1))</f>
        <v/>
      </c>
      <c r="K727" s="59" t="str">
        <f>IF(Таблица1[[#This Row],[Price]]="","",COUNTIF(E:E,"&gt;"&amp;G727)/(COUNTA(E:E)-1))</f>
        <v/>
      </c>
      <c r="L727" s="14" t="e">
        <f t="shared" si="57"/>
        <v>#VALUE!</v>
      </c>
      <c r="M727" s="14" t="e">
        <f t="shared" si="58"/>
        <v>#VALUE!</v>
      </c>
      <c r="N727" s="14" t="e">
        <f t="shared" si="59"/>
        <v>#VALUE!</v>
      </c>
    </row>
    <row r="728" spans="7:14" x14ac:dyDescent="0.25">
      <c r="G728" s="58" t="str">
        <f t="shared" si="55"/>
        <v/>
      </c>
      <c r="H728" s="59" t="str">
        <f t="shared" si="56"/>
        <v/>
      </c>
      <c r="I728" s="59" t="str">
        <f>IF(Таблица1[[#This Row],[Price]]="","",COUNTIF(C:C,"&gt;"&amp;G728)/(COUNTA(C:C)-1))</f>
        <v/>
      </c>
      <c r="J728" s="59" t="str">
        <f>IF(Таблица1[[#This Row],[Price]]="","",COUNTIF(D:D,"&lt;"&amp;G728)/(COUNTA(D:D)-1))</f>
        <v/>
      </c>
      <c r="K728" s="59" t="str">
        <f>IF(Таблица1[[#This Row],[Price]]="","",COUNTIF(E:E,"&gt;"&amp;G728)/(COUNTA(E:E)-1))</f>
        <v/>
      </c>
      <c r="L728" s="14" t="e">
        <f t="shared" si="57"/>
        <v>#VALUE!</v>
      </c>
      <c r="M728" s="14" t="e">
        <f t="shared" si="58"/>
        <v>#VALUE!</v>
      </c>
      <c r="N728" s="14" t="e">
        <f t="shared" si="59"/>
        <v>#VALUE!</v>
      </c>
    </row>
    <row r="729" spans="7:14" x14ac:dyDescent="0.25">
      <c r="G729" s="58" t="str">
        <f t="shared" si="55"/>
        <v/>
      </c>
      <c r="H729" s="59" t="str">
        <f t="shared" si="56"/>
        <v/>
      </c>
      <c r="I729" s="59" t="str">
        <f>IF(Таблица1[[#This Row],[Price]]="","",COUNTIF(C:C,"&gt;"&amp;G729)/(COUNTA(C:C)-1))</f>
        <v/>
      </c>
      <c r="J729" s="59" t="str">
        <f>IF(Таблица1[[#This Row],[Price]]="","",COUNTIF(D:D,"&lt;"&amp;G729)/(COUNTA(D:D)-1))</f>
        <v/>
      </c>
      <c r="K729" s="59" t="str">
        <f>IF(Таблица1[[#This Row],[Price]]="","",COUNTIF(E:E,"&gt;"&amp;G729)/(COUNTA(E:E)-1))</f>
        <v/>
      </c>
      <c r="L729" s="14" t="e">
        <f t="shared" si="57"/>
        <v>#VALUE!</v>
      </c>
      <c r="M729" s="14" t="e">
        <f t="shared" si="58"/>
        <v>#VALUE!</v>
      </c>
      <c r="N729" s="14" t="e">
        <f t="shared" si="59"/>
        <v>#VALUE!</v>
      </c>
    </row>
    <row r="730" spans="7:14" x14ac:dyDescent="0.25">
      <c r="G730" s="58" t="str">
        <f t="shared" si="55"/>
        <v/>
      </c>
      <c r="H730" s="59" t="str">
        <f t="shared" si="56"/>
        <v/>
      </c>
      <c r="I730" s="59" t="str">
        <f>IF(Таблица1[[#This Row],[Price]]="","",COUNTIF(C:C,"&gt;"&amp;G730)/(COUNTA(C:C)-1))</f>
        <v/>
      </c>
      <c r="J730" s="59" t="str">
        <f>IF(Таблица1[[#This Row],[Price]]="","",COUNTIF(D:D,"&lt;"&amp;G730)/(COUNTA(D:D)-1))</f>
        <v/>
      </c>
      <c r="K730" s="59" t="str">
        <f>IF(Таблица1[[#This Row],[Price]]="","",COUNTIF(E:E,"&gt;"&amp;G730)/(COUNTA(E:E)-1))</f>
        <v/>
      </c>
      <c r="L730" s="14" t="e">
        <f t="shared" si="57"/>
        <v>#VALUE!</v>
      </c>
      <c r="M730" s="14" t="e">
        <f t="shared" si="58"/>
        <v>#VALUE!</v>
      </c>
      <c r="N730" s="14" t="e">
        <f t="shared" si="59"/>
        <v>#VALUE!</v>
      </c>
    </row>
    <row r="731" spans="7:14" x14ac:dyDescent="0.25">
      <c r="G731" s="58" t="str">
        <f t="shared" si="55"/>
        <v/>
      </c>
      <c r="H731" s="59" t="str">
        <f t="shared" si="56"/>
        <v/>
      </c>
      <c r="I731" s="59" t="str">
        <f>IF(Таблица1[[#This Row],[Price]]="","",COUNTIF(C:C,"&gt;"&amp;G731)/(COUNTA(C:C)-1))</f>
        <v/>
      </c>
      <c r="J731" s="59" t="str">
        <f>IF(Таблица1[[#This Row],[Price]]="","",COUNTIF(D:D,"&lt;"&amp;G731)/(COUNTA(D:D)-1))</f>
        <v/>
      </c>
      <c r="K731" s="59" t="str">
        <f>IF(Таблица1[[#This Row],[Price]]="","",COUNTIF(E:E,"&gt;"&amp;G731)/(COUNTA(E:E)-1))</f>
        <v/>
      </c>
      <c r="L731" s="14" t="e">
        <f t="shared" si="57"/>
        <v>#VALUE!</v>
      </c>
      <c r="M731" s="14" t="e">
        <f t="shared" si="58"/>
        <v>#VALUE!</v>
      </c>
      <c r="N731" s="14" t="e">
        <f t="shared" si="59"/>
        <v>#VALUE!</v>
      </c>
    </row>
    <row r="732" spans="7:14" x14ac:dyDescent="0.25">
      <c r="G732" s="58" t="str">
        <f t="shared" si="55"/>
        <v/>
      </c>
      <c r="H732" s="59" t="str">
        <f t="shared" si="56"/>
        <v/>
      </c>
      <c r="I732" s="59" t="str">
        <f>IF(Таблица1[[#This Row],[Price]]="","",COUNTIF(C:C,"&gt;"&amp;G732)/(COUNTA(C:C)-1))</f>
        <v/>
      </c>
      <c r="J732" s="59" t="str">
        <f>IF(Таблица1[[#This Row],[Price]]="","",COUNTIF(D:D,"&lt;"&amp;G732)/(COUNTA(D:D)-1))</f>
        <v/>
      </c>
      <c r="K732" s="59" t="str">
        <f>IF(Таблица1[[#This Row],[Price]]="","",COUNTIF(E:E,"&gt;"&amp;G732)/(COUNTA(E:E)-1))</f>
        <v/>
      </c>
      <c r="L732" s="14" t="e">
        <f t="shared" si="57"/>
        <v>#VALUE!</v>
      </c>
      <c r="M732" s="14" t="e">
        <f t="shared" si="58"/>
        <v>#VALUE!</v>
      </c>
      <c r="N732" s="14" t="e">
        <f t="shared" si="59"/>
        <v>#VALUE!</v>
      </c>
    </row>
    <row r="733" spans="7:14" x14ac:dyDescent="0.25">
      <c r="G733" s="58" t="str">
        <f t="shared" si="55"/>
        <v/>
      </c>
      <c r="H733" s="59" t="str">
        <f t="shared" si="56"/>
        <v/>
      </c>
      <c r="I733" s="59" t="str">
        <f>IF(Таблица1[[#This Row],[Price]]="","",COUNTIF(C:C,"&gt;"&amp;G733)/(COUNTA(C:C)-1))</f>
        <v/>
      </c>
      <c r="J733" s="59" t="str">
        <f>IF(Таблица1[[#This Row],[Price]]="","",COUNTIF(D:D,"&lt;"&amp;G733)/(COUNTA(D:D)-1))</f>
        <v/>
      </c>
      <c r="K733" s="59" t="str">
        <f>IF(Таблица1[[#This Row],[Price]]="","",COUNTIF(E:E,"&gt;"&amp;G733)/(COUNTA(E:E)-1))</f>
        <v/>
      </c>
      <c r="L733" s="14" t="e">
        <f t="shared" si="57"/>
        <v>#VALUE!</v>
      </c>
      <c r="M733" s="14" t="e">
        <f t="shared" si="58"/>
        <v>#VALUE!</v>
      </c>
      <c r="N733" s="14" t="e">
        <f t="shared" si="59"/>
        <v>#VALUE!</v>
      </c>
    </row>
    <row r="734" spans="7:14" x14ac:dyDescent="0.25">
      <c r="G734" s="58" t="str">
        <f t="shared" si="55"/>
        <v/>
      </c>
      <c r="H734" s="59" t="str">
        <f t="shared" si="56"/>
        <v/>
      </c>
      <c r="I734" s="59" t="str">
        <f>IF(Таблица1[[#This Row],[Price]]="","",COUNTIF(C:C,"&gt;"&amp;G734)/(COUNTA(C:C)-1))</f>
        <v/>
      </c>
      <c r="J734" s="59" t="str">
        <f>IF(Таблица1[[#This Row],[Price]]="","",COUNTIF(D:D,"&lt;"&amp;G734)/(COUNTA(D:D)-1))</f>
        <v/>
      </c>
      <c r="K734" s="59" t="str">
        <f>IF(Таблица1[[#This Row],[Price]]="","",COUNTIF(E:E,"&gt;"&amp;G734)/(COUNTA(E:E)-1))</f>
        <v/>
      </c>
      <c r="L734" s="14" t="e">
        <f t="shared" si="57"/>
        <v>#VALUE!</v>
      </c>
      <c r="M734" s="14" t="e">
        <f t="shared" si="58"/>
        <v>#VALUE!</v>
      </c>
      <c r="N734" s="14" t="e">
        <f t="shared" si="59"/>
        <v>#VALUE!</v>
      </c>
    </row>
    <row r="735" spans="7:14" x14ac:dyDescent="0.25">
      <c r="G735" s="58" t="str">
        <f t="shared" si="55"/>
        <v/>
      </c>
      <c r="H735" s="59" t="str">
        <f t="shared" si="56"/>
        <v/>
      </c>
      <c r="I735" s="59" t="str">
        <f>IF(Таблица1[[#This Row],[Price]]="","",COUNTIF(C:C,"&gt;"&amp;G735)/(COUNTA(C:C)-1))</f>
        <v/>
      </c>
      <c r="J735" s="59" t="str">
        <f>IF(Таблица1[[#This Row],[Price]]="","",COUNTIF(D:D,"&lt;"&amp;G735)/(COUNTA(D:D)-1))</f>
        <v/>
      </c>
      <c r="K735" s="59" t="str">
        <f>IF(Таблица1[[#This Row],[Price]]="","",COUNTIF(E:E,"&gt;"&amp;G735)/(COUNTA(E:E)-1))</f>
        <v/>
      </c>
      <c r="L735" s="14" t="e">
        <f t="shared" si="57"/>
        <v>#VALUE!</v>
      </c>
      <c r="M735" s="14" t="e">
        <f t="shared" si="58"/>
        <v>#VALUE!</v>
      </c>
      <c r="N735" s="14" t="e">
        <f t="shared" si="59"/>
        <v>#VALUE!</v>
      </c>
    </row>
    <row r="736" spans="7:14" x14ac:dyDescent="0.25">
      <c r="G736" s="58" t="str">
        <f t="shared" si="55"/>
        <v/>
      </c>
      <c r="H736" s="59" t="str">
        <f t="shared" si="56"/>
        <v/>
      </c>
      <c r="I736" s="59" t="str">
        <f>IF(Таблица1[[#This Row],[Price]]="","",COUNTIF(C:C,"&gt;"&amp;G736)/(COUNTA(C:C)-1))</f>
        <v/>
      </c>
      <c r="J736" s="59" t="str">
        <f>IF(Таблица1[[#This Row],[Price]]="","",COUNTIF(D:D,"&lt;"&amp;G736)/(COUNTA(D:D)-1))</f>
        <v/>
      </c>
      <c r="K736" s="59" t="str">
        <f>IF(Таблица1[[#This Row],[Price]]="","",COUNTIF(E:E,"&gt;"&amp;G736)/(COUNTA(E:E)-1))</f>
        <v/>
      </c>
      <c r="L736" s="14" t="e">
        <f t="shared" si="57"/>
        <v>#VALUE!</v>
      </c>
      <c r="M736" s="14" t="e">
        <f t="shared" si="58"/>
        <v>#VALUE!</v>
      </c>
      <c r="N736" s="14" t="e">
        <f t="shared" si="59"/>
        <v>#VALUE!</v>
      </c>
    </row>
    <row r="737" spans="7:14" x14ac:dyDescent="0.25">
      <c r="G737" s="58" t="str">
        <f t="shared" si="55"/>
        <v/>
      </c>
      <c r="H737" s="59" t="str">
        <f t="shared" si="56"/>
        <v/>
      </c>
      <c r="I737" s="59" t="str">
        <f>IF(Таблица1[[#This Row],[Price]]="","",COUNTIF(C:C,"&gt;"&amp;G737)/(COUNTA(C:C)-1))</f>
        <v/>
      </c>
      <c r="J737" s="59" t="str">
        <f>IF(Таблица1[[#This Row],[Price]]="","",COUNTIF(D:D,"&lt;"&amp;G737)/(COUNTA(D:D)-1))</f>
        <v/>
      </c>
      <c r="K737" s="59" t="str">
        <f>IF(Таблица1[[#This Row],[Price]]="","",COUNTIF(E:E,"&gt;"&amp;G737)/(COUNTA(E:E)-1))</f>
        <v/>
      </c>
      <c r="L737" s="14" t="e">
        <f t="shared" si="57"/>
        <v>#VALUE!</v>
      </c>
      <c r="M737" s="14" t="e">
        <f t="shared" si="58"/>
        <v>#VALUE!</v>
      </c>
      <c r="N737" s="14" t="e">
        <f t="shared" si="59"/>
        <v>#VALUE!</v>
      </c>
    </row>
    <row r="738" spans="7:14" x14ac:dyDescent="0.25">
      <c r="G738" s="58" t="str">
        <f t="shared" si="55"/>
        <v/>
      </c>
      <c r="H738" s="59" t="str">
        <f t="shared" si="56"/>
        <v/>
      </c>
      <c r="I738" s="59" t="str">
        <f>IF(Таблица1[[#This Row],[Price]]="","",COUNTIF(C:C,"&gt;"&amp;G738)/(COUNTA(C:C)-1))</f>
        <v/>
      </c>
      <c r="J738" s="59" t="str">
        <f>IF(Таблица1[[#This Row],[Price]]="","",COUNTIF(D:D,"&lt;"&amp;G738)/(COUNTA(D:D)-1))</f>
        <v/>
      </c>
      <c r="K738" s="59" t="str">
        <f>IF(Таблица1[[#This Row],[Price]]="","",COUNTIF(E:E,"&gt;"&amp;G738)/(COUNTA(E:E)-1))</f>
        <v/>
      </c>
      <c r="L738" s="14" t="e">
        <f t="shared" si="57"/>
        <v>#VALUE!</v>
      </c>
      <c r="M738" s="14" t="e">
        <f t="shared" si="58"/>
        <v>#VALUE!</v>
      </c>
      <c r="N738" s="14" t="e">
        <f t="shared" si="59"/>
        <v>#VALUE!</v>
      </c>
    </row>
    <row r="739" spans="7:14" x14ac:dyDescent="0.25">
      <c r="G739" s="58" t="str">
        <f t="shared" si="55"/>
        <v/>
      </c>
      <c r="H739" s="59" t="str">
        <f t="shared" si="56"/>
        <v/>
      </c>
      <c r="I739" s="59" t="str">
        <f>IF(Таблица1[[#This Row],[Price]]="","",COUNTIF(C:C,"&gt;"&amp;G739)/(COUNTA(C:C)-1))</f>
        <v/>
      </c>
      <c r="J739" s="59" t="str">
        <f>IF(Таблица1[[#This Row],[Price]]="","",COUNTIF(D:D,"&lt;"&amp;G739)/(COUNTA(D:D)-1))</f>
        <v/>
      </c>
      <c r="K739" s="59" t="str">
        <f>IF(Таблица1[[#This Row],[Price]]="","",COUNTIF(E:E,"&gt;"&amp;G739)/(COUNTA(E:E)-1))</f>
        <v/>
      </c>
      <c r="L739" s="14" t="e">
        <f t="shared" si="57"/>
        <v>#VALUE!</v>
      </c>
      <c r="M739" s="14" t="e">
        <f t="shared" si="58"/>
        <v>#VALUE!</v>
      </c>
      <c r="N739" s="14" t="e">
        <f t="shared" si="59"/>
        <v>#VALUE!</v>
      </c>
    </row>
    <row r="740" spans="7:14" x14ac:dyDescent="0.25">
      <c r="G740" s="58" t="str">
        <f t="shared" si="55"/>
        <v/>
      </c>
      <c r="H740" s="59" t="str">
        <f t="shared" si="56"/>
        <v/>
      </c>
      <c r="I740" s="59" t="str">
        <f>IF(Таблица1[[#This Row],[Price]]="","",COUNTIF(C:C,"&gt;"&amp;G740)/(COUNTA(C:C)-1))</f>
        <v/>
      </c>
      <c r="J740" s="59" t="str">
        <f>IF(Таблица1[[#This Row],[Price]]="","",COUNTIF(D:D,"&lt;"&amp;G740)/(COUNTA(D:D)-1))</f>
        <v/>
      </c>
      <c r="K740" s="59" t="str">
        <f>IF(Таблица1[[#This Row],[Price]]="","",COUNTIF(E:E,"&gt;"&amp;G740)/(COUNTA(E:E)-1))</f>
        <v/>
      </c>
      <c r="L740" s="14" t="e">
        <f t="shared" si="57"/>
        <v>#VALUE!</v>
      </c>
      <c r="M740" s="14" t="e">
        <f t="shared" si="58"/>
        <v>#VALUE!</v>
      </c>
      <c r="N740" s="14" t="e">
        <f t="shared" si="59"/>
        <v>#VALUE!</v>
      </c>
    </row>
    <row r="741" spans="7:14" x14ac:dyDescent="0.25">
      <c r="G741" s="58" t="str">
        <f t="shared" si="55"/>
        <v/>
      </c>
      <c r="H741" s="59" t="str">
        <f t="shared" si="56"/>
        <v/>
      </c>
      <c r="I741" s="59" t="str">
        <f>IF(Таблица1[[#This Row],[Price]]="","",COUNTIF(C:C,"&gt;"&amp;G741)/(COUNTA(C:C)-1))</f>
        <v/>
      </c>
      <c r="J741" s="59" t="str">
        <f>IF(Таблица1[[#This Row],[Price]]="","",COUNTIF(D:D,"&lt;"&amp;G741)/(COUNTA(D:D)-1))</f>
        <v/>
      </c>
      <c r="K741" s="59" t="str">
        <f>IF(Таблица1[[#This Row],[Price]]="","",COUNTIF(E:E,"&gt;"&amp;G741)/(COUNTA(E:E)-1))</f>
        <v/>
      </c>
      <c r="L741" s="14" t="e">
        <f t="shared" si="57"/>
        <v>#VALUE!</v>
      </c>
      <c r="M741" s="14" t="e">
        <f t="shared" si="58"/>
        <v>#VALUE!</v>
      </c>
      <c r="N741" s="14" t="e">
        <f t="shared" si="59"/>
        <v>#VALUE!</v>
      </c>
    </row>
    <row r="742" spans="7:14" x14ac:dyDescent="0.25">
      <c r="G742" s="58" t="str">
        <f t="shared" si="55"/>
        <v/>
      </c>
      <c r="H742" s="59" t="str">
        <f t="shared" si="56"/>
        <v/>
      </c>
      <c r="I742" s="59" t="str">
        <f>IF(Таблица1[[#This Row],[Price]]="","",COUNTIF(C:C,"&gt;"&amp;G742)/(COUNTA(C:C)-1))</f>
        <v/>
      </c>
      <c r="J742" s="59" t="str">
        <f>IF(Таблица1[[#This Row],[Price]]="","",COUNTIF(D:D,"&lt;"&amp;G742)/(COUNTA(D:D)-1))</f>
        <v/>
      </c>
      <c r="K742" s="59" t="str">
        <f>IF(Таблица1[[#This Row],[Price]]="","",COUNTIF(E:E,"&gt;"&amp;G742)/(COUNTA(E:E)-1))</f>
        <v/>
      </c>
      <c r="L742" s="14" t="e">
        <f t="shared" si="57"/>
        <v>#VALUE!</v>
      </c>
      <c r="M742" s="14" t="e">
        <f t="shared" si="58"/>
        <v>#VALUE!</v>
      </c>
      <c r="N742" s="14" t="e">
        <f t="shared" si="59"/>
        <v>#VALUE!</v>
      </c>
    </row>
    <row r="743" spans="7:14" x14ac:dyDescent="0.25">
      <c r="G743" s="58" t="str">
        <f t="shared" si="55"/>
        <v/>
      </c>
      <c r="H743" s="59" t="str">
        <f t="shared" si="56"/>
        <v/>
      </c>
      <c r="I743" s="59" t="str">
        <f>IF(Таблица1[[#This Row],[Price]]="","",COUNTIF(C:C,"&gt;"&amp;G743)/(COUNTA(C:C)-1))</f>
        <v/>
      </c>
      <c r="J743" s="59" t="str">
        <f>IF(Таблица1[[#This Row],[Price]]="","",COUNTIF(D:D,"&lt;"&amp;G743)/(COUNTA(D:D)-1))</f>
        <v/>
      </c>
      <c r="K743" s="59" t="str">
        <f>IF(Таблица1[[#This Row],[Price]]="","",COUNTIF(E:E,"&gt;"&amp;G743)/(COUNTA(E:E)-1))</f>
        <v/>
      </c>
      <c r="L743" s="14" t="e">
        <f t="shared" si="57"/>
        <v>#VALUE!</v>
      </c>
      <c r="M743" s="14" t="e">
        <f t="shared" si="58"/>
        <v>#VALUE!</v>
      </c>
      <c r="N743" s="14" t="e">
        <f t="shared" si="59"/>
        <v>#VALUE!</v>
      </c>
    </row>
    <row r="744" spans="7:14" x14ac:dyDescent="0.25">
      <c r="G744" s="58" t="str">
        <f t="shared" si="55"/>
        <v/>
      </c>
      <c r="H744" s="59" t="str">
        <f t="shared" si="56"/>
        <v/>
      </c>
      <c r="I744" s="59" t="str">
        <f>IF(Таблица1[[#This Row],[Price]]="","",COUNTIF(C:C,"&gt;"&amp;G744)/(COUNTA(C:C)-1))</f>
        <v/>
      </c>
      <c r="J744" s="59" t="str">
        <f>IF(Таблица1[[#This Row],[Price]]="","",COUNTIF(D:D,"&lt;"&amp;G744)/(COUNTA(D:D)-1))</f>
        <v/>
      </c>
      <c r="K744" s="59" t="str">
        <f>IF(Таблица1[[#This Row],[Price]]="","",COUNTIF(E:E,"&gt;"&amp;G744)/(COUNTA(E:E)-1))</f>
        <v/>
      </c>
      <c r="L744" s="14" t="e">
        <f t="shared" si="57"/>
        <v>#VALUE!</v>
      </c>
      <c r="M744" s="14" t="e">
        <f t="shared" si="58"/>
        <v>#VALUE!</v>
      </c>
      <c r="N744" s="14" t="e">
        <f t="shared" si="59"/>
        <v>#VALUE!</v>
      </c>
    </row>
    <row r="745" spans="7:14" x14ac:dyDescent="0.25">
      <c r="G745" s="58" t="str">
        <f t="shared" si="55"/>
        <v/>
      </c>
      <c r="H745" s="59" t="str">
        <f t="shared" si="56"/>
        <v/>
      </c>
      <c r="I745" s="59" t="str">
        <f>IF(Таблица1[[#This Row],[Price]]="","",COUNTIF(C:C,"&gt;"&amp;G745)/(COUNTA(C:C)-1))</f>
        <v/>
      </c>
      <c r="J745" s="59" t="str">
        <f>IF(Таблица1[[#This Row],[Price]]="","",COUNTIF(D:D,"&lt;"&amp;G745)/(COUNTA(D:D)-1))</f>
        <v/>
      </c>
      <c r="K745" s="59" t="str">
        <f>IF(Таблица1[[#This Row],[Price]]="","",COUNTIF(E:E,"&gt;"&amp;G745)/(COUNTA(E:E)-1))</f>
        <v/>
      </c>
      <c r="L745" s="14" t="e">
        <f t="shared" si="57"/>
        <v>#VALUE!</v>
      </c>
      <c r="M745" s="14" t="e">
        <f t="shared" si="58"/>
        <v>#VALUE!</v>
      </c>
      <c r="N745" s="14" t="e">
        <f t="shared" si="59"/>
        <v>#VALUE!</v>
      </c>
    </row>
    <row r="746" spans="7:14" x14ac:dyDescent="0.25">
      <c r="G746" s="58" t="str">
        <f t="shared" si="55"/>
        <v/>
      </c>
      <c r="H746" s="59" t="str">
        <f t="shared" si="56"/>
        <v/>
      </c>
      <c r="I746" s="59" t="str">
        <f>IF(Таблица1[[#This Row],[Price]]="","",COUNTIF(C:C,"&gt;"&amp;G746)/(COUNTA(C:C)-1))</f>
        <v/>
      </c>
      <c r="J746" s="59" t="str">
        <f>IF(Таблица1[[#This Row],[Price]]="","",COUNTIF(D:D,"&lt;"&amp;G746)/(COUNTA(D:D)-1))</f>
        <v/>
      </c>
      <c r="K746" s="59" t="str">
        <f>IF(Таблица1[[#This Row],[Price]]="","",COUNTIF(E:E,"&gt;"&amp;G746)/(COUNTA(E:E)-1))</f>
        <v/>
      </c>
      <c r="L746" s="14" t="e">
        <f t="shared" si="57"/>
        <v>#VALUE!</v>
      </c>
      <c r="M746" s="14" t="e">
        <f t="shared" si="58"/>
        <v>#VALUE!</v>
      </c>
      <c r="N746" s="14" t="e">
        <f t="shared" si="59"/>
        <v>#VALUE!</v>
      </c>
    </row>
    <row r="747" spans="7:14" x14ac:dyDescent="0.25">
      <c r="G747" s="58" t="str">
        <f t="shared" si="55"/>
        <v/>
      </c>
      <c r="H747" s="59" t="str">
        <f t="shared" si="56"/>
        <v/>
      </c>
      <c r="I747" s="59" t="str">
        <f>IF(Таблица1[[#This Row],[Price]]="","",COUNTIF(C:C,"&gt;"&amp;G747)/(COUNTA(C:C)-1))</f>
        <v/>
      </c>
      <c r="J747" s="59" t="str">
        <f>IF(Таблица1[[#This Row],[Price]]="","",COUNTIF(D:D,"&lt;"&amp;G747)/(COUNTA(D:D)-1))</f>
        <v/>
      </c>
      <c r="K747" s="59" t="str">
        <f>IF(Таблица1[[#This Row],[Price]]="","",COUNTIF(E:E,"&gt;"&amp;G747)/(COUNTA(E:E)-1))</f>
        <v/>
      </c>
      <c r="L747" s="14" t="e">
        <f t="shared" si="57"/>
        <v>#VALUE!</v>
      </c>
      <c r="M747" s="14" t="e">
        <f t="shared" si="58"/>
        <v>#VALUE!</v>
      </c>
      <c r="N747" s="14" t="e">
        <f t="shared" si="59"/>
        <v>#VALUE!</v>
      </c>
    </row>
    <row r="748" spans="7:14" x14ac:dyDescent="0.25">
      <c r="G748" s="58" t="str">
        <f t="shared" si="55"/>
        <v/>
      </c>
      <c r="H748" s="59" t="str">
        <f t="shared" si="56"/>
        <v/>
      </c>
      <c r="I748" s="59" t="str">
        <f>IF(Таблица1[[#This Row],[Price]]="","",COUNTIF(C:C,"&gt;"&amp;G748)/(COUNTA(C:C)-1))</f>
        <v/>
      </c>
      <c r="J748" s="59" t="str">
        <f>IF(Таблица1[[#This Row],[Price]]="","",COUNTIF(D:D,"&lt;"&amp;G748)/(COUNTA(D:D)-1))</f>
        <v/>
      </c>
      <c r="K748" s="59" t="str">
        <f>IF(Таблица1[[#This Row],[Price]]="","",COUNTIF(E:E,"&gt;"&amp;G748)/(COUNTA(E:E)-1))</f>
        <v/>
      </c>
      <c r="L748" s="14" t="e">
        <f t="shared" si="57"/>
        <v>#VALUE!</v>
      </c>
      <c r="M748" s="14" t="e">
        <f t="shared" si="58"/>
        <v>#VALUE!</v>
      </c>
      <c r="N748" s="14" t="e">
        <f t="shared" si="59"/>
        <v>#VALUE!</v>
      </c>
    </row>
    <row r="749" spans="7:14" x14ac:dyDescent="0.25">
      <c r="G749" s="58" t="str">
        <f t="shared" si="55"/>
        <v/>
      </c>
      <c r="H749" s="59" t="str">
        <f t="shared" si="56"/>
        <v/>
      </c>
      <c r="I749" s="59" t="str">
        <f>IF(Таблица1[[#This Row],[Price]]="","",COUNTIF(C:C,"&gt;"&amp;G749)/(COUNTA(C:C)-1))</f>
        <v/>
      </c>
      <c r="J749" s="59" t="str">
        <f>IF(Таблица1[[#This Row],[Price]]="","",COUNTIF(D:D,"&lt;"&amp;G749)/(COUNTA(D:D)-1))</f>
        <v/>
      </c>
      <c r="K749" s="59" t="str">
        <f>IF(Таблица1[[#This Row],[Price]]="","",COUNTIF(E:E,"&gt;"&amp;G749)/(COUNTA(E:E)-1))</f>
        <v/>
      </c>
      <c r="L749" s="14" t="e">
        <f t="shared" si="57"/>
        <v>#VALUE!</v>
      </c>
      <c r="M749" s="14" t="e">
        <f t="shared" si="58"/>
        <v>#VALUE!</v>
      </c>
      <c r="N749" s="14" t="e">
        <f t="shared" si="59"/>
        <v>#VALUE!</v>
      </c>
    </row>
    <row r="750" spans="7:14" x14ac:dyDescent="0.25">
      <c r="G750" s="58" t="str">
        <f t="shared" si="55"/>
        <v/>
      </c>
      <c r="H750" s="59" t="str">
        <f t="shared" si="56"/>
        <v/>
      </c>
      <c r="I750" s="59" t="str">
        <f>IF(Таблица1[[#This Row],[Price]]="","",COUNTIF(C:C,"&gt;"&amp;G750)/(COUNTA(C:C)-1))</f>
        <v/>
      </c>
      <c r="J750" s="59" t="str">
        <f>IF(Таблица1[[#This Row],[Price]]="","",COUNTIF(D:D,"&lt;"&amp;G750)/(COUNTA(D:D)-1))</f>
        <v/>
      </c>
      <c r="K750" s="59" t="str">
        <f>IF(Таблица1[[#This Row],[Price]]="","",COUNTIF(E:E,"&gt;"&amp;G750)/(COUNTA(E:E)-1))</f>
        <v/>
      </c>
      <c r="L750" s="14" t="e">
        <f t="shared" si="57"/>
        <v>#VALUE!</v>
      </c>
      <c r="M750" s="14" t="e">
        <f t="shared" si="58"/>
        <v>#VALUE!</v>
      </c>
      <c r="N750" s="14" t="e">
        <f t="shared" si="59"/>
        <v>#VALUE!</v>
      </c>
    </row>
    <row r="751" spans="7:14" x14ac:dyDescent="0.25">
      <c r="G751" s="58" t="str">
        <f t="shared" si="55"/>
        <v/>
      </c>
      <c r="H751" s="59" t="str">
        <f t="shared" si="56"/>
        <v/>
      </c>
      <c r="I751" s="59" t="str">
        <f>IF(Таблица1[[#This Row],[Price]]="","",COUNTIF(C:C,"&gt;"&amp;G751)/(COUNTA(C:C)-1))</f>
        <v/>
      </c>
      <c r="J751" s="59" t="str">
        <f>IF(Таблица1[[#This Row],[Price]]="","",COUNTIF(D:D,"&lt;"&amp;G751)/(COUNTA(D:D)-1))</f>
        <v/>
      </c>
      <c r="K751" s="59" t="str">
        <f>IF(Таблица1[[#This Row],[Price]]="","",COUNTIF(E:E,"&gt;"&amp;G751)/(COUNTA(E:E)-1))</f>
        <v/>
      </c>
      <c r="L751" s="14" t="e">
        <f t="shared" si="57"/>
        <v>#VALUE!</v>
      </c>
      <c r="M751" s="14" t="e">
        <f t="shared" si="58"/>
        <v>#VALUE!</v>
      </c>
      <c r="N751" s="14" t="e">
        <f t="shared" si="59"/>
        <v>#VALUE!</v>
      </c>
    </row>
    <row r="752" spans="7:14" x14ac:dyDescent="0.25">
      <c r="G752" s="58" t="str">
        <f t="shared" si="55"/>
        <v/>
      </c>
      <c r="H752" s="59" t="str">
        <f t="shared" si="56"/>
        <v/>
      </c>
      <c r="I752" s="59" t="str">
        <f>IF(Таблица1[[#This Row],[Price]]="","",COUNTIF(C:C,"&gt;"&amp;G752)/(COUNTA(C:C)-1))</f>
        <v/>
      </c>
      <c r="J752" s="59" t="str">
        <f>IF(Таблица1[[#This Row],[Price]]="","",COUNTIF(D:D,"&lt;"&amp;G752)/(COUNTA(D:D)-1))</f>
        <v/>
      </c>
      <c r="K752" s="59" t="str">
        <f>IF(Таблица1[[#This Row],[Price]]="","",COUNTIF(E:E,"&gt;"&amp;G752)/(COUNTA(E:E)-1))</f>
        <v/>
      </c>
      <c r="L752" s="14" t="e">
        <f t="shared" si="57"/>
        <v>#VALUE!</v>
      </c>
      <c r="M752" s="14" t="e">
        <f t="shared" si="58"/>
        <v>#VALUE!</v>
      </c>
      <c r="N752" s="14" t="e">
        <f t="shared" si="59"/>
        <v>#VALUE!</v>
      </c>
    </row>
    <row r="753" spans="7:14" x14ac:dyDescent="0.25">
      <c r="G753" s="58" t="str">
        <f t="shared" si="55"/>
        <v/>
      </c>
      <c r="H753" s="59" t="str">
        <f t="shared" si="56"/>
        <v/>
      </c>
      <c r="I753" s="59" t="str">
        <f>IF(Таблица1[[#This Row],[Price]]="","",COUNTIF(C:C,"&gt;"&amp;G753)/(COUNTA(C:C)-1))</f>
        <v/>
      </c>
      <c r="J753" s="59" t="str">
        <f>IF(Таблица1[[#This Row],[Price]]="","",COUNTIF(D:D,"&lt;"&amp;G753)/(COUNTA(D:D)-1))</f>
        <v/>
      </c>
      <c r="K753" s="59" t="str">
        <f>IF(Таблица1[[#This Row],[Price]]="","",COUNTIF(E:E,"&gt;"&amp;G753)/(COUNTA(E:E)-1))</f>
        <v/>
      </c>
      <c r="L753" s="14" t="e">
        <f t="shared" si="57"/>
        <v>#VALUE!</v>
      </c>
      <c r="M753" s="14" t="e">
        <f t="shared" si="58"/>
        <v>#VALUE!</v>
      </c>
      <c r="N753" s="14" t="e">
        <f t="shared" si="59"/>
        <v>#VALUE!</v>
      </c>
    </row>
    <row r="754" spans="7:14" x14ac:dyDescent="0.25">
      <c r="G754" s="58" t="str">
        <f t="shared" si="55"/>
        <v/>
      </c>
      <c r="H754" s="59" t="str">
        <f t="shared" si="56"/>
        <v/>
      </c>
      <c r="I754" s="59" t="str">
        <f>IF(Таблица1[[#This Row],[Price]]="","",COUNTIF(C:C,"&gt;"&amp;G754)/(COUNTA(C:C)-1))</f>
        <v/>
      </c>
      <c r="J754" s="59" t="str">
        <f>IF(Таблица1[[#This Row],[Price]]="","",COUNTIF(D:D,"&lt;"&amp;G754)/(COUNTA(D:D)-1))</f>
        <v/>
      </c>
      <c r="K754" s="59" t="str">
        <f>IF(Таблица1[[#This Row],[Price]]="","",COUNTIF(E:E,"&gt;"&amp;G754)/(COUNTA(E:E)-1))</f>
        <v/>
      </c>
      <c r="L754" s="14" t="e">
        <f t="shared" si="57"/>
        <v>#VALUE!</v>
      </c>
      <c r="M754" s="14" t="e">
        <f t="shared" si="58"/>
        <v>#VALUE!</v>
      </c>
      <c r="N754" s="14" t="e">
        <f t="shared" si="59"/>
        <v>#VALUE!</v>
      </c>
    </row>
    <row r="755" spans="7:14" x14ac:dyDescent="0.25">
      <c r="G755" s="58" t="str">
        <f t="shared" si="55"/>
        <v/>
      </c>
      <c r="H755" s="59" t="str">
        <f t="shared" si="56"/>
        <v/>
      </c>
      <c r="I755" s="59" t="str">
        <f>IF(Таблица1[[#This Row],[Price]]="","",COUNTIF(C:C,"&gt;"&amp;G755)/(COUNTA(C:C)-1))</f>
        <v/>
      </c>
      <c r="J755" s="59" t="str">
        <f>IF(Таблица1[[#This Row],[Price]]="","",COUNTIF(D:D,"&lt;"&amp;G755)/(COUNTA(D:D)-1))</f>
        <v/>
      </c>
      <c r="K755" s="59" t="str">
        <f>IF(Таблица1[[#This Row],[Price]]="","",COUNTIF(E:E,"&gt;"&amp;G755)/(COUNTA(E:E)-1))</f>
        <v/>
      </c>
      <c r="L755" s="14" t="e">
        <f t="shared" si="57"/>
        <v>#VALUE!</v>
      </c>
      <c r="M755" s="14" t="e">
        <f t="shared" si="58"/>
        <v>#VALUE!</v>
      </c>
      <c r="N755" s="14" t="e">
        <f t="shared" si="59"/>
        <v>#VALUE!</v>
      </c>
    </row>
    <row r="756" spans="7:14" x14ac:dyDescent="0.25">
      <c r="G756" s="58" t="str">
        <f t="shared" si="55"/>
        <v/>
      </c>
      <c r="H756" s="59" t="str">
        <f t="shared" si="56"/>
        <v/>
      </c>
      <c r="I756" s="59" t="str">
        <f>IF(Таблица1[[#This Row],[Price]]="","",COUNTIF(C:C,"&gt;"&amp;G756)/(COUNTA(C:C)-1))</f>
        <v/>
      </c>
      <c r="J756" s="59" t="str">
        <f>IF(Таблица1[[#This Row],[Price]]="","",COUNTIF(D:D,"&lt;"&amp;G756)/(COUNTA(D:D)-1))</f>
        <v/>
      </c>
      <c r="K756" s="59" t="str">
        <f>IF(Таблица1[[#This Row],[Price]]="","",COUNTIF(E:E,"&gt;"&amp;G756)/(COUNTA(E:E)-1))</f>
        <v/>
      </c>
      <c r="L756" s="14" t="e">
        <f t="shared" si="57"/>
        <v>#VALUE!</v>
      </c>
      <c r="M756" s="14" t="e">
        <f t="shared" si="58"/>
        <v>#VALUE!</v>
      </c>
      <c r="N756" s="14" t="e">
        <f t="shared" si="59"/>
        <v>#VALUE!</v>
      </c>
    </row>
    <row r="757" spans="7:14" x14ac:dyDescent="0.25">
      <c r="G757" s="58" t="str">
        <f t="shared" si="55"/>
        <v/>
      </c>
      <c r="H757" s="59" t="str">
        <f t="shared" si="56"/>
        <v/>
      </c>
      <c r="I757" s="59" t="str">
        <f>IF(Таблица1[[#This Row],[Price]]="","",COUNTIF(C:C,"&gt;"&amp;G757)/(COUNTA(C:C)-1))</f>
        <v/>
      </c>
      <c r="J757" s="59" t="str">
        <f>IF(Таблица1[[#This Row],[Price]]="","",COUNTIF(D:D,"&lt;"&amp;G757)/(COUNTA(D:D)-1))</f>
        <v/>
      </c>
      <c r="K757" s="59" t="str">
        <f>IF(Таблица1[[#This Row],[Price]]="","",COUNTIF(E:E,"&gt;"&amp;G757)/(COUNTA(E:E)-1))</f>
        <v/>
      </c>
      <c r="L757" s="14" t="e">
        <f t="shared" si="57"/>
        <v>#VALUE!</v>
      </c>
      <c r="M757" s="14" t="e">
        <f t="shared" si="58"/>
        <v>#VALUE!</v>
      </c>
      <c r="N757" s="14" t="e">
        <f t="shared" si="59"/>
        <v>#VALUE!</v>
      </c>
    </row>
    <row r="758" spans="7:14" x14ac:dyDescent="0.25">
      <c r="G758" s="58" t="str">
        <f t="shared" si="55"/>
        <v/>
      </c>
      <c r="H758" s="59" t="str">
        <f t="shared" si="56"/>
        <v/>
      </c>
      <c r="I758" s="59" t="str">
        <f>IF(Таблица1[[#This Row],[Price]]="","",COUNTIF(C:C,"&gt;"&amp;G758)/(COUNTA(C:C)-1))</f>
        <v/>
      </c>
      <c r="J758" s="59" t="str">
        <f>IF(Таблица1[[#This Row],[Price]]="","",COUNTIF(D:D,"&lt;"&amp;G758)/(COUNTA(D:D)-1))</f>
        <v/>
      </c>
      <c r="K758" s="59" t="str">
        <f>IF(Таблица1[[#This Row],[Price]]="","",COUNTIF(E:E,"&gt;"&amp;G758)/(COUNTA(E:E)-1))</f>
        <v/>
      </c>
      <c r="L758" s="14" t="e">
        <f t="shared" si="57"/>
        <v>#VALUE!</v>
      </c>
      <c r="M758" s="14" t="e">
        <f t="shared" si="58"/>
        <v>#VALUE!</v>
      </c>
      <c r="N758" s="14" t="e">
        <f t="shared" si="59"/>
        <v>#VALUE!</v>
      </c>
    </row>
    <row r="759" spans="7:14" x14ac:dyDescent="0.25">
      <c r="G759" s="58" t="str">
        <f t="shared" si="55"/>
        <v/>
      </c>
      <c r="H759" s="59" t="str">
        <f t="shared" si="56"/>
        <v/>
      </c>
      <c r="I759" s="59" t="str">
        <f>IF(Таблица1[[#This Row],[Price]]="","",COUNTIF(C:C,"&gt;"&amp;G759)/(COUNTA(C:C)-1))</f>
        <v/>
      </c>
      <c r="J759" s="59" t="str">
        <f>IF(Таблица1[[#This Row],[Price]]="","",COUNTIF(D:D,"&lt;"&amp;G759)/(COUNTA(D:D)-1))</f>
        <v/>
      </c>
      <c r="K759" s="59" t="str">
        <f>IF(Таблица1[[#This Row],[Price]]="","",COUNTIF(E:E,"&gt;"&amp;G759)/(COUNTA(E:E)-1))</f>
        <v/>
      </c>
      <c r="L759" s="14" t="e">
        <f t="shared" si="57"/>
        <v>#VALUE!</v>
      </c>
      <c r="M759" s="14" t="e">
        <f t="shared" si="58"/>
        <v>#VALUE!</v>
      </c>
      <c r="N759" s="14" t="e">
        <f t="shared" si="59"/>
        <v>#VALUE!</v>
      </c>
    </row>
    <row r="760" spans="7:14" x14ac:dyDescent="0.25">
      <c r="G760" s="58" t="str">
        <f t="shared" si="55"/>
        <v/>
      </c>
      <c r="H760" s="59" t="str">
        <f t="shared" si="56"/>
        <v/>
      </c>
      <c r="I760" s="59" t="str">
        <f>IF(Таблица1[[#This Row],[Price]]="","",COUNTIF(C:C,"&gt;"&amp;G760)/(COUNTA(C:C)-1))</f>
        <v/>
      </c>
      <c r="J760" s="59" t="str">
        <f>IF(Таблица1[[#This Row],[Price]]="","",COUNTIF(D:D,"&lt;"&amp;G760)/(COUNTA(D:D)-1))</f>
        <v/>
      </c>
      <c r="K760" s="59" t="str">
        <f>IF(Таблица1[[#This Row],[Price]]="","",COUNTIF(E:E,"&gt;"&amp;G760)/(COUNTA(E:E)-1))</f>
        <v/>
      </c>
      <c r="L760" s="14" t="e">
        <f t="shared" si="57"/>
        <v>#VALUE!</v>
      </c>
      <c r="M760" s="14" t="e">
        <f t="shared" si="58"/>
        <v>#VALUE!</v>
      </c>
      <c r="N760" s="14" t="e">
        <f t="shared" si="59"/>
        <v>#VALUE!</v>
      </c>
    </row>
    <row r="761" spans="7:14" x14ac:dyDescent="0.25">
      <c r="G761" s="58" t="str">
        <f t="shared" si="55"/>
        <v/>
      </c>
      <c r="H761" s="59" t="str">
        <f t="shared" si="56"/>
        <v/>
      </c>
      <c r="I761" s="59" t="str">
        <f>IF(Таблица1[[#This Row],[Price]]="","",COUNTIF(C:C,"&gt;"&amp;G761)/(COUNTA(C:C)-1))</f>
        <v/>
      </c>
      <c r="J761" s="59" t="str">
        <f>IF(Таблица1[[#This Row],[Price]]="","",COUNTIF(D:D,"&lt;"&amp;G761)/(COUNTA(D:D)-1))</f>
        <v/>
      </c>
      <c r="K761" s="59" t="str">
        <f>IF(Таблица1[[#This Row],[Price]]="","",COUNTIF(E:E,"&gt;"&amp;G761)/(COUNTA(E:E)-1))</f>
        <v/>
      </c>
      <c r="L761" s="14" t="e">
        <f t="shared" si="57"/>
        <v>#VALUE!</v>
      </c>
      <c r="M761" s="14" t="e">
        <f t="shared" si="58"/>
        <v>#VALUE!</v>
      </c>
      <c r="N761" s="14" t="e">
        <f t="shared" si="59"/>
        <v>#VALUE!</v>
      </c>
    </row>
    <row r="762" spans="7:14" x14ac:dyDescent="0.25">
      <c r="G762" s="58" t="str">
        <f t="shared" si="55"/>
        <v/>
      </c>
      <c r="H762" s="59" t="str">
        <f t="shared" si="56"/>
        <v/>
      </c>
      <c r="I762" s="59" t="str">
        <f>IF(Таблица1[[#This Row],[Price]]="","",COUNTIF(C:C,"&gt;"&amp;G762)/(COUNTA(C:C)-1))</f>
        <v/>
      </c>
      <c r="J762" s="59" t="str">
        <f>IF(Таблица1[[#This Row],[Price]]="","",COUNTIF(D:D,"&lt;"&amp;G762)/(COUNTA(D:D)-1))</f>
        <v/>
      </c>
      <c r="K762" s="59" t="str">
        <f>IF(Таблица1[[#This Row],[Price]]="","",COUNTIF(E:E,"&gt;"&amp;G762)/(COUNTA(E:E)-1))</f>
        <v/>
      </c>
      <c r="L762" s="14" t="e">
        <f t="shared" si="57"/>
        <v>#VALUE!</v>
      </c>
      <c r="M762" s="14" t="e">
        <f t="shared" si="58"/>
        <v>#VALUE!</v>
      </c>
      <c r="N762" s="14" t="e">
        <f t="shared" si="59"/>
        <v>#VALUE!</v>
      </c>
    </row>
    <row r="763" spans="7:14" x14ac:dyDescent="0.25">
      <c r="G763" s="58" t="str">
        <f t="shared" si="55"/>
        <v/>
      </c>
      <c r="H763" s="59" t="str">
        <f t="shared" si="56"/>
        <v/>
      </c>
      <c r="I763" s="59" t="str">
        <f>IF(Таблица1[[#This Row],[Price]]="","",COUNTIF(C:C,"&gt;"&amp;G763)/(COUNTA(C:C)-1))</f>
        <v/>
      </c>
      <c r="J763" s="59" t="str">
        <f>IF(Таблица1[[#This Row],[Price]]="","",COUNTIF(D:D,"&lt;"&amp;G763)/(COUNTA(D:D)-1))</f>
        <v/>
      </c>
      <c r="K763" s="59" t="str">
        <f>IF(Таблица1[[#This Row],[Price]]="","",COUNTIF(E:E,"&gt;"&amp;G763)/(COUNTA(E:E)-1))</f>
        <v/>
      </c>
      <c r="L763" s="14" t="e">
        <f t="shared" si="57"/>
        <v>#VALUE!</v>
      </c>
      <c r="M763" s="14" t="e">
        <f t="shared" si="58"/>
        <v>#VALUE!</v>
      </c>
      <c r="N763" s="14" t="e">
        <f t="shared" si="59"/>
        <v>#VALUE!</v>
      </c>
    </row>
    <row r="764" spans="7:14" x14ac:dyDescent="0.25">
      <c r="G764" s="58" t="str">
        <f t="shared" si="55"/>
        <v/>
      </c>
      <c r="H764" s="59" t="str">
        <f t="shared" si="56"/>
        <v/>
      </c>
      <c r="I764" s="59" t="str">
        <f>IF(Таблица1[[#This Row],[Price]]="","",COUNTIF(C:C,"&gt;"&amp;G764)/(COUNTA(C:C)-1))</f>
        <v/>
      </c>
      <c r="J764" s="59" t="str">
        <f>IF(Таблица1[[#This Row],[Price]]="","",COUNTIF(D:D,"&lt;"&amp;G764)/(COUNTA(D:D)-1))</f>
        <v/>
      </c>
      <c r="K764" s="59" t="str">
        <f>IF(Таблица1[[#This Row],[Price]]="","",COUNTIF(E:E,"&gt;"&amp;G764)/(COUNTA(E:E)-1))</f>
        <v/>
      </c>
      <c r="L764" s="14" t="e">
        <f t="shared" si="57"/>
        <v>#VALUE!</v>
      </c>
      <c r="M764" s="14" t="e">
        <f t="shared" si="58"/>
        <v>#VALUE!</v>
      </c>
      <c r="N764" s="14" t="e">
        <f t="shared" si="59"/>
        <v>#VALUE!</v>
      </c>
    </row>
    <row r="765" spans="7:14" x14ac:dyDescent="0.25">
      <c r="G765" s="58" t="str">
        <f t="shared" si="55"/>
        <v/>
      </c>
      <c r="H765" s="59" t="str">
        <f t="shared" si="56"/>
        <v/>
      </c>
      <c r="I765" s="59" t="str">
        <f>IF(Таблица1[[#This Row],[Price]]="","",COUNTIF(C:C,"&gt;"&amp;G765)/(COUNTA(C:C)-1))</f>
        <v/>
      </c>
      <c r="J765" s="59" t="str">
        <f>IF(Таблица1[[#This Row],[Price]]="","",COUNTIF(D:D,"&lt;"&amp;G765)/(COUNTA(D:D)-1))</f>
        <v/>
      </c>
      <c r="K765" s="59" t="str">
        <f>IF(Таблица1[[#This Row],[Price]]="","",COUNTIF(E:E,"&gt;"&amp;G765)/(COUNTA(E:E)-1))</f>
        <v/>
      </c>
      <c r="L765" s="14" t="e">
        <f t="shared" si="57"/>
        <v>#VALUE!</v>
      </c>
      <c r="M765" s="14" t="e">
        <f t="shared" si="58"/>
        <v>#VALUE!</v>
      </c>
      <c r="N765" s="14" t="e">
        <f t="shared" si="59"/>
        <v>#VALUE!</v>
      </c>
    </row>
    <row r="766" spans="7:14" x14ac:dyDescent="0.25">
      <c r="G766" s="58" t="str">
        <f t="shared" si="55"/>
        <v/>
      </c>
      <c r="H766" s="59" t="str">
        <f t="shared" si="56"/>
        <v/>
      </c>
      <c r="I766" s="59" t="str">
        <f>IF(Таблица1[[#This Row],[Price]]="","",COUNTIF(C:C,"&gt;"&amp;G766)/(COUNTA(C:C)-1))</f>
        <v/>
      </c>
      <c r="J766" s="59" t="str">
        <f>IF(Таблица1[[#This Row],[Price]]="","",COUNTIF(D:D,"&lt;"&amp;G766)/(COUNTA(D:D)-1))</f>
        <v/>
      </c>
      <c r="K766" s="59" t="str">
        <f>IF(Таблица1[[#This Row],[Price]]="","",COUNTIF(E:E,"&gt;"&amp;G766)/(COUNTA(E:E)-1))</f>
        <v/>
      </c>
      <c r="L766" s="14" t="e">
        <f t="shared" si="57"/>
        <v>#VALUE!</v>
      </c>
      <c r="M766" s="14" t="e">
        <f t="shared" si="58"/>
        <v>#VALUE!</v>
      </c>
      <c r="N766" s="14" t="e">
        <f t="shared" si="59"/>
        <v>#VALUE!</v>
      </c>
    </row>
    <row r="767" spans="7:14" x14ac:dyDescent="0.25">
      <c r="G767" s="58" t="str">
        <f t="shared" si="55"/>
        <v/>
      </c>
      <c r="H767" s="59" t="str">
        <f t="shared" si="56"/>
        <v/>
      </c>
      <c r="I767" s="59" t="str">
        <f>IF(Таблица1[[#This Row],[Price]]="","",COUNTIF(C:C,"&gt;"&amp;G767)/(COUNTA(C:C)-1))</f>
        <v/>
      </c>
      <c r="J767" s="59" t="str">
        <f>IF(Таблица1[[#This Row],[Price]]="","",COUNTIF(D:D,"&lt;"&amp;G767)/(COUNTA(D:D)-1))</f>
        <v/>
      </c>
      <c r="K767" s="59" t="str">
        <f>IF(Таблица1[[#This Row],[Price]]="","",COUNTIF(E:E,"&gt;"&amp;G767)/(COUNTA(E:E)-1))</f>
        <v/>
      </c>
      <c r="L767" s="14" t="e">
        <f t="shared" si="57"/>
        <v>#VALUE!</v>
      </c>
      <c r="M767" s="14" t="e">
        <f t="shared" si="58"/>
        <v>#VALUE!</v>
      </c>
      <c r="N767" s="14" t="e">
        <f t="shared" si="59"/>
        <v>#VALUE!</v>
      </c>
    </row>
    <row r="768" spans="7:14" x14ac:dyDescent="0.25">
      <c r="G768" s="58" t="str">
        <f t="shared" si="55"/>
        <v/>
      </c>
      <c r="H768" s="59" t="str">
        <f t="shared" si="56"/>
        <v/>
      </c>
      <c r="I768" s="59" t="str">
        <f>IF(Таблица1[[#This Row],[Price]]="","",COUNTIF(C:C,"&gt;"&amp;G768)/(COUNTA(C:C)-1))</f>
        <v/>
      </c>
      <c r="J768" s="59" t="str">
        <f>IF(Таблица1[[#This Row],[Price]]="","",COUNTIF(D:D,"&lt;"&amp;G768)/(COUNTA(D:D)-1))</f>
        <v/>
      </c>
      <c r="K768" s="59" t="str">
        <f>IF(Таблица1[[#This Row],[Price]]="","",COUNTIF(E:E,"&gt;"&amp;G768)/(COUNTA(E:E)-1))</f>
        <v/>
      </c>
      <c r="L768" s="14" t="e">
        <f t="shared" si="57"/>
        <v>#VALUE!</v>
      </c>
      <c r="M768" s="14" t="e">
        <f t="shared" si="58"/>
        <v>#VALUE!</v>
      </c>
      <c r="N768" s="14" t="e">
        <f t="shared" si="59"/>
        <v>#VALUE!</v>
      </c>
    </row>
    <row r="769" spans="7:14" x14ac:dyDescent="0.25">
      <c r="G769" s="58" t="str">
        <f t="shared" si="55"/>
        <v/>
      </c>
      <c r="H769" s="59" t="str">
        <f t="shared" si="56"/>
        <v/>
      </c>
      <c r="I769" s="59" t="str">
        <f>IF(Таблица1[[#This Row],[Price]]="","",COUNTIF(C:C,"&gt;"&amp;G769)/(COUNTA(C:C)-1))</f>
        <v/>
      </c>
      <c r="J769" s="59" t="str">
        <f>IF(Таблица1[[#This Row],[Price]]="","",COUNTIF(D:D,"&lt;"&amp;G769)/(COUNTA(D:D)-1))</f>
        <v/>
      </c>
      <c r="K769" s="59" t="str">
        <f>IF(Таблица1[[#This Row],[Price]]="","",COUNTIF(E:E,"&gt;"&amp;G769)/(COUNTA(E:E)-1))</f>
        <v/>
      </c>
      <c r="L769" s="14" t="e">
        <f t="shared" si="57"/>
        <v>#VALUE!</v>
      </c>
      <c r="M769" s="14" t="e">
        <f t="shared" si="58"/>
        <v>#VALUE!</v>
      </c>
      <c r="N769" s="14" t="e">
        <f t="shared" si="59"/>
        <v>#VALUE!</v>
      </c>
    </row>
    <row r="770" spans="7:14" x14ac:dyDescent="0.25">
      <c r="G770" s="58" t="str">
        <f t="shared" si="55"/>
        <v/>
      </c>
      <c r="H770" s="59" t="str">
        <f t="shared" si="56"/>
        <v/>
      </c>
      <c r="I770" s="59" t="str">
        <f>IF(Таблица1[[#This Row],[Price]]="","",COUNTIF(C:C,"&gt;"&amp;G770)/(COUNTA(C:C)-1))</f>
        <v/>
      </c>
      <c r="J770" s="59" t="str">
        <f>IF(Таблица1[[#This Row],[Price]]="","",COUNTIF(D:D,"&lt;"&amp;G770)/(COUNTA(D:D)-1))</f>
        <v/>
      </c>
      <c r="K770" s="59" t="str">
        <f>IF(Таблица1[[#This Row],[Price]]="","",COUNTIF(E:E,"&gt;"&amp;G770)/(COUNTA(E:E)-1))</f>
        <v/>
      </c>
      <c r="L770" s="14" t="e">
        <f t="shared" si="57"/>
        <v>#VALUE!</v>
      </c>
      <c r="M770" s="14" t="e">
        <f t="shared" si="58"/>
        <v>#VALUE!</v>
      </c>
      <c r="N770" s="14" t="e">
        <f t="shared" si="59"/>
        <v>#VALUE!</v>
      </c>
    </row>
    <row r="771" spans="7:14" x14ac:dyDescent="0.25">
      <c r="G771" s="58" t="str">
        <f t="shared" si="55"/>
        <v/>
      </c>
      <c r="H771" s="59" t="str">
        <f t="shared" si="56"/>
        <v/>
      </c>
      <c r="I771" s="59" t="str">
        <f>IF(Таблица1[[#This Row],[Price]]="","",COUNTIF(C:C,"&gt;"&amp;G771)/(COUNTA(C:C)-1))</f>
        <v/>
      </c>
      <c r="J771" s="59" t="str">
        <f>IF(Таблица1[[#This Row],[Price]]="","",COUNTIF(D:D,"&lt;"&amp;G771)/(COUNTA(D:D)-1))</f>
        <v/>
      </c>
      <c r="K771" s="59" t="str">
        <f>IF(Таблица1[[#This Row],[Price]]="","",COUNTIF(E:E,"&gt;"&amp;G771)/(COUNTA(E:E)-1))</f>
        <v/>
      </c>
      <c r="L771" s="14" t="e">
        <f t="shared" si="57"/>
        <v>#VALUE!</v>
      </c>
      <c r="M771" s="14" t="e">
        <f t="shared" si="58"/>
        <v>#VALUE!</v>
      </c>
      <c r="N771" s="14" t="e">
        <f t="shared" si="59"/>
        <v>#VALUE!</v>
      </c>
    </row>
    <row r="772" spans="7:14" x14ac:dyDescent="0.25">
      <c r="G772" s="58" t="str">
        <f t="shared" ref="G772:G835" si="60">IFERROR(IF(G771+(PERCENTILE(B:E,0.7)-PERCENTILE(B:E,0.2))/(COUNTA(B:E)-6)&lt;PERCENTILE(B:E,0.7),G771+(PERCENTILE(B:E,0.7)-PERCENTILE(B:E,0.2))/(COUNTA(B:E)-6),""),"")</f>
        <v/>
      </c>
      <c r="H772" s="59" t="str">
        <f t="shared" ref="H772:H835" si="61">IF(G772="","",COUNTIF(B:B,"&lt;"&amp;G772)/(COUNTA(B:B)-2))</f>
        <v/>
      </c>
      <c r="I772" s="59" t="str">
        <f>IF(Таблица1[[#This Row],[Price]]="","",COUNTIF(C:C,"&gt;"&amp;G772)/(COUNTA(C:C)-1))</f>
        <v/>
      </c>
      <c r="J772" s="59" t="str">
        <f>IF(Таблица1[[#This Row],[Price]]="","",COUNTIF(D:D,"&lt;"&amp;G772)/(COUNTA(D:D)-1))</f>
        <v/>
      </c>
      <c r="K772" s="59" t="str">
        <f>IF(Таблица1[[#This Row],[Price]]="","",COUNTIF(E:E,"&gt;"&amp;G772)/(COUNTA(E:E)-1))</f>
        <v/>
      </c>
      <c r="L772" s="14" t="e">
        <f t="shared" ref="L772:L835" si="62">(J772-I772)&lt;0</f>
        <v>#VALUE!</v>
      </c>
      <c r="M772" s="14" t="e">
        <f t="shared" ref="M772:M835" si="63">(I772-H772)&gt;0</f>
        <v>#VALUE!</v>
      </c>
      <c r="N772" s="14" t="e">
        <f t="shared" ref="N772:N835" si="64">(K772-H772)&gt;0</f>
        <v>#VALUE!</v>
      </c>
    </row>
    <row r="773" spans="7:14" x14ac:dyDescent="0.25">
      <c r="G773" s="58" t="str">
        <f t="shared" si="60"/>
        <v/>
      </c>
      <c r="H773" s="59" t="str">
        <f t="shared" si="61"/>
        <v/>
      </c>
      <c r="I773" s="59" t="str">
        <f>IF(Таблица1[[#This Row],[Price]]="","",COUNTIF(C:C,"&gt;"&amp;G773)/(COUNTA(C:C)-1))</f>
        <v/>
      </c>
      <c r="J773" s="59" t="str">
        <f>IF(Таблица1[[#This Row],[Price]]="","",COUNTIF(D:D,"&lt;"&amp;G773)/(COUNTA(D:D)-1))</f>
        <v/>
      </c>
      <c r="K773" s="59" t="str">
        <f>IF(Таблица1[[#This Row],[Price]]="","",COUNTIF(E:E,"&gt;"&amp;G773)/(COUNTA(E:E)-1))</f>
        <v/>
      </c>
      <c r="L773" s="14" t="e">
        <f t="shared" si="62"/>
        <v>#VALUE!</v>
      </c>
      <c r="M773" s="14" t="e">
        <f t="shared" si="63"/>
        <v>#VALUE!</v>
      </c>
      <c r="N773" s="14" t="e">
        <f t="shared" si="64"/>
        <v>#VALUE!</v>
      </c>
    </row>
    <row r="774" spans="7:14" x14ac:dyDescent="0.25">
      <c r="G774" s="58" t="str">
        <f t="shared" si="60"/>
        <v/>
      </c>
      <c r="H774" s="59" t="str">
        <f t="shared" si="61"/>
        <v/>
      </c>
      <c r="I774" s="59" t="str">
        <f>IF(Таблица1[[#This Row],[Price]]="","",COUNTIF(C:C,"&gt;"&amp;G774)/(COUNTA(C:C)-1))</f>
        <v/>
      </c>
      <c r="J774" s="59" t="str">
        <f>IF(Таблица1[[#This Row],[Price]]="","",COUNTIF(D:D,"&lt;"&amp;G774)/(COUNTA(D:D)-1))</f>
        <v/>
      </c>
      <c r="K774" s="59" t="str">
        <f>IF(Таблица1[[#This Row],[Price]]="","",COUNTIF(E:E,"&gt;"&amp;G774)/(COUNTA(E:E)-1))</f>
        <v/>
      </c>
      <c r="L774" s="14" t="e">
        <f t="shared" si="62"/>
        <v>#VALUE!</v>
      </c>
      <c r="M774" s="14" t="e">
        <f t="shared" si="63"/>
        <v>#VALUE!</v>
      </c>
      <c r="N774" s="14" t="e">
        <f t="shared" si="64"/>
        <v>#VALUE!</v>
      </c>
    </row>
    <row r="775" spans="7:14" x14ac:dyDescent="0.25">
      <c r="G775" s="58" t="str">
        <f t="shared" si="60"/>
        <v/>
      </c>
      <c r="H775" s="59" t="str">
        <f t="shared" si="61"/>
        <v/>
      </c>
      <c r="I775" s="59" t="str">
        <f>IF(Таблица1[[#This Row],[Price]]="","",COUNTIF(C:C,"&gt;"&amp;G775)/(COUNTA(C:C)-1))</f>
        <v/>
      </c>
      <c r="J775" s="59" t="str">
        <f>IF(Таблица1[[#This Row],[Price]]="","",COUNTIF(D:D,"&lt;"&amp;G775)/(COUNTA(D:D)-1))</f>
        <v/>
      </c>
      <c r="K775" s="59" t="str">
        <f>IF(Таблица1[[#This Row],[Price]]="","",COUNTIF(E:E,"&gt;"&amp;G775)/(COUNTA(E:E)-1))</f>
        <v/>
      </c>
      <c r="L775" s="14" t="e">
        <f t="shared" si="62"/>
        <v>#VALUE!</v>
      </c>
      <c r="M775" s="14" t="e">
        <f t="shared" si="63"/>
        <v>#VALUE!</v>
      </c>
      <c r="N775" s="14" t="e">
        <f t="shared" si="64"/>
        <v>#VALUE!</v>
      </c>
    </row>
    <row r="776" spans="7:14" x14ac:dyDescent="0.25">
      <c r="G776" s="58" t="str">
        <f t="shared" si="60"/>
        <v/>
      </c>
      <c r="H776" s="59" t="str">
        <f t="shared" si="61"/>
        <v/>
      </c>
      <c r="I776" s="59" t="str">
        <f>IF(Таблица1[[#This Row],[Price]]="","",COUNTIF(C:C,"&gt;"&amp;G776)/(COUNTA(C:C)-1))</f>
        <v/>
      </c>
      <c r="J776" s="59" t="str">
        <f>IF(Таблица1[[#This Row],[Price]]="","",COUNTIF(D:D,"&lt;"&amp;G776)/(COUNTA(D:D)-1))</f>
        <v/>
      </c>
      <c r="K776" s="59" t="str">
        <f>IF(Таблица1[[#This Row],[Price]]="","",COUNTIF(E:E,"&gt;"&amp;G776)/(COUNTA(E:E)-1))</f>
        <v/>
      </c>
      <c r="L776" s="14" t="e">
        <f t="shared" si="62"/>
        <v>#VALUE!</v>
      </c>
      <c r="M776" s="14" t="e">
        <f t="shared" si="63"/>
        <v>#VALUE!</v>
      </c>
      <c r="N776" s="14" t="e">
        <f t="shared" si="64"/>
        <v>#VALUE!</v>
      </c>
    </row>
    <row r="777" spans="7:14" x14ac:dyDescent="0.25">
      <c r="G777" s="58" t="str">
        <f t="shared" si="60"/>
        <v/>
      </c>
      <c r="H777" s="59" t="str">
        <f t="shared" si="61"/>
        <v/>
      </c>
      <c r="I777" s="59" t="str">
        <f>IF(Таблица1[[#This Row],[Price]]="","",COUNTIF(C:C,"&gt;"&amp;G777)/(COUNTA(C:C)-1))</f>
        <v/>
      </c>
      <c r="J777" s="59" t="str">
        <f>IF(Таблица1[[#This Row],[Price]]="","",COUNTIF(D:D,"&lt;"&amp;G777)/(COUNTA(D:D)-1))</f>
        <v/>
      </c>
      <c r="K777" s="59" t="str">
        <f>IF(Таблица1[[#This Row],[Price]]="","",COUNTIF(E:E,"&gt;"&amp;G777)/(COUNTA(E:E)-1))</f>
        <v/>
      </c>
      <c r="L777" s="14" t="e">
        <f t="shared" si="62"/>
        <v>#VALUE!</v>
      </c>
      <c r="M777" s="14" t="e">
        <f t="shared" si="63"/>
        <v>#VALUE!</v>
      </c>
      <c r="N777" s="14" t="e">
        <f t="shared" si="64"/>
        <v>#VALUE!</v>
      </c>
    </row>
    <row r="778" spans="7:14" x14ac:dyDescent="0.25">
      <c r="G778" s="58" t="str">
        <f t="shared" si="60"/>
        <v/>
      </c>
      <c r="H778" s="59" t="str">
        <f t="shared" si="61"/>
        <v/>
      </c>
      <c r="I778" s="59" t="str">
        <f>IF(Таблица1[[#This Row],[Price]]="","",COUNTIF(C:C,"&gt;"&amp;G778)/(COUNTA(C:C)-1))</f>
        <v/>
      </c>
      <c r="J778" s="59" t="str">
        <f>IF(Таблица1[[#This Row],[Price]]="","",COUNTIF(D:D,"&lt;"&amp;G778)/(COUNTA(D:D)-1))</f>
        <v/>
      </c>
      <c r="K778" s="59" t="str">
        <f>IF(Таблица1[[#This Row],[Price]]="","",COUNTIF(E:E,"&gt;"&amp;G778)/(COUNTA(E:E)-1))</f>
        <v/>
      </c>
      <c r="L778" s="14" t="e">
        <f t="shared" si="62"/>
        <v>#VALUE!</v>
      </c>
      <c r="M778" s="14" t="e">
        <f t="shared" si="63"/>
        <v>#VALUE!</v>
      </c>
      <c r="N778" s="14" t="e">
        <f t="shared" si="64"/>
        <v>#VALUE!</v>
      </c>
    </row>
    <row r="779" spans="7:14" x14ac:dyDescent="0.25">
      <c r="G779" s="58" t="str">
        <f t="shared" si="60"/>
        <v/>
      </c>
      <c r="H779" s="59" t="str">
        <f t="shared" si="61"/>
        <v/>
      </c>
      <c r="I779" s="59" t="str">
        <f>IF(Таблица1[[#This Row],[Price]]="","",COUNTIF(C:C,"&gt;"&amp;G779)/(COUNTA(C:C)-1))</f>
        <v/>
      </c>
      <c r="J779" s="59" t="str">
        <f>IF(Таблица1[[#This Row],[Price]]="","",COUNTIF(D:D,"&lt;"&amp;G779)/(COUNTA(D:D)-1))</f>
        <v/>
      </c>
      <c r="K779" s="59" t="str">
        <f>IF(Таблица1[[#This Row],[Price]]="","",COUNTIF(E:E,"&gt;"&amp;G779)/(COUNTA(E:E)-1))</f>
        <v/>
      </c>
      <c r="L779" s="14" t="e">
        <f t="shared" si="62"/>
        <v>#VALUE!</v>
      </c>
      <c r="M779" s="14" t="e">
        <f t="shared" si="63"/>
        <v>#VALUE!</v>
      </c>
      <c r="N779" s="14" t="e">
        <f t="shared" si="64"/>
        <v>#VALUE!</v>
      </c>
    </row>
    <row r="780" spans="7:14" x14ac:dyDescent="0.25">
      <c r="G780" s="58" t="str">
        <f t="shared" si="60"/>
        <v/>
      </c>
      <c r="H780" s="59" t="str">
        <f t="shared" si="61"/>
        <v/>
      </c>
      <c r="I780" s="59" t="str">
        <f>IF(Таблица1[[#This Row],[Price]]="","",COUNTIF(C:C,"&gt;"&amp;G780)/(COUNTA(C:C)-1))</f>
        <v/>
      </c>
      <c r="J780" s="59" t="str">
        <f>IF(Таблица1[[#This Row],[Price]]="","",COUNTIF(D:D,"&lt;"&amp;G780)/(COUNTA(D:D)-1))</f>
        <v/>
      </c>
      <c r="K780" s="59" t="str">
        <f>IF(Таблица1[[#This Row],[Price]]="","",COUNTIF(E:E,"&gt;"&amp;G780)/(COUNTA(E:E)-1))</f>
        <v/>
      </c>
      <c r="L780" s="14" t="e">
        <f t="shared" si="62"/>
        <v>#VALUE!</v>
      </c>
      <c r="M780" s="14" t="e">
        <f t="shared" si="63"/>
        <v>#VALUE!</v>
      </c>
      <c r="N780" s="14" t="e">
        <f t="shared" si="64"/>
        <v>#VALUE!</v>
      </c>
    </row>
    <row r="781" spans="7:14" x14ac:dyDescent="0.25">
      <c r="G781" s="58" t="str">
        <f t="shared" si="60"/>
        <v/>
      </c>
      <c r="H781" s="59" t="str">
        <f t="shared" si="61"/>
        <v/>
      </c>
      <c r="I781" s="59" t="str">
        <f>IF(Таблица1[[#This Row],[Price]]="","",COUNTIF(C:C,"&gt;"&amp;G781)/(COUNTA(C:C)-1))</f>
        <v/>
      </c>
      <c r="J781" s="59" t="str">
        <f>IF(Таблица1[[#This Row],[Price]]="","",COUNTIF(D:D,"&lt;"&amp;G781)/(COUNTA(D:D)-1))</f>
        <v/>
      </c>
      <c r="K781" s="59" t="str">
        <f>IF(Таблица1[[#This Row],[Price]]="","",COUNTIF(E:E,"&gt;"&amp;G781)/(COUNTA(E:E)-1))</f>
        <v/>
      </c>
      <c r="L781" s="14" t="e">
        <f t="shared" si="62"/>
        <v>#VALUE!</v>
      </c>
      <c r="M781" s="14" t="e">
        <f t="shared" si="63"/>
        <v>#VALUE!</v>
      </c>
      <c r="N781" s="14" t="e">
        <f t="shared" si="64"/>
        <v>#VALUE!</v>
      </c>
    </row>
    <row r="782" spans="7:14" x14ac:dyDescent="0.25">
      <c r="G782" s="58" t="str">
        <f t="shared" si="60"/>
        <v/>
      </c>
      <c r="H782" s="59" t="str">
        <f t="shared" si="61"/>
        <v/>
      </c>
      <c r="I782" s="59" t="str">
        <f>IF(Таблица1[[#This Row],[Price]]="","",COUNTIF(C:C,"&gt;"&amp;G782)/(COUNTA(C:C)-1))</f>
        <v/>
      </c>
      <c r="J782" s="59" t="str">
        <f>IF(Таблица1[[#This Row],[Price]]="","",COUNTIF(D:D,"&lt;"&amp;G782)/(COUNTA(D:D)-1))</f>
        <v/>
      </c>
      <c r="K782" s="59" t="str">
        <f>IF(Таблица1[[#This Row],[Price]]="","",COUNTIF(E:E,"&gt;"&amp;G782)/(COUNTA(E:E)-1))</f>
        <v/>
      </c>
      <c r="L782" s="14" t="e">
        <f t="shared" si="62"/>
        <v>#VALUE!</v>
      </c>
      <c r="M782" s="14" t="e">
        <f t="shared" si="63"/>
        <v>#VALUE!</v>
      </c>
      <c r="N782" s="14" t="e">
        <f t="shared" si="64"/>
        <v>#VALUE!</v>
      </c>
    </row>
    <row r="783" spans="7:14" x14ac:dyDescent="0.25">
      <c r="G783" s="58" t="str">
        <f t="shared" si="60"/>
        <v/>
      </c>
      <c r="H783" s="59" t="str">
        <f t="shared" si="61"/>
        <v/>
      </c>
      <c r="I783" s="59" t="str">
        <f>IF(Таблица1[[#This Row],[Price]]="","",COUNTIF(C:C,"&gt;"&amp;G783)/(COUNTA(C:C)-1))</f>
        <v/>
      </c>
      <c r="J783" s="59" t="str">
        <f>IF(Таблица1[[#This Row],[Price]]="","",COUNTIF(D:D,"&lt;"&amp;G783)/(COUNTA(D:D)-1))</f>
        <v/>
      </c>
      <c r="K783" s="59" t="str">
        <f>IF(Таблица1[[#This Row],[Price]]="","",COUNTIF(E:E,"&gt;"&amp;G783)/(COUNTA(E:E)-1))</f>
        <v/>
      </c>
      <c r="L783" s="14" t="e">
        <f t="shared" si="62"/>
        <v>#VALUE!</v>
      </c>
      <c r="M783" s="14" t="e">
        <f t="shared" si="63"/>
        <v>#VALUE!</v>
      </c>
      <c r="N783" s="14" t="e">
        <f t="shared" si="64"/>
        <v>#VALUE!</v>
      </c>
    </row>
    <row r="784" spans="7:14" x14ac:dyDescent="0.25">
      <c r="G784" s="58" t="str">
        <f t="shared" si="60"/>
        <v/>
      </c>
      <c r="H784" s="59" t="str">
        <f t="shared" si="61"/>
        <v/>
      </c>
      <c r="I784" s="59" t="str">
        <f>IF(Таблица1[[#This Row],[Price]]="","",COUNTIF(C:C,"&gt;"&amp;G784)/(COUNTA(C:C)-1))</f>
        <v/>
      </c>
      <c r="J784" s="59" t="str">
        <f>IF(Таблица1[[#This Row],[Price]]="","",COUNTIF(D:D,"&lt;"&amp;G784)/(COUNTA(D:D)-1))</f>
        <v/>
      </c>
      <c r="K784" s="59" t="str">
        <f>IF(Таблица1[[#This Row],[Price]]="","",COUNTIF(E:E,"&gt;"&amp;G784)/(COUNTA(E:E)-1))</f>
        <v/>
      </c>
      <c r="L784" s="14" t="e">
        <f t="shared" si="62"/>
        <v>#VALUE!</v>
      </c>
      <c r="M784" s="14" t="e">
        <f t="shared" si="63"/>
        <v>#VALUE!</v>
      </c>
      <c r="N784" s="14" t="e">
        <f t="shared" si="64"/>
        <v>#VALUE!</v>
      </c>
    </row>
    <row r="785" spans="7:14" x14ac:dyDescent="0.25">
      <c r="G785" s="58" t="str">
        <f t="shared" si="60"/>
        <v/>
      </c>
      <c r="H785" s="59" t="str">
        <f t="shared" si="61"/>
        <v/>
      </c>
      <c r="I785" s="59" t="str">
        <f>IF(Таблица1[[#This Row],[Price]]="","",COUNTIF(C:C,"&gt;"&amp;G785)/(COUNTA(C:C)-1))</f>
        <v/>
      </c>
      <c r="J785" s="59" t="str">
        <f>IF(Таблица1[[#This Row],[Price]]="","",COUNTIF(D:D,"&lt;"&amp;G785)/(COUNTA(D:D)-1))</f>
        <v/>
      </c>
      <c r="K785" s="59" t="str">
        <f>IF(Таблица1[[#This Row],[Price]]="","",COUNTIF(E:E,"&gt;"&amp;G785)/(COUNTA(E:E)-1))</f>
        <v/>
      </c>
      <c r="L785" s="14" t="e">
        <f t="shared" si="62"/>
        <v>#VALUE!</v>
      </c>
      <c r="M785" s="14" t="e">
        <f t="shared" si="63"/>
        <v>#VALUE!</v>
      </c>
      <c r="N785" s="14" t="e">
        <f t="shared" si="64"/>
        <v>#VALUE!</v>
      </c>
    </row>
    <row r="786" spans="7:14" x14ac:dyDescent="0.25">
      <c r="G786" s="58" t="str">
        <f t="shared" si="60"/>
        <v/>
      </c>
      <c r="H786" s="59" t="str">
        <f t="shared" si="61"/>
        <v/>
      </c>
      <c r="I786" s="59" t="str">
        <f>IF(Таблица1[[#This Row],[Price]]="","",COUNTIF(C:C,"&gt;"&amp;G786)/(COUNTA(C:C)-1))</f>
        <v/>
      </c>
      <c r="J786" s="59" t="str">
        <f>IF(Таблица1[[#This Row],[Price]]="","",COUNTIF(D:D,"&lt;"&amp;G786)/(COUNTA(D:D)-1))</f>
        <v/>
      </c>
      <c r="K786" s="59" t="str">
        <f>IF(Таблица1[[#This Row],[Price]]="","",COUNTIF(E:E,"&gt;"&amp;G786)/(COUNTA(E:E)-1))</f>
        <v/>
      </c>
      <c r="L786" s="14" t="e">
        <f t="shared" si="62"/>
        <v>#VALUE!</v>
      </c>
      <c r="M786" s="14" t="e">
        <f t="shared" si="63"/>
        <v>#VALUE!</v>
      </c>
      <c r="N786" s="14" t="e">
        <f t="shared" si="64"/>
        <v>#VALUE!</v>
      </c>
    </row>
    <row r="787" spans="7:14" x14ac:dyDescent="0.25">
      <c r="G787" s="58" t="str">
        <f t="shared" si="60"/>
        <v/>
      </c>
      <c r="H787" s="59" t="str">
        <f t="shared" si="61"/>
        <v/>
      </c>
      <c r="I787" s="59" t="str">
        <f>IF(Таблица1[[#This Row],[Price]]="","",COUNTIF(C:C,"&gt;"&amp;G787)/(COUNTA(C:C)-1))</f>
        <v/>
      </c>
      <c r="J787" s="59" t="str">
        <f>IF(Таблица1[[#This Row],[Price]]="","",COUNTIF(D:D,"&lt;"&amp;G787)/(COUNTA(D:D)-1))</f>
        <v/>
      </c>
      <c r="K787" s="59" t="str">
        <f>IF(Таблица1[[#This Row],[Price]]="","",COUNTIF(E:E,"&gt;"&amp;G787)/(COUNTA(E:E)-1))</f>
        <v/>
      </c>
      <c r="L787" s="14" t="e">
        <f t="shared" si="62"/>
        <v>#VALUE!</v>
      </c>
      <c r="M787" s="14" t="e">
        <f t="shared" si="63"/>
        <v>#VALUE!</v>
      </c>
      <c r="N787" s="14" t="e">
        <f t="shared" si="64"/>
        <v>#VALUE!</v>
      </c>
    </row>
    <row r="788" spans="7:14" x14ac:dyDescent="0.25">
      <c r="G788" s="58" t="str">
        <f t="shared" si="60"/>
        <v/>
      </c>
      <c r="H788" s="59" t="str">
        <f t="shared" si="61"/>
        <v/>
      </c>
      <c r="I788" s="59" t="str">
        <f>IF(Таблица1[[#This Row],[Price]]="","",COUNTIF(C:C,"&gt;"&amp;G788)/(COUNTA(C:C)-1))</f>
        <v/>
      </c>
      <c r="J788" s="59" t="str">
        <f>IF(Таблица1[[#This Row],[Price]]="","",COUNTIF(D:D,"&lt;"&amp;G788)/(COUNTA(D:D)-1))</f>
        <v/>
      </c>
      <c r="K788" s="59" t="str">
        <f>IF(Таблица1[[#This Row],[Price]]="","",COUNTIF(E:E,"&gt;"&amp;G788)/(COUNTA(E:E)-1))</f>
        <v/>
      </c>
      <c r="L788" s="14" t="e">
        <f t="shared" si="62"/>
        <v>#VALUE!</v>
      </c>
      <c r="M788" s="14" t="e">
        <f t="shared" si="63"/>
        <v>#VALUE!</v>
      </c>
      <c r="N788" s="14" t="e">
        <f t="shared" si="64"/>
        <v>#VALUE!</v>
      </c>
    </row>
    <row r="789" spans="7:14" x14ac:dyDescent="0.25">
      <c r="G789" s="58" t="str">
        <f t="shared" si="60"/>
        <v/>
      </c>
      <c r="H789" s="59" t="str">
        <f t="shared" si="61"/>
        <v/>
      </c>
      <c r="I789" s="59" t="str">
        <f>IF(Таблица1[[#This Row],[Price]]="","",COUNTIF(C:C,"&gt;"&amp;G789)/(COUNTA(C:C)-1))</f>
        <v/>
      </c>
      <c r="J789" s="59" t="str">
        <f>IF(Таблица1[[#This Row],[Price]]="","",COUNTIF(D:D,"&lt;"&amp;G789)/(COUNTA(D:D)-1))</f>
        <v/>
      </c>
      <c r="K789" s="59" t="str">
        <f>IF(Таблица1[[#This Row],[Price]]="","",COUNTIF(E:E,"&gt;"&amp;G789)/(COUNTA(E:E)-1))</f>
        <v/>
      </c>
      <c r="L789" s="14" t="e">
        <f t="shared" si="62"/>
        <v>#VALUE!</v>
      </c>
      <c r="M789" s="14" t="e">
        <f t="shared" si="63"/>
        <v>#VALUE!</v>
      </c>
      <c r="N789" s="14" t="e">
        <f t="shared" si="64"/>
        <v>#VALUE!</v>
      </c>
    </row>
    <row r="790" spans="7:14" x14ac:dyDescent="0.25">
      <c r="G790" s="58" t="str">
        <f t="shared" si="60"/>
        <v/>
      </c>
      <c r="H790" s="59" t="str">
        <f t="shared" si="61"/>
        <v/>
      </c>
      <c r="I790" s="59" t="str">
        <f>IF(Таблица1[[#This Row],[Price]]="","",COUNTIF(C:C,"&gt;"&amp;G790)/(COUNTA(C:C)-1))</f>
        <v/>
      </c>
      <c r="J790" s="59" t="str">
        <f>IF(Таблица1[[#This Row],[Price]]="","",COUNTIF(D:D,"&lt;"&amp;G790)/(COUNTA(D:D)-1))</f>
        <v/>
      </c>
      <c r="K790" s="59" t="str">
        <f>IF(Таблица1[[#This Row],[Price]]="","",COUNTIF(E:E,"&gt;"&amp;G790)/(COUNTA(E:E)-1))</f>
        <v/>
      </c>
      <c r="L790" s="14" t="e">
        <f t="shared" si="62"/>
        <v>#VALUE!</v>
      </c>
      <c r="M790" s="14" t="e">
        <f t="shared" si="63"/>
        <v>#VALUE!</v>
      </c>
      <c r="N790" s="14" t="e">
        <f t="shared" si="64"/>
        <v>#VALUE!</v>
      </c>
    </row>
    <row r="791" spans="7:14" x14ac:dyDescent="0.25">
      <c r="G791" s="58" t="str">
        <f t="shared" si="60"/>
        <v/>
      </c>
      <c r="H791" s="59" t="str">
        <f t="shared" si="61"/>
        <v/>
      </c>
      <c r="I791" s="59" t="str">
        <f>IF(Таблица1[[#This Row],[Price]]="","",COUNTIF(C:C,"&gt;"&amp;G791)/(COUNTA(C:C)-1))</f>
        <v/>
      </c>
      <c r="J791" s="59" t="str">
        <f>IF(Таблица1[[#This Row],[Price]]="","",COUNTIF(D:D,"&lt;"&amp;G791)/(COUNTA(D:D)-1))</f>
        <v/>
      </c>
      <c r="K791" s="59" t="str">
        <f>IF(Таблица1[[#This Row],[Price]]="","",COUNTIF(E:E,"&gt;"&amp;G791)/(COUNTA(E:E)-1))</f>
        <v/>
      </c>
      <c r="L791" s="14" t="e">
        <f t="shared" si="62"/>
        <v>#VALUE!</v>
      </c>
      <c r="M791" s="14" t="e">
        <f t="shared" si="63"/>
        <v>#VALUE!</v>
      </c>
      <c r="N791" s="14" t="e">
        <f t="shared" si="64"/>
        <v>#VALUE!</v>
      </c>
    </row>
    <row r="792" spans="7:14" x14ac:dyDescent="0.25">
      <c r="G792" s="58" t="str">
        <f t="shared" si="60"/>
        <v/>
      </c>
      <c r="H792" s="59" t="str">
        <f t="shared" si="61"/>
        <v/>
      </c>
      <c r="I792" s="59" t="str">
        <f>IF(Таблица1[[#This Row],[Price]]="","",COUNTIF(C:C,"&gt;"&amp;G792)/(COUNTA(C:C)-1))</f>
        <v/>
      </c>
      <c r="J792" s="59" t="str">
        <f>IF(Таблица1[[#This Row],[Price]]="","",COUNTIF(D:D,"&lt;"&amp;G792)/(COUNTA(D:D)-1))</f>
        <v/>
      </c>
      <c r="K792" s="59" t="str">
        <f>IF(Таблица1[[#This Row],[Price]]="","",COUNTIF(E:E,"&gt;"&amp;G792)/(COUNTA(E:E)-1))</f>
        <v/>
      </c>
      <c r="L792" s="14" t="e">
        <f t="shared" si="62"/>
        <v>#VALUE!</v>
      </c>
      <c r="M792" s="14" t="e">
        <f t="shared" si="63"/>
        <v>#VALUE!</v>
      </c>
      <c r="N792" s="14" t="e">
        <f t="shared" si="64"/>
        <v>#VALUE!</v>
      </c>
    </row>
    <row r="793" spans="7:14" x14ac:dyDescent="0.25">
      <c r="G793" s="58" t="str">
        <f t="shared" si="60"/>
        <v/>
      </c>
      <c r="H793" s="59" t="str">
        <f t="shared" si="61"/>
        <v/>
      </c>
      <c r="I793" s="59" t="str">
        <f>IF(Таблица1[[#This Row],[Price]]="","",COUNTIF(C:C,"&gt;"&amp;G793)/(COUNTA(C:C)-1))</f>
        <v/>
      </c>
      <c r="J793" s="59" t="str">
        <f>IF(Таблица1[[#This Row],[Price]]="","",COUNTIF(D:D,"&lt;"&amp;G793)/(COUNTA(D:D)-1))</f>
        <v/>
      </c>
      <c r="K793" s="59" t="str">
        <f>IF(Таблица1[[#This Row],[Price]]="","",COUNTIF(E:E,"&gt;"&amp;G793)/(COUNTA(E:E)-1))</f>
        <v/>
      </c>
      <c r="L793" s="14" t="e">
        <f t="shared" si="62"/>
        <v>#VALUE!</v>
      </c>
      <c r="M793" s="14" t="e">
        <f t="shared" si="63"/>
        <v>#VALUE!</v>
      </c>
      <c r="N793" s="14" t="e">
        <f t="shared" si="64"/>
        <v>#VALUE!</v>
      </c>
    </row>
    <row r="794" spans="7:14" x14ac:dyDescent="0.25">
      <c r="G794" s="58" t="str">
        <f t="shared" si="60"/>
        <v/>
      </c>
      <c r="H794" s="59" t="str">
        <f t="shared" si="61"/>
        <v/>
      </c>
      <c r="I794" s="59" t="str">
        <f>IF(Таблица1[[#This Row],[Price]]="","",COUNTIF(C:C,"&gt;"&amp;G794)/(COUNTA(C:C)-1))</f>
        <v/>
      </c>
      <c r="J794" s="59" t="str">
        <f>IF(Таблица1[[#This Row],[Price]]="","",COUNTIF(D:D,"&lt;"&amp;G794)/(COUNTA(D:D)-1))</f>
        <v/>
      </c>
      <c r="K794" s="59" t="str">
        <f>IF(Таблица1[[#This Row],[Price]]="","",COUNTIF(E:E,"&gt;"&amp;G794)/(COUNTA(E:E)-1))</f>
        <v/>
      </c>
      <c r="L794" s="14" t="e">
        <f t="shared" si="62"/>
        <v>#VALUE!</v>
      </c>
      <c r="M794" s="14" t="e">
        <f t="shared" si="63"/>
        <v>#VALUE!</v>
      </c>
      <c r="N794" s="14" t="e">
        <f t="shared" si="64"/>
        <v>#VALUE!</v>
      </c>
    </row>
    <row r="795" spans="7:14" x14ac:dyDescent="0.25">
      <c r="G795" s="58" t="str">
        <f t="shared" si="60"/>
        <v/>
      </c>
      <c r="H795" s="59" t="str">
        <f t="shared" si="61"/>
        <v/>
      </c>
      <c r="I795" s="59" t="str">
        <f>IF(Таблица1[[#This Row],[Price]]="","",COUNTIF(C:C,"&gt;"&amp;G795)/(COUNTA(C:C)-1))</f>
        <v/>
      </c>
      <c r="J795" s="59" t="str">
        <f>IF(Таблица1[[#This Row],[Price]]="","",COUNTIF(D:D,"&lt;"&amp;G795)/(COUNTA(D:D)-1))</f>
        <v/>
      </c>
      <c r="K795" s="59" t="str">
        <f>IF(Таблица1[[#This Row],[Price]]="","",COUNTIF(E:E,"&gt;"&amp;G795)/(COUNTA(E:E)-1))</f>
        <v/>
      </c>
      <c r="L795" s="14" t="e">
        <f t="shared" si="62"/>
        <v>#VALUE!</v>
      </c>
      <c r="M795" s="14" t="e">
        <f t="shared" si="63"/>
        <v>#VALUE!</v>
      </c>
      <c r="N795" s="14" t="e">
        <f t="shared" si="64"/>
        <v>#VALUE!</v>
      </c>
    </row>
    <row r="796" spans="7:14" x14ac:dyDescent="0.25">
      <c r="G796" s="58" t="str">
        <f t="shared" si="60"/>
        <v/>
      </c>
      <c r="H796" s="59" t="str">
        <f t="shared" si="61"/>
        <v/>
      </c>
      <c r="I796" s="59" t="str">
        <f>IF(Таблица1[[#This Row],[Price]]="","",COUNTIF(C:C,"&gt;"&amp;G796)/(COUNTA(C:C)-1))</f>
        <v/>
      </c>
      <c r="J796" s="59" t="str">
        <f>IF(Таблица1[[#This Row],[Price]]="","",COUNTIF(D:D,"&lt;"&amp;G796)/(COUNTA(D:D)-1))</f>
        <v/>
      </c>
      <c r="K796" s="59" t="str">
        <f>IF(Таблица1[[#This Row],[Price]]="","",COUNTIF(E:E,"&gt;"&amp;G796)/(COUNTA(E:E)-1))</f>
        <v/>
      </c>
      <c r="L796" s="14" t="e">
        <f t="shared" si="62"/>
        <v>#VALUE!</v>
      </c>
      <c r="M796" s="14" t="e">
        <f t="shared" si="63"/>
        <v>#VALUE!</v>
      </c>
      <c r="N796" s="14" t="e">
        <f t="shared" si="64"/>
        <v>#VALUE!</v>
      </c>
    </row>
    <row r="797" spans="7:14" x14ac:dyDescent="0.25">
      <c r="G797" s="58" t="str">
        <f t="shared" si="60"/>
        <v/>
      </c>
      <c r="H797" s="59" t="str">
        <f t="shared" si="61"/>
        <v/>
      </c>
      <c r="I797" s="59" t="str">
        <f>IF(Таблица1[[#This Row],[Price]]="","",COUNTIF(C:C,"&gt;"&amp;G797)/(COUNTA(C:C)-1))</f>
        <v/>
      </c>
      <c r="J797" s="59" t="str">
        <f>IF(Таблица1[[#This Row],[Price]]="","",COUNTIF(D:D,"&lt;"&amp;G797)/(COUNTA(D:D)-1))</f>
        <v/>
      </c>
      <c r="K797" s="59" t="str">
        <f>IF(Таблица1[[#This Row],[Price]]="","",COUNTIF(E:E,"&gt;"&amp;G797)/(COUNTA(E:E)-1))</f>
        <v/>
      </c>
      <c r="L797" s="14" t="e">
        <f t="shared" si="62"/>
        <v>#VALUE!</v>
      </c>
      <c r="M797" s="14" t="e">
        <f t="shared" si="63"/>
        <v>#VALUE!</v>
      </c>
      <c r="N797" s="14" t="e">
        <f t="shared" si="64"/>
        <v>#VALUE!</v>
      </c>
    </row>
    <row r="798" spans="7:14" x14ac:dyDescent="0.25">
      <c r="G798" s="58" t="str">
        <f t="shared" si="60"/>
        <v/>
      </c>
      <c r="H798" s="59" t="str">
        <f t="shared" si="61"/>
        <v/>
      </c>
      <c r="I798" s="59" t="str">
        <f>IF(Таблица1[[#This Row],[Price]]="","",COUNTIF(C:C,"&gt;"&amp;G798)/(COUNTA(C:C)-1))</f>
        <v/>
      </c>
      <c r="J798" s="59" t="str">
        <f>IF(Таблица1[[#This Row],[Price]]="","",COUNTIF(D:D,"&lt;"&amp;G798)/(COUNTA(D:D)-1))</f>
        <v/>
      </c>
      <c r="K798" s="59" t="str">
        <f>IF(Таблица1[[#This Row],[Price]]="","",COUNTIF(E:E,"&gt;"&amp;G798)/(COUNTA(E:E)-1))</f>
        <v/>
      </c>
      <c r="L798" s="14" t="e">
        <f t="shared" si="62"/>
        <v>#VALUE!</v>
      </c>
      <c r="M798" s="14" t="e">
        <f t="shared" si="63"/>
        <v>#VALUE!</v>
      </c>
      <c r="N798" s="14" t="e">
        <f t="shared" si="64"/>
        <v>#VALUE!</v>
      </c>
    </row>
    <row r="799" spans="7:14" x14ac:dyDescent="0.25">
      <c r="G799" s="58" t="str">
        <f t="shared" si="60"/>
        <v/>
      </c>
      <c r="H799" s="59" t="str">
        <f t="shared" si="61"/>
        <v/>
      </c>
      <c r="I799" s="59" t="str">
        <f>IF(Таблица1[[#This Row],[Price]]="","",COUNTIF(C:C,"&gt;"&amp;G799)/(COUNTA(C:C)-1))</f>
        <v/>
      </c>
      <c r="J799" s="59" t="str">
        <f>IF(Таблица1[[#This Row],[Price]]="","",COUNTIF(D:D,"&lt;"&amp;G799)/(COUNTA(D:D)-1))</f>
        <v/>
      </c>
      <c r="K799" s="59" t="str">
        <f>IF(Таблица1[[#This Row],[Price]]="","",COUNTIF(E:E,"&gt;"&amp;G799)/(COUNTA(E:E)-1))</f>
        <v/>
      </c>
      <c r="L799" s="14" t="e">
        <f t="shared" si="62"/>
        <v>#VALUE!</v>
      </c>
      <c r="M799" s="14" t="e">
        <f t="shared" si="63"/>
        <v>#VALUE!</v>
      </c>
      <c r="N799" s="14" t="e">
        <f t="shared" si="64"/>
        <v>#VALUE!</v>
      </c>
    </row>
    <row r="800" spans="7:14" x14ac:dyDescent="0.25">
      <c r="G800" s="58" t="str">
        <f t="shared" si="60"/>
        <v/>
      </c>
      <c r="H800" s="59" t="str">
        <f t="shared" si="61"/>
        <v/>
      </c>
      <c r="I800" s="59" t="str">
        <f>IF(Таблица1[[#This Row],[Price]]="","",COUNTIF(C:C,"&gt;"&amp;G800)/(COUNTA(C:C)-1))</f>
        <v/>
      </c>
      <c r="J800" s="59" t="str">
        <f>IF(Таблица1[[#This Row],[Price]]="","",COUNTIF(D:D,"&lt;"&amp;G800)/(COUNTA(D:D)-1))</f>
        <v/>
      </c>
      <c r="K800" s="59" t="str">
        <f>IF(Таблица1[[#This Row],[Price]]="","",COUNTIF(E:E,"&gt;"&amp;G800)/(COUNTA(E:E)-1))</f>
        <v/>
      </c>
      <c r="L800" s="14" t="e">
        <f t="shared" si="62"/>
        <v>#VALUE!</v>
      </c>
      <c r="M800" s="14" t="e">
        <f t="shared" si="63"/>
        <v>#VALUE!</v>
      </c>
      <c r="N800" s="14" t="e">
        <f t="shared" si="64"/>
        <v>#VALUE!</v>
      </c>
    </row>
    <row r="801" spans="7:14" x14ac:dyDescent="0.25">
      <c r="G801" s="58" t="str">
        <f t="shared" si="60"/>
        <v/>
      </c>
      <c r="H801" s="59" t="str">
        <f t="shared" si="61"/>
        <v/>
      </c>
      <c r="I801" s="59" t="str">
        <f>IF(Таблица1[[#This Row],[Price]]="","",COUNTIF(C:C,"&gt;"&amp;G801)/(COUNTA(C:C)-1))</f>
        <v/>
      </c>
      <c r="J801" s="59" t="str">
        <f>IF(Таблица1[[#This Row],[Price]]="","",COUNTIF(D:D,"&lt;"&amp;G801)/(COUNTA(D:D)-1))</f>
        <v/>
      </c>
      <c r="K801" s="59" t="str">
        <f>IF(Таблица1[[#This Row],[Price]]="","",COUNTIF(E:E,"&gt;"&amp;G801)/(COUNTA(E:E)-1))</f>
        <v/>
      </c>
      <c r="L801" s="14" t="e">
        <f t="shared" si="62"/>
        <v>#VALUE!</v>
      </c>
      <c r="M801" s="14" t="e">
        <f t="shared" si="63"/>
        <v>#VALUE!</v>
      </c>
      <c r="N801" s="14" t="e">
        <f t="shared" si="64"/>
        <v>#VALUE!</v>
      </c>
    </row>
    <row r="802" spans="7:14" x14ac:dyDescent="0.25">
      <c r="G802" s="58" t="str">
        <f t="shared" si="60"/>
        <v/>
      </c>
      <c r="H802" s="59" t="str">
        <f t="shared" si="61"/>
        <v/>
      </c>
      <c r="I802" s="59" t="str">
        <f>IF(Таблица1[[#This Row],[Price]]="","",COUNTIF(C:C,"&gt;"&amp;G802)/(COUNTA(C:C)-1))</f>
        <v/>
      </c>
      <c r="J802" s="59" t="str">
        <f>IF(Таблица1[[#This Row],[Price]]="","",COUNTIF(D:D,"&lt;"&amp;G802)/(COUNTA(D:D)-1))</f>
        <v/>
      </c>
      <c r="K802" s="59" t="str">
        <f>IF(Таблица1[[#This Row],[Price]]="","",COUNTIF(E:E,"&gt;"&amp;G802)/(COUNTA(E:E)-1))</f>
        <v/>
      </c>
      <c r="L802" s="14" t="e">
        <f t="shared" si="62"/>
        <v>#VALUE!</v>
      </c>
      <c r="M802" s="14" t="e">
        <f t="shared" si="63"/>
        <v>#VALUE!</v>
      </c>
      <c r="N802" s="14" t="e">
        <f t="shared" si="64"/>
        <v>#VALUE!</v>
      </c>
    </row>
    <row r="803" spans="7:14" x14ac:dyDescent="0.25">
      <c r="G803" s="58" t="str">
        <f t="shared" si="60"/>
        <v/>
      </c>
      <c r="H803" s="59" t="str">
        <f t="shared" si="61"/>
        <v/>
      </c>
      <c r="I803" s="59" t="str">
        <f>IF(Таблица1[[#This Row],[Price]]="","",COUNTIF(C:C,"&gt;"&amp;G803)/(COUNTA(C:C)-1))</f>
        <v/>
      </c>
      <c r="J803" s="59" t="str">
        <f>IF(Таблица1[[#This Row],[Price]]="","",COUNTIF(D:D,"&lt;"&amp;G803)/(COUNTA(D:D)-1))</f>
        <v/>
      </c>
      <c r="K803" s="59" t="str">
        <f>IF(Таблица1[[#This Row],[Price]]="","",COUNTIF(E:E,"&gt;"&amp;G803)/(COUNTA(E:E)-1))</f>
        <v/>
      </c>
      <c r="L803" s="14" t="e">
        <f t="shared" si="62"/>
        <v>#VALUE!</v>
      </c>
      <c r="M803" s="14" t="e">
        <f t="shared" si="63"/>
        <v>#VALUE!</v>
      </c>
      <c r="N803" s="14" t="e">
        <f t="shared" si="64"/>
        <v>#VALUE!</v>
      </c>
    </row>
    <row r="804" spans="7:14" x14ac:dyDescent="0.25">
      <c r="G804" s="58" t="str">
        <f t="shared" si="60"/>
        <v/>
      </c>
      <c r="H804" s="59" t="str">
        <f t="shared" si="61"/>
        <v/>
      </c>
      <c r="I804" s="59" t="str">
        <f>IF(Таблица1[[#This Row],[Price]]="","",COUNTIF(C:C,"&gt;"&amp;G804)/(COUNTA(C:C)-1))</f>
        <v/>
      </c>
      <c r="J804" s="59" t="str">
        <f>IF(Таблица1[[#This Row],[Price]]="","",COUNTIF(D:D,"&lt;"&amp;G804)/(COUNTA(D:D)-1))</f>
        <v/>
      </c>
      <c r="K804" s="59" t="str">
        <f>IF(Таблица1[[#This Row],[Price]]="","",COUNTIF(E:E,"&gt;"&amp;G804)/(COUNTA(E:E)-1))</f>
        <v/>
      </c>
      <c r="L804" s="14" t="e">
        <f t="shared" si="62"/>
        <v>#VALUE!</v>
      </c>
      <c r="M804" s="14" t="e">
        <f t="shared" si="63"/>
        <v>#VALUE!</v>
      </c>
      <c r="N804" s="14" t="e">
        <f t="shared" si="64"/>
        <v>#VALUE!</v>
      </c>
    </row>
    <row r="805" spans="7:14" x14ac:dyDescent="0.25">
      <c r="G805" s="58" t="str">
        <f t="shared" si="60"/>
        <v/>
      </c>
      <c r="H805" s="59" t="str">
        <f t="shared" si="61"/>
        <v/>
      </c>
      <c r="I805" s="59" t="str">
        <f>IF(Таблица1[[#This Row],[Price]]="","",COUNTIF(C:C,"&gt;"&amp;G805)/(COUNTA(C:C)-1))</f>
        <v/>
      </c>
      <c r="J805" s="59" t="str">
        <f>IF(Таблица1[[#This Row],[Price]]="","",COUNTIF(D:D,"&lt;"&amp;G805)/(COUNTA(D:D)-1))</f>
        <v/>
      </c>
      <c r="K805" s="59" t="str">
        <f>IF(Таблица1[[#This Row],[Price]]="","",COUNTIF(E:E,"&gt;"&amp;G805)/(COUNTA(E:E)-1))</f>
        <v/>
      </c>
      <c r="L805" s="14" t="e">
        <f t="shared" si="62"/>
        <v>#VALUE!</v>
      </c>
      <c r="M805" s="14" t="e">
        <f t="shared" si="63"/>
        <v>#VALUE!</v>
      </c>
      <c r="N805" s="14" t="e">
        <f t="shared" si="64"/>
        <v>#VALUE!</v>
      </c>
    </row>
    <row r="806" spans="7:14" x14ac:dyDescent="0.25">
      <c r="G806" s="58" t="str">
        <f t="shared" si="60"/>
        <v/>
      </c>
      <c r="H806" s="59" t="str">
        <f t="shared" si="61"/>
        <v/>
      </c>
      <c r="I806" s="59" t="str">
        <f>IF(Таблица1[[#This Row],[Price]]="","",COUNTIF(C:C,"&gt;"&amp;G806)/(COUNTA(C:C)-1))</f>
        <v/>
      </c>
      <c r="J806" s="59" t="str">
        <f>IF(Таблица1[[#This Row],[Price]]="","",COUNTIF(D:D,"&lt;"&amp;G806)/(COUNTA(D:D)-1))</f>
        <v/>
      </c>
      <c r="K806" s="59" t="str">
        <f>IF(Таблица1[[#This Row],[Price]]="","",COUNTIF(E:E,"&gt;"&amp;G806)/(COUNTA(E:E)-1))</f>
        <v/>
      </c>
      <c r="L806" s="14" t="e">
        <f t="shared" si="62"/>
        <v>#VALUE!</v>
      </c>
      <c r="M806" s="14" t="e">
        <f t="shared" si="63"/>
        <v>#VALUE!</v>
      </c>
      <c r="N806" s="14" t="e">
        <f t="shared" si="64"/>
        <v>#VALUE!</v>
      </c>
    </row>
    <row r="807" spans="7:14" x14ac:dyDescent="0.25">
      <c r="G807" s="58" t="str">
        <f t="shared" si="60"/>
        <v/>
      </c>
      <c r="H807" s="59" t="str">
        <f t="shared" si="61"/>
        <v/>
      </c>
      <c r="I807" s="59" t="str">
        <f>IF(Таблица1[[#This Row],[Price]]="","",COUNTIF(C:C,"&gt;"&amp;G807)/(COUNTA(C:C)-1))</f>
        <v/>
      </c>
      <c r="J807" s="59" t="str">
        <f>IF(Таблица1[[#This Row],[Price]]="","",COUNTIF(D:D,"&lt;"&amp;G807)/(COUNTA(D:D)-1))</f>
        <v/>
      </c>
      <c r="K807" s="59" t="str">
        <f>IF(Таблица1[[#This Row],[Price]]="","",COUNTIF(E:E,"&gt;"&amp;G807)/(COUNTA(E:E)-1))</f>
        <v/>
      </c>
      <c r="L807" s="14" t="e">
        <f t="shared" si="62"/>
        <v>#VALUE!</v>
      </c>
      <c r="M807" s="14" t="e">
        <f t="shared" si="63"/>
        <v>#VALUE!</v>
      </c>
      <c r="N807" s="14" t="e">
        <f t="shared" si="64"/>
        <v>#VALUE!</v>
      </c>
    </row>
    <row r="808" spans="7:14" x14ac:dyDescent="0.25">
      <c r="G808" s="58" t="str">
        <f t="shared" si="60"/>
        <v/>
      </c>
      <c r="H808" s="59" t="str">
        <f t="shared" si="61"/>
        <v/>
      </c>
      <c r="I808" s="59" t="str">
        <f>IF(Таблица1[[#This Row],[Price]]="","",COUNTIF(C:C,"&gt;"&amp;G808)/(COUNTA(C:C)-1))</f>
        <v/>
      </c>
      <c r="J808" s="59" t="str">
        <f>IF(Таблица1[[#This Row],[Price]]="","",COUNTIF(D:D,"&lt;"&amp;G808)/(COUNTA(D:D)-1))</f>
        <v/>
      </c>
      <c r="K808" s="59" t="str">
        <f>IF(Таблица1[[#This Row],[Price]]="","",COUNTIF(E:E,"&gt;"&amp;G808)/(COUNTA(E:E)-1))</f>
        <v/>
      </c>
      <c r="L808" s="14" t="e">
        <f t="shared" si="62"/>
        <v>#VALUE!</v>
      </c>
      <c r="M808" s="14" t="e">
        <f t="shared" si="63"/>
        <v>#VALUE!</v>
      </c>
      <c r="N808" s="14" t="e">
        <f t="shared" si="64"/>
        <v>#VALUE!</v>
      </c>
    </row>
    <row r="809" spans="7:14" x14ac:dyDescent="0.25">
      <c r="G809" s="58" t="str">
        <f t="shared" si="60"/>
        <v/>
      </c>
      <c r="H809" s="59" t="str">
        <f t="shared" si="61"/>
        <v/>
      </c>
      <c r="I809" s="59" t="str">
        <f>IF(Таблица1[[#This Row],[Price]]="","",COUNTIF(C:C,"&gt;"&amp;G809)/(COUNTA(C:C)-1))</f>
        <v/>
      </c>
      <c r="J809" s="59" t="str">
        <f>IF(Таблица1[[#This Row],[Price]]="","",COUNTIF(D:D,"&lt;"&amp;G809)/(COUNTA(D:D)-1))</f>
        <v/>
      </c>
      <c r="K809" s="59" t="str">
        <f>IF(Таблица1[[#This Row],[Price]]="","",COUNTIF(E:E,"&gt;"&amp;G809)/(COUNTA(E:E)-1))</f>
        <v/>
      </c>
      <c r="L809" s="14" t="e">
        <f t="shared" si="62"/>
        <v>#VALUE!</v>
      </c>
      <c r="M809" s="14" t="e">
        <f t="shared" si="63"/>
        <v>#VALUE!</v>
      </c>
      <c r="N809" s="14" t="e">
        <f t="shared" si="64"/>
        <v>#VALUE!</v>
      </c>
    </row>
    <row r="810" spans="7:14" x14ac:dyDescent="0.25">
      <c r="G810" s="58" t="str">
        <f t="shared" si="60"/>
        <v/>
      </c>
      <c r="H810" s="59" t="str">
        <f t="shared" si="61"/>
        <v/>
      </c>
      <c r="I810" s="59" t="str">
        <f>IF(Таблица1[[#This Row],[Price]]="","",COUNTIF(C:C,"&gt;"&amp;G810)/(COUNTA(C:C)-1))</f>
        <v/>
      </c>
      <c r="J810" s="59" t="str">
        <f>IF(Таблица1[[#This Row],[Price]]="","",COUNTIF(D:D,"&lt;"&amp;G810)/(COUNTA(D:D)-1))</f>
        <v/>
      </c>
      <c r="K810" s="59" t="str">
        <f>IF(Таблица1[[#This Row],[Price]]="","",COUNTIF(E:E,"&gt;"&amp;G810)/(COUNTA(E:E)-1))</f>
        <v/>
      </c>
      <c r="L810" s="14" t="e">
        <f t="shared" si="62"/>
        <v>#VALUE!</v>
      </c>
      <c r="M810" s="14" t="e">
        <f t="shared" si="63"/>
        <v>#VALUE!</v>
      </c>
      <c r="N810" s="14" t="e">
        <f t="shared" si="64"/>
        <v>#VALUE!</v>
      </c>
    </row>
    <row r="811" spans="7:14" x14ac:dyDescent="0.25">
      <c r="G811" s="58" t="str">
        <f t="shared" si="60"/>
        <v/>
      </c>
      <c r="H811" s="59" t="str">
        <f t="shared" si="61"/>
        <v/>
      </c>
      <c r="I811" s="59" t="str">
        <f>IF(Таблица1[[#This Row],[Price]]="","",COUNTIF(C:C,"&gt;"&amp;G811)/(COUNTA(C:C)-1))</f>
        <v/>
      </c>
      <c r="J811" s="59" t="str">
        <f>IF(Таблица1[[#This Row],[Price]]="","",COUNTIF(D:D,"&lt;"&amp;G811)/(COUNTA(D:D)-1))</f>
        <v/>
      </c>
      <c r="K811" s="59" t="str">
        <f>IF(Таблица1[[#This Row],[Price]]="","",COUNTIF(E:E,"&gt;"&amp;G811)/(COUNTA(E:E)-1))</f>
        <v/>
      </c>
      <c r="L811" s="14" t="e">
        <f t="shared" si="62"/>
        <v>#VALUE!</v>
      </c>
      <c r="M811" s="14" t="e">
        <f t="shared" si="63"/>
        <v>#VALUE!</v>
      </c>
      <c r="N811" s="14" t="e">
        <f t="shared" si="64"/>
        <v>#VALUE!</v>
      </c>
    </row>
    <row r="812" spans="7:14" x14ac:dyDescent="0.25">
      <c r="G812" s="58" t="str">
        <f t="shared" si="60"/>
        <v/>
      </c>
      <c r="H812" s="59" t="str">
        <f t="shared" si="61"/>
        <v/>
      </c>
      <c r="I812" s="59" t="str">
        <f>IF(Таблица1[[#This Row],[Price]]="","",COUNTIF(C:C,"&gt;"&amp;G812)/(COUNTA(C:C)-1))</f>
        <v/>
      </c>
      <c r="J812" s="59" t="str">
        <f>IF(Таблица1[[#This Row],[Price]]="","",COUNTIF(D:D,"&lt;"&amp;G812)/(COUNTA(D:D)-1))</f>
        <v/>
      </c>
      <c r="K812" s="59" t="str">
        <f>IF(Таблица1[[#This Row],[Price]]="","",COUNTIF(E:E,"&gt;"&amp;G812)/(COUNTA(E:E)-1))</f>
        <v/>
      </c>
      <c r="L812" s="14" t="e">
        <f t="shared" si="62"/>
        <v>#VALUE!</v>
      </c>
      <c r="M812" s="14" t="e">
        <f t="shared" si="63"/>
        <v>#VALUE!</v>
      </c>
      <c r="N812" s="14" t="e">
        <f t="shared" si="64"/>
        <v>#VALUE!</v>
      </c>
    </row>
    <row r="813" spans="7:14" x14ac:dyDescent="0.25">
      <c r="G813" s="58" t="str">
        <f t="shared" si="60"/>
        <v/>
      </c>
      <c r="H813" s="59" t="str">
        <f t="shared" si="61"/>
        <v/>
      </c>
      <c r="I813" s="59" t="str">
        <f>IF(Таблица1[[#This Row],[Price]]="","",COUNTIF(C:C,"&gt;"&amp;G813)/(COUNTA(C:C)-1))</f>
        <v/>
      </c>
      <c r="J813" s="59" t="str">
        <f>IF(Таблица1[[#This Row],[Price]]="","",COUNTIF(D:D,"&lt;"&amp;G813)/(COUNTA(D:D)-1))</f>
        <v/>
      </c>
      <c r="K813" s="59" t="str">
        <f>IF(Таблица1[[#This Row],[Price]]="","",COUNTIF(E:E,"&gt;"&amp;G813)/(COUNTA(E:E)-1))</f>
        <v/>
      </c>
      <c r="L813" s="14" t="e">
        <f t="shared" si="62"/>
        <v>#VALUE!</v>
      </c>
      <c r="M813" s="14" t="e">
        <f t="shared" si="63"/>
        <v>#VALUE!</v>
      </c>
      <c r="N813" s="14" t="e">
        <f t="shared" si="64"/>
        <v>#VALUE!</v>
      </c>
    </row>
    <row r="814" spans="7:14" x14ac:dyDescent="0.25">
      <c r="G814" s="58" t="str">
        <f t="shared" si="60"/>
        <v/>
      </c>
      <c r="H814" s="59" t="str">
        <f t="shared" si="61"/>
        <v/>
      </c>
      <c r="I814" s="59" t="str">
        <f>IF(Таблица1[[#This Row],[Price]]="","",COUNTIF(C:C,"&gt;"&amp;G814)/(COUNTA(C:C)-1))</f>
        <v/>
      </c>
      <c r="J814" s="59" t="str">
        <f>IF(Таблица1[[#This Row],[Price]]="","",COUNTIF(D:D,"&lt;"&amp;G814)/(COUNTA(D:D)-1))</f>
        <v/>
      </c>
      <c r="K814" s="59" t="str">
        <f>IF(Таблица1[[#This Row],[Price]]="","",COUNTIF(E:E,"&gt;"&amp;G814)/(COUNTA(E:E)-1))</f>
        <v/>
      </c>
      <c r="L814" s="14" t="e">
        <f t="shared" si="62"/>
        <v>#VALUE!</v>
      </c>
      <c r="M814" s="14" t="e">
        <f t="shared" si="63"/>
        <v>#VALUE!</v>
      </c>
      <c r="N814" s="14" t="e">
        <f t="shared" si="64"/>
        <v>#VALUE!</v>
      </c>
    </row>
    <row r="815" spans="7:14" x14ac:dyDescent="0.25">
      <c r="G815" s="58" t="str">
        <f t="shared" si="60"/>
        <v/>
      </c>
      <c r="H815" s="59" t="str">
        <f t="shared" si="61"/>
        <v/>
      </c>
      <c r="I815" s="59" t="str">
        <f>IF(Таблица1[[#This Row],[Price]]="","",COUNTIF(C:C,"&gt;"&amp;G815)/(COUNTA(C:C)-1))</f>
        <v/>
      </c>
      <c r="J815" s="59" t="str">
        <f>IF(Таблица1[[#This Row],[Price]]="","",COUNTIF(D:D,"&lt;"&amp;G815)/(COUNTA(D:D)-1))</f>
        <v/>
      </c>
      <c r="K815" s="59" t="str">
        <f>IF(Таблица1[[#This Row],[Price]]="","",COUNTIF(E:E,"&gt;"&amp;G815)/(COUNTA(E:E)-1))</f>
        <v/>
      </c>
      <c r="L815" s="14" t="e">
        <f t="shared" si="62"/>
        <v>#VALUE!</v>
      </c>
      <c r="M815" s="14" t="e">
        <f t="shared" si="63"/>
        <v>#VALUE!</v>
      </c>
      <c r="N815" s="14" t="e">
        <f t="shared" si="64"/>
        <v>#VALUE!</v>
      </c>
    </row>
    <row r="816" spans="7:14" x14ac:dyDescent="0.25">
      <c r="G816" s="58" t="str">
        <f t="shared" si="60"/>
        <v/>
      </c>
      <c r="H816" s="59" t="str">
        <f t="shared" si="61"/>
        <v/>
      </c>
      <c r="I816" s="59" t="str">
        <f>IF(Таблица1[[#This Row],[Price]]="","",COUNTIF(C:C,"&gt;"&amp;G816)/(COUNTA(C:C)-1))</f>
        <v/>
      </c>
      <c r="J816" s="59" t="str">
        <f>IF(Таблица1[[#This Row],[Price]]="","",COUNTIF(D:D,"&lt;"&amp;G816)/(COUNTA(D:D)-1))</f>
        <v/>
      </c>
      <c r="K816" s="59" t="str">
        <f>IF(Таблица1[[#This Row],[Price]]="","",COUNTIF(E:E,"&gt;"&amp;G816)/(COUNTA(E:E)-1))</f>
        <v/>
      </c>
      <c r="L816" s="14" t="e">
        <f t="shared" si="62"/>
        <v>#VALUE!</v>
      </c>
      <c r="M816" s="14" t="e">
        <f t="shared" si="63"/>
        <v>#VALUE!</v>
      </c>
      <c r="N816" s="14" t="e">
        <f t="shared" si="64"/>
        <v>#VALUE!</v>
      </c>
    </row>
    <row r="817" spans="7:14" x14ac:dyDescent="0.25">
      <c r="G817" s="58" t="str">
        <f t="shared" si="60"/>
        <v/>
      </c>
      <c r="H817" s="59" t="str">
        <f t="shared" si="61"/>
        <v/>
      </c>
      <c r="I817" s="59" t="str">
        <f>IF(Таблица1[[#This Row],[Price]]="","",COUNTIF(C:C,"&gt;"&amp;G817)/(COUNTA(C:C)-1))</f>
        <v/>
      </c>
      <c r="J817" s="59" t="str">
        <f>IF(Таблица1[[#This Row],[Price]]="","",COUNTIF(D:D,"&lt;"&amp;G817)/(COUNTA(D:D)-1))</f>
        <v/>
      </c>
      <c r="K817" s="59" t="str">
        <f>IF(Таблица1[[#This Row],[Price]]="","",COUNTIF(E:E,"&gt;"&amp;G817)/(COUNTA(E:E)-1))</f>
        <v/>
      </c>
      <c r="L817" s="14" t="e">
        <f t="shared" si="62"/>
        <v>#VALUE!</v>
      </c>
      <c r="M817" s="14" t="e">
        <f t="shared" si="63"/>
        <v>#VALUE!</v>
      </c>
      <c r="N817" s="14" t="e">
        <f t="shared" si="64"/>
        <v>#VALUE!</v>
      </c>
    </row>
    <row r="818" spans="7:14" x14ac:dyDescent="0.25">
      <c r="G818" s="58" t="str">
        <f t="shared" si="60"/>
        <v/>
      </c>
      <c r="H818" s="59" t="str">
        <f t="shared" si="61"/>
        <v/>
      </c>
      <c r="I818" s="59" t="str">
        <f>IF(Таблица1[[#This Row],[Price]]="","",COUNTIF(C:C,"&gt;"&amp;G818)/(COUNTA(C:C)-1))</f>
        <v/>
      </c>
      <c r="J818" s="59" t="str">
        <f>IF(Таблица1[[#This Row],[Price]]="","",COUNTIF(D:D,"&lt;"&amp;G818)/(COUNTA(D:D)-1))</f>
        <v/>
      </c>
      <c r="K818" s="59" t="str">
        <f>IF(Таблица1[[#This Row],[Price]]="","",COUNTIF(E:E,"&gt;"&amp;G818)/(COUNTA(E:E)-1))</f>
        <v/>
      </c>
      <c r="L818" s="14" t="e">
        <f t="shared" si="62"/>
        <v>#VALUE!</v>
      </c>
      <c r="M818" s="14" t="e">
        <f t="shared" si="63"/>
        <v>#VALUE!</v>
      </c>
      <c r="N818" s="14" t="e">
        <f t="shared" si="64"/>
        <v>#VALUE!</v>
      </c>
    </row>
    <row r="819" spans="7:14" x14ac:dyDescent="0.25">
      <c r="G819" s="58" t="str">
        <f t="shared" si="60"/>
        <v/>
      </c>
      <c r="H819" s="59" t="str">
        <f t="shared" si="61"/>
        <v/>
      </c>
      <c r="I819" s="59" t="str">
        <f>IF(Таблица1[[#This Row],[Price]]="","",COUNTIF(C:C,"&gt;"&amp;G819)/(COUNTA(C:C)-1))</f>
        <v/>
      </c>
      <c r="J819" s="59" t="str">
        <f>IF(Таблица1[[#This Row],[Price]]="","",COUNTIF(D:D,"&lt;"&amp;G819)/(COUNTA(D:D)-1))</f>
        <v/>
      </c>
      <c r="K819" s="59" t="str">
        <f>IF(Таблица1[[#This Row],[Price]]="","",COUNTIF(E:E,"&gt;"&amp;G819)/(COUNTA(E:E)-1))</f>
        <v/>
      </c>
      <c r="L819" s="14" t="e">
        <f t="shared" si="62"/>
        <v>#VALUE!</v>
      </c>
      <c r="M819" s="14" t="e">
        <f t="shared" si="63"/>
        <v>#VALUE!</v>
      </c>
      <c r="N819" s="14" t="e">
        <f t="shared" si="64"/>
        <v>#VALUE!</v>
      </c>
    </row>
    <row r="820" spans="7:14" x14ac:dyDescent="0.25">
      <c r="G820" s="58" t="str">
        <f t="shared" si="60"/>
        <v/>
      </c>
      <c r="H820" s="59" t="str">
        <f t="shared" si="61"/>
        <v/>
      </c>
      <c r="I820" s="59" t="str">
        <f>IF(Таблица1[[#This Row],[Price]]="","",COUNTIF(C:C,"&gt;"&amp;G820)/(COUNTA(C:C)-1))</f>
        <v/>
      </c>
      <c r="J820" s="59" t="str">
        <f>IF(Таблица1[[#This Row],[Price]]="","",COUNTIF(D:D,"&lt;"&amp;G820)/(COUNTA(D:D)-1))</f>
        <v/>
      </c>
      <c r="K820" s="59" t="str">
        <f>IF(Таблица1[[#This Row],[Price]]="","",COUNTIF(E:E,"&gt;"&amp;G820)/(COUNTA(E:E)-1))</f>
        <v/>
      </c>
      <c r="L820" s="14" t="e">
        <f t="shared" si="62"/>
        <v>#VALUE!</v>
      </c>
      <c r="M820" s="14" t="e">
        <f t="shared" si="63"/>
        <v>#VALUE!</v>
      </c>
      <c r="N820" s="14" t="e">
        <f t="shared" si="64"/>
        <v>#VALUE!</v>
      </c>
    </row>
    <row r="821" spans="7:14" x14ac:dyDescent="0.25">
      <c r="G821" s="58" t="str">
        <f t="shared" si="60"/>
        <v/>
      </c>
      <c r="H821" s="59" t="str">
        <f t="shared" si="61"/>
        <v/>
      </c>
      <c r="I821" s="59" t="str">
        <f>IF(Таблица1[[#This Row],[Price]]="","",COUNTIF(C:C,"&gt;"&amp;G821)/(COUNTA(C:C)-1))</f>
        <v/>
      </c>
      <c r="J821" s="59" t="str">
        <f>IF(Таблица1[[#This Row],[Price]]="","",COUNTIF(D:D,"&lt;"&amp;G821)/(COUNTA(D:D)-1))</f>
        <v/>
      </c>
      <c r="K821" s="59" t="str">
        <f>IF(Таблица1[[#This Row],[Price]]="","",COUNTIF(E:E,"&gt;"&amp;G821)/(COUNTA(E:E)-1))</f>
        <v/>
      </c>
      <c r="L821" s="14" t="e">
        <f t="shared" si="62"/>
        <v>#VALUE!</v>
      </c>
      <c r="M821" s="14" t="e">
        <f t="shared" si="63"/>
        <v>#VALUE!</v>
      </c>
      <c r="N821" s="14" t="e">
        <f t="shared" si="64"/>
        <v>#VALUE!</v>
      </c>
    </row>
    <row r="822" spans="7:14" x14ac:dyDescent="0.25">
      <c r="G822" s="58" t="str">
        <f t="shared" si="60"/>
        <v/>
      </c>
      <c r="H822" s="59" t="str">
        <f t="shared" si="61"/>
        <v/>
      </c>
      <c r="I822" s="59" t="str">
        <f>IF(Таблица1[[#This Row],[Price]]="","",COUNTIF(C:C,"&gt;"&amp;G822)/(COUNTA(C:C)-1))</f>
        <v/>
      </c>
      <c r="J822" s="59" t="str">
        <f>IF(Таблица1[[#This Row],[Price]]="","",COUNTIF(D:D,"&lt;"&amp;G822)/(COUNTA(D:D)-1))</f>
        <v/>
      </c>
      <c r="K822" s="59" t="str">
        <f>IF(Таблица1[[#This Row],[Price]]="","",COUNTIF(E:E,"&gt;"&amp;G822)/(COUNTA(E:E)-1))</f>
        <v/>
      </c>
      <c r="L822" s="14" t="e">
        <f t="shared" si="62"/>
        <v>#VALUE!</v>
      </c>
      <c r="M822" s="14" t="e">
        <f t="shared" si="63"/>
        <v>#VALUE!</v>
      </c>
      <c r="N822" s="14" t="e">
        <f t="shared" si="64"/>
        <v>#VALUE!</v>
      </c>
    </row>
    <row r="823" spans="7:14" x14ac:dyDescent="0.25">
      <c r="G823" s="58" t="str">
        <f t="shared" si="60"/>
        <v/>
      </c>
      <c r="H823" s="59" t="str">
        <f t="shared" si="61"/>
        <v/>
      </c>
      <c r="I823" s="59" t="str">
        <f>IF(Таблица1[[#This Row],[Price]]="","",COUNTIF(C:C,"&gt;"&amp;G823)/(COUNTA(C:C)-1))</f>
        <v/>
      </c>
      <c r="J823" s="59" t="str">
        <f>IF(Таблица1[[#This Row],[Price]]="","",COUNTIF(D:D,"&lt;"&amp;G823)/(COUNTA(D:D)-1))</f>
        <v/>
      </c>
      <c r="K823" s="59" t="str">
        <f>IF(Таблица1[[#This Row],[Price]]="","",COUNTIF(E:E,"&gt;"&amp;G823)/(COUNTA(E:E)-1))</f>
        <v/>
      </c>
      <c r="L823" s="14" t="e">
        <f t="shared" si="62"/>
        <v>#VALUE!</v>
      </c>
      <c r="M823" s="14" t="e">
        <f t="shared" si="63"/>
        <v>#VALUE!</v>
      </c>
      <c r="N823" s="14" t="e">
        <f t="shared" si="64"/>
        <v>#VALUE!</v>
      </c>
    </row>
    <row r="824" spans="7:14" x14ac:dyDescent="0.25">
      <c r="G824" s="58" t="str">
        <f t="shared" si="60"/>
        <v/>
      </c>
      <c r="H824" s="59" t="str">
        <f t="shared" si="61"/>
        <v/>
      </c>
      <c r="I824" s="59" t="str">
        <f>IF(Таблица1[[#This Row],[Price]]="","",COUNTIF(C:C,"&gt;"&amp;G824)/(COUNTA(C:C)-1))</f>
        <v/>
      </c>
      <c r="J824" s="59" t="str">
        <f>IF(Таблица1[[#This Row],[Price]]="","",COUNTIF(D:D,"&lt;"&amp;G824)/(COUNTA(D:D)-1))</f>
        <v/>
      </c>
      <c r="K824" s="59" t="str">
        <f>IF(Таблица1[[#This Row],[Price]]="","",COUNTIF(E:E,"&gt;"&amp;G824)/(COUNTA(E:E)-1))</f>
        <v/>
      </c>
      <c r="L824" s="14" t="e">
        <f t="shared" si="62"/>
        <v>#VALUE!</v>
      </c>
      <c r="M824" s="14" t="e">
        <f t="shared" si="63"/>
        <v>#VALUE!</v>
      </c>
      <c r="N824" s="14" t="e">
        <f t="shared" si="64"/>
        <v>#VALUE!</v>
      </c>
    </row>
    <row r="825" spans="7:14" x14ac:dyDescent="0.25">
      <c r="G825" s="58" t="str">
        <f t="shared" si="60"/>
        <v/>
      </c>
      <c r="H825" s="59" t="str">
        <f t="shared" si="61"/>
        <v/>
      </c>
      <c r="I825" s="59" t="str">
        <f>IF(Таблица1[[#This Row],[Price]]="","",COUNTIF(C:C,"&gt;"&amp;G825)/(COUNTA(C:C)-1))</f>
        <v/>
      </c>
      <c r="J825" s="59" t="str">
        <f>IF(Таблица1[[#This Row],[Price]]="","",COUNTIF(D:D,"&lt;"&amp;G825)/(COUNTA(D:D)-1))</f>
        <v/>
      </c>
      <c r="K825" s="59" t="str">
        <f>IF(Таблица1[[#This Row],[Price]]="","",COUNTIF(E:E,"&gt;"&amp;G825)/(COUNTA(E:E)-1))</f>
        <v/>
      </c>
      <c r="L825" s="14" t="e">
        <f t="shared" si="62"/>
        <v>#VALUE!</v>
      </c>
      <c r="M825" s="14" t="e">
        <f t="shared" si="63"/>
        <v>#VALUE!</v>
      </c>
      <c r="N825" s="14" t="e">
        <f t="shared" si="64"/>
        <v>#VALUE!</v>
      </c>
    </row>
    <row r="826" spans="7:14" x14ac:dyDescent="0.25">
      <c r="G826" s="58" t="str">
        <f t="shared" si="60"/>
        <v/>
      </c>
      <c r="H826" s="59" t="str">
        <f t="shared" si="61"/>
        <v/>
      </c>
      <c r="I826" s="59" t="str">
        <f>IF(Таблица1[[#This Row],[Price]]="","",COUNTIF(C:C,"&gt;"&amp;G826)/(COUNTA(C:C)-1))</f>
        <v/>
      </c>
      <c r="J826" s="59" t="str">
        <f>IF(Таблица1[[#This Row],[Price]]="","",COUNTIF(D:D,"&lt;"&amp;G826)/(COUNTA(D:D)-1))</f>
        <v/>
      </c>
      <c r="K826" s="59" t="str">
        <f>IF(Таблица1[[#This Row],[Price]]="","",COUNTIF(E:E,"&gt;"&amp;G826)/(COUNTA(E:E)-1))</f>
        <v/>
      </c>
      <c r="L826" s="14" t="e">
        <f t="shared" si="62"/>
        <v>#VALUE!</v>
      </c>
      <c r="M826" s="14" t="e">
        <f t="shared" si="63"/>
        <v>#VALUE!</v>
      </c>
      <c r="N826" s="14" t="e">
        <f t="shared" si="64"/>
        <v>#VALUE!</v>
      </c>
    </row>
    <row r="827" spans="7:14" x14ac:dyDescent="0.25">
      <c r="G827" s="58" t="str">
        <f t="shared" si="60"/>
        <v/>
      </c>
      <c r="H827" s="59" t="str">
        <f t="shared" si="61"/>
        <v/>
      </c>
      <c r="I827" s="59" t="str">
        <f>IF(Таблица1[[#This Row],[Price]]="","",COUNTIF(C:C,"&gt;"&amp;G827)/(COUNTA(C:C)-1))</f>
        <v/>
      </c>
      <c r="J827" s="59" t="str">
        <f>IF(Таблица1[[#This Row],[Price]]="","",COUNTIF(D:D,"&lt;"&amp;G827)/(COUNTA(D:D)-1))</f>
        <v/>
      </c>
      <c r="K827" s="59" t="str">
        <f>IF(Таблица1[[#This Row],[Price]]="","",COUNTIF(E:E,"&gt;"&amp;G827)/(COUNTA(E:E)-1))</f>
        <v/>
      </c>
      <c r="L827" s="14" t="e">
        <f t="shared" si="62"/>
        <v>#VALUE!</v>
      </c>
      <c r="M827" s="14" t="e">
        <f t="shared" si="63"/>
        <v>#VALUE!</v>
      </c>
      <c r="N827" s="14" t="e">
        <f t="shared" si="64"/>
        <v>#VALUE!</v>
      </c>
    </row>
    <row r="828" spans="7:14" x14ac:dyDescent="0.25">
      <c r="G828" s="58" t="str">
        <f t="shared" si="60"/>
        <v/>
      </c>
      <c r="H828" s="59" t="str">
        <f t="shared" si="61"/>
        <v/>
      </c>
      <c r="I828" s="59" t="str">
        <f>IF(Таблица1[[#This Row],[Price]]="","",COUNTIF(C:C,"&gt;"&amp;G828)/(COUNTA(C:C)-1))</f>
        <v/>
      </c>
      <c r="J828" s="59" t="str">
        <f>IF(Таблица1[[#This Row],[Price]]="","",COUNTIF(D:D,"&lt;"&amp;G828)/(COUNTA(D:D)-1))</f>
        <v/>
      </c>
      <c r="K828" s="59" t="str">
        <f>IF(Таблица1[[#This Row],[Price]]="","",COUNTIF(E:E,"&gt;"&amp;G828)/(COUNTA(E:E)-1))</f>
        <v/>
      </c>
      <c r="L828" s="14" t="e">
        <f t="shared" si="62"/>
        <v>#VALUE!</v>
      </c>
      <c r="M828" s="14" t="e">
        <f t="shared" si="63"/>
        <v>#VALUE!</v>
      </c>
      <c r="N828" s="14" t="e">
        <f t="shared" si="64"/>
        <v>#VALUE!</v>
      </c>
    </row>
    <row r="829" spans="7:14" x14ac:dyDescent="0.25">
      <c r="G829" s="58" t="str">
        <f t="shared" si="60"/>
        <v/>
      </c>
      <c r="H829" s="59" t="str">
        <f t="shared" si="61"/>
        <v/>
      </c>
      <c r="I829" s="59" t="str">
        <f>IF(Таблица1[[#This Row],[Price]]="","",COUNTIF(C:C,"&gt;"&amp;G829)/(COUNTA(C:C)-1))</f>
        <v/>
      </c>
      <c r="J829" s="59" t="str">
        <f>IF(Таблица1[[#This Row],[Price]]="","",COUNTIF(D:D,"&lt;"&amp;G829)/(COUNTA(D:D)-1))</f>
        <v/>
      </c>
      <c r="K829" s="59" t="str">
        <f>IF(Таблица1[[#This Row],[Price]]="","",COUNTIF(E:E,"&gt;"&amp;G829)/(COUNTA(E:E)-1))</f>
        <v/>
      </c>
      <c r="L829" s="14" t="e">
        <f t="shared" si="62"/>
        <v>#VALUE!</v>
      </c>
      <c r="M829" s="14" t="e">
        <f t="shared" si="63"/>
        <v>#VALUE!</v>
      </c>
      <c r="N829" s="14" t="e">
        <f t="shared" si="64"/>
        <v>#VALUE!</v>
      </c>
    </row>
    <row r="830" spans="7:14" x14ac:dyDescent="0.25">
      <c r="G830" s="58" t="str">
        <f t="shared" si="60"/>
        <v/>
      </c>
      <c r="H830" s="59" t="str">
        <f t="shared" si="61"/>
        <v/>
      </c>
      <c r="I830" s="59" t="str">
        <f>IF(Таблица1[[#This Row],[Price]]="","",COUNTIF(C:C,"&gt;"&amp;G830)/(COUNTA(C:C)-1))</f>
        <v/>
      </c>
      <c r="J830" s="59" t="str">
        <f>IF(Таблица1[[#This Row],[Price]]="","",COUNTIF(D:D,"&lt;"&amp;G830)/(COUNTA(D:D)-1))</f>
        <v/>
      </c>
      <c r="K830" s="59" t="str">
        <f>IF(Таблица1[[#This Row],[Price]]="","",COUNTIF(E:E,"&gt;"&amp;G830)/(COUNTA(E:E)-1))</f>
        <v/>
      </c>
      <c r="L830" s="14" t="e">
        <f t="shared" si="62"/>
        <v>#VALUE!</v>
      </c>
      <c r="M830" s="14" t="e">
        <f t="shared" si="63"/>
        <v>#VALUE!</v>
      </c>
      <c r="N830" s="14" t="e">
        <f t="shared" si="64"/>
        <v>#VALUE!</v>
      </c>
    </row>
    <row r="831" spans="7:14" x14ac:dyDescent="0.25">
      <c r="G831" s="58" t="str">
        <f t="shared" si="60"/>
        <v/>
      </c>
      <c r="H831" s="59" t="str">
        <f t="shared" si="61"/>
        <v/>
      </c>
      <c r="I831" s="59" t="str">
        <f>IF(Таблица1[[#This Row],[Price]]="","",COUNTIF(C:C,"&gt;"&amp;G831)/(COUNTA(C:C)-1))</f>
        <v/>
      </c>
      <c r="J831" s="59" t="str">
        <f>IF(Таблица1[[#This Row],[Price]]="","",COUNTIF(D:D,"&lt;"&amp;G831)/(COUNTA(D:D)-1))</f>
        <v/>
      </c>
      <c r="K831" s="59" t="str">
        <f>IF(Таблица1[[#This Row],[Price]]="","",COUNTIF(E:E,"&gt;"&amp;G831)/(COUNTA(E:E)-1))</f>
        <v/>
      </c>
      <c r="L831" s="14" t="e">
        <f t="shared" si="62"/>
        <v>#VALUE!</v>
      </c>
      <c r="M831" s="14" t="e">
        <f t="shared" si="63"/>
        <v>#VALUE!</v>
      </c>
      <c r="N831" s="14" t="e">
        <f t="shared" si="64"/>
        <v>#VALUE!</v>
      </c>
    </row>
    <row r="832" spans="7:14" x14ac:dyDescent="0.25">
      <c r="G832" s="58" t="str">
        <f t="shared" si="60"/>
        <v/>
      </c>
      <c r="H832" s="59" t="str">
        <f t="shared" si="61"/>
        <v/>
      </c>
      <c r="I832" s="59" t="str">
        <f>IF(Таблица1[[#This Row],[Price]]="","",COUNTIF(C:C,"&gt;"&amp;G832)/(COUNTA(C:C)-1))</f>
        <v/>
      </c>
      <c r="J832" s="59" t="str">
        <f>IF(Таблица1[[#This Row],[Price]]="","",COUNTIF(D:D,"&lt;"&amp;G832)/(COUNTA(D:D)-1))</f>
        <v/>
      </c>
      <c r="K832" s="59" t="str">
        <f>IF(Таблица1[[#This Row],[Price]]="","",COUNTIF(E:E,"&gt;"&amp;G832)/(COUNTA(E:E)-1))</f>
        <v/>
      </c>
      <c r="L832" s="14" t="e">
        <f t="shared" si="62"/>
        <v>#VALUE!</v>
      </c>
      <c r="M832" s="14" t="e">
        <f t="shared" si="63"/>
        <v>#VALUE!</v>
      </c>
      <c r="N832" s="14" t="e">
        <f t="shared" si="64"/>
        <v>#VALUE!</v>
      </c>
    </row>
    <row r="833" spans="7:14" x14ac:dyDescent="0.25">
      <c r="G833" s="58" t="str">
        <f t="shared" si="60"/>
        <v/>
      </c>
      <c r="H833" s="59" t="str">
        <f t="shared" si="61"/>
        <v/>
      </c>
      <c r="I833" s="59" t="str">
        <f>IF(Таблица1[[#This Row],[Price]]="","",COUNTIF(C:C,"&gt;"&amp;G833)/(COUNTA(C:C)-1))</f>
        <v/>
      </c>
      <c r="J833" s="59" t="str">
        <f>IF(Таблица1[[#This Row],[Price]]="","",COUNTIF(D:D,"&lt;"&amp;G833)/(COUNTA(D:D)-1))</f>
        <v/>
      </c>
      <c r="K833" s="59" t="str">
        <f>IF(Таблица1[[#This Row],[Price]]="","",COUNTIF(E:E,"&gt;"&amp;G833)/(COUNTA(E:E)-1))</f>
        <v/>
      </c>
      <c r="L833" s="14" t="e">
        <f t="shared" si="62"/>
        <v>#VALUE!</v>
      </c>
      <c r="M833" s="14" t="e">
        <f t="shared" si="63"/>
        <v>#VALUE!</v>
      </c>
      <c r="N833" s="14" t="e">
        <f t="shared" si="64"/>
        <v>#VALUE!</v>
      </c>
    </row>
    <row r="834" spans="7:14" x14ac:dyDescent="0.25">
      <c r="G834" s="58" t="str">
        <f t="shared" si="60"/>
        <v/>
      </c>
      <c r="H834" s="59" t="str">
        <f t="shared" si="61"/>
        <v/>
      </c>
      <c r="I834" s="59" t="str">
        <f>IF(Таблица1[[#This Row],[Price]]="","",COUNTIF(C:C,"&gt;"&amp;G834)/(COUNTA(C:C)-1))</f>
        <v/>
      </c>
      <c r="J834" s="59" t="str">
        <f>IF(Таблица1[[#This Row],[Price]]="","",COUNTIF(D:D,"&lt;"&amp;G834)/(COUNTA(D:D)-1))</f>
        <v/>
      </c>
      <c r="K834" s="59" t="str">
        <f>IF(Таблица1[[#This Row],[Price]]="","",COUNTIF(E:E,"&gt;"&amp;G834)/(COUNTA(E:E)-1))</f>
        <v/>
      </c>
      <c r="L834" s="14" t="e">
        <f t="shared" si="62"/>
        <v>#VALUE!</v>
      </c>
      <c r="M834" s="14" t="e">
        <f t="shared" si="63"/>
        <v>#VALUE!</v>
      </c>
      <c r="N834" s="14" t="e">
        <f t="shared" si="64"/>
        <v>#VALUE!</v>
      </c>
    </row>
    <row r="835" spans="7:14" x14ac:dyDescent="0.25">
      <c r="G835" s="58" t="str">
        <f t="shared" si="60"/>
        <v/>
      </c>
      <c r="H835" s="59" t="str">
        <f t="shared" si="61"/>
        <v/>
      </c>
      <c r="I835" s="59" t="str">
        <f>IF(Таблица1[[#This Row],[Price]]="","",COUNTIF(C:C,"&gt;"&amp;G835)/(COUNTA(C:C)-1))</f>
        <v/>
      </c>
      <c r="J835" s="59" t="str">
        <f>IF(Таблица1[[#This Row],[Price]]="","",COUNTIF(D:D,"&lt;"&amp;G835)/(COUNTA(D:D)-1))</f>
        <v/>
      </c>
      <c r="K835" s="59" t="str">
        <f>IF(Таблица1[[#This Row],[Price]]="","",COUNTIF(E:E,"&gt;"&amp;G835)/(COUNTA(E:E)-1))</f>
        <v/>
      </c>
      <c r="L835" s="14" t="e">
        <f t="shared" si="62"/>
        <v>#VALUE!</v>
      </c>
      <c r="M835" s="14" t="e">
        <f t="shared" si="63"/>
        <v>#VALUE!</v>
      </c>
      <c r="N835" s="14" t="e">
        <f t="shared" si="64"/>
        <v>#VALUE!</v>
      </c>
    </row>
    <row r="836" spans="7:14" x14ac:dyDescent="0.25">
      <c r="G836" s="58" t="str">
        <f t="shared" ref="G836:G899" si="65">IFERROR(IF(G835+(PERCENTILE(B:E,0.7)-PERCENTILE(B:E,0.2))/(COUNTA(B:E)-6)&lt;PERCENTILE(B:E,0.7),G835+(PERCENTILE(B:E,0.7)-PERCENTILE(B:E,0.2))/(COUNTA(B:E)-6),""),"")</f>
        <v/>
      </c>
      <c r="H836" s="59" t="str">
        <f t="shared" ref="H836:H899" si="66">IF(G836="","",COUNTIF(B:B,"&lt;"&amp;G836)/(COUNTA(B:B)-2))</f>
        <v/>
      </c>
      <c r="I836" s="59" t="str">
        <f>IF(Таблица1[[#This Row],[Price]]="","",COUNTIF(C:C,"&gt;"&amp;G836)/(COUNTA(C:C)-1))</f>
        <v/>
      </c>
      <c r="J836" s="59" t="str">
        <f>IF(Таблица1[[#This Row],[Price]]="","",COUNTIF(D:D,"&lt;"&amp;G836)/(COUNTA(D:D)-1))</f>
        <v/>
      </c>
      <c r="K836" s="59" t="str">
        <f>IF(Таблица1[[#This Row],[Price]]="","",COUNTIF(E:E,"&gt;"&amp;G836)/(COUNTA(E:E)-1))</f>
        <v/>
      </c>
      <c r="L836" s="14" t="e">
        <f t="shared" ref="L836:L899" si="67">(J836-I836)&lt;0</f>
        <v>#VALUE!</v>
      </c>
      <c r="M836" s="14" t="e">
        <f t="shared" ref="M836:M899" si="68">(I836-H836)&gt;0</f>
        <v>#VALUE!</v>
      </c>
      <c r="N836" s="14" t="e">
        <f t="shared" ref="N836:N899" si="69">(K836-H836)&gt;0</f>
        <v>#VALUE!</v>
      </c>
    </row>
    <row r="837" spans="7:14" x14ac:dyDescent="0.25">
      <c r="G837" s="58" t="str">
        <f t="shared" si="65"/>
        <v/>
      </c>
      <c r="H837" s="59" t="str">
        <f t="shared" si="66"/>
        <v/>
      </c>
      <c r="I837" s="59" t="str">
        <f>IF(Таблица1[[#This Row],[Price]]="","",COUNTIF(C:C,"&gt;"&amp;G837)/(COUNTA(C:C)-1))</f>
        <v/>
      </c>
      <c r="J837" s="59" t="str">
        <f>IF(Таблица1[[#This Row],[Price]]="","",COUNTIF(D:D,"&lt;"&amp;G837)/(COUNTA(D:D)-1))</f>
        <v/>
      </c>
      <c r="K837" s="59" t="str">
        <f>IF(Таблица1[[#This Row],[Price]]="","",COUNTIF(E:E,"&gt;"&amp;G837)/(COUNTA(E:E)-1))</f>
        <v/>
      </c>
      <c r="L837" s="14" t="e">
        <f t="shared" si="67"/>
        <v>#VALUE!</v>
      </c>
      <c r="M837" s="14" t="e">
        <f t="shared" si="68"/>
        <v>#VALUE!</v>
      </c>
      <c r="N837" s="14" t="e">
        <f t="shared" si="69"/>
        <v>#VALUE!</v>
      </c>
    </row>
    <row r="838" spans="7:14" x14ac:dyDescent="0.25">
      <c r="G838" s="58" t="str">
        <f t="shared" si="65"/>
        <v/>
      </c>
      <c r="H838" s="59" t="str">
        <f t="shared" si="66"/>
        <v/>
      </c>
      <c r="I838" s="59" t="str">
        <f>IF(Таблица1[[#This Row],[Price]]="","",COUNTIF(C:C,"&gt;"&amp;G838)/(COUNTA(C:C)-1))</f>
        <v/>
      </c>
      <c r="J838" s="59" t="str">
        <f>IF(Таблица1[[#This Row],[Price]]="","",COUNTIF(D:D,"&lt;"&amp;G838)/(COUNTA(D:D)-1))</f>
        <v/>
      </c>
      <c r="K838" s="59" t="str">
        <f>IF(Таблица1[[#This Row],[Price]]="","",COUNTIF(E:E,"&gt;"&amp;G838)/(COUNTA(E:E)-1))</f>
        <v/>
      </c>
      <c r="L838" s="14" t="e">
        <f t="shared" si="67"/>
        <v>#VALUE!</v>
      </c>
      <c r="M838" s="14" t="e">
        <f t="shared" si="68"/>
        <v>#VALUE!</v>
      </c>
      <c r="N838" s="14" t="e">
        <f t="shared" si="69"/>
        <v>#VALUE!</v>
      </c>
    </row>
    <row r="839" spans="7:14" x14ac:dyDescent="0.25">
      <c r="G839" s="58" t="str">
        <f t="shared" si="65"/>
        <v/>
      </c>
      <c r="H839" s="59" t="str">
        <f t="shared" si="66"/>
        <v/>
      </c>
      <c r="I839" s="59" t="str">
        <f>IF(Таблица1[[#This Row],[Price]]="","",COUNTIF(C:C,"&gt;"&amp;G839)/(COUNTA(C:C)-1))</f>
        <v/>
      </c>
      <c r="J839" s="59" t="str">
        <f>IF(Таблица1[[#This Row],[Price]]="","",COUNTIF(D:D,"&lt;"&amp;G839)/(COUNTA(D:D)-1))</f>
        <v/>
      </c>
      <c r="K839" s="59" t="str">
        <f>IF(Таблица1[[#This Row],[Price]]="","",COUNTIF(E:E,"&gt;"&amp;G839)/(COUNTA(E:E)-1))</f>
        <v/>
      </c>
      <c r="L839" s="14" t="e">
        <f t="shared" si="67"/>
        <v>#VALUE!</v>
      </c>
      <c r="M839" s="14" t="e">
        <f t="shared" si="68"/>
        <v>#VALUE!</v>
      </c>
      <c r="N839" s="14" t="e">
        <f t="shared" si="69"/>
        <v>#VALUE!</v>
      </c>
    </row>
    <row r="840" spans="7:14" x14ac:dyDescent="0.25">
      <c r="G840" s="58" t="str">
        <f t="shared" si="65"/>
        <v/>
      </c>
      <c r="H840" s="59" t="str">
        <f t="shared" si="66"/>
        <v/>
      </c>
      <c r="I840" s="59" t="str">
        <f>IF(Таблица1[[#This Row],[Price]]="","",COUNTIF(C:C,"&gt;"&amp;G840)/(COUNTA(C:C)-1))</f>
        <v/>
      </c>
      <c r="J840" s="59" t="str">
        <f>IF(Таблица1[[#This Row],[Price]]="","",COUNTIF(D:D,"&lt;"&amp;G840)/(COUNTA(D:D)-1))</f>
        <v/>
      </c>
      <c r="K840" s="59" t="str">
        <f>IF(Таблица1[[#This Row],[Price]]="","",COUNTIF(E:E,"&gt;"&amp;G840)/(COUNTA(E:E)-1))</f>
        <v/>
      </c>
      <c r="L840" s="14" t="e">
        <f t="shared" si="67"/>
        <v>#VALUE!</v>
      </c>
      <c r="M840" s="14" t="e">
        <f t="shared" si="68"/>
        <v>#VALUE!</v>
      </c>
      <c r="N840" s="14" t="e">
        <f t="shared" si="69"/>
        <v>#VALUE!</v>
      </c>
    </row>
    <row r="841" spans="7:14" x14ac:dyDescent="0.25">
      <c r="G841" s="58" t="str">
        <f t="shared" si="65"/>
        <v/>
      </c>
      <c r="H841" s="59" t="str">
        <f t="shared" si="66"/>
        <v/>
      </c>
      <c r="I841" s="59" t="str">
        <f>IF(Таблица1[[#This Row],[Price]]="","",COUNTIF(C:C,"&gt;"&amp;G841)/(COUNTA(C:C)-1))</f>
        <v/>
      </c>
      <c r="J841" s="59" t="str">
        <f>IF(Таблица1[[#This Row],[Price]]="","",COUNTIF(D:D,"&lt;"&amp;G841)/(COUNTA(D:D)-1))</f>
        <v/>
      </c>
      <c r="K841" s="59" t="str">
        <f>IF(Таблица1[[#This Row],[Price]]="","",COUNTIF(E:E,"&gt;"&amp;G841)/(COUNTA(E:E)-1))</f>
        <v/>
      </c>
      <c r="L841" s="14" t="e">
        <f t="shared" si="67"/>
        <v>#VALUE!</v>
      </c>
      <c r="M841" s="14" t="e">
        <f t="shared" si="68"/>
        <v>#VALUE!</v>
      </c>
      <c r="N841" s="14" t="e">
        <f t="shared" si="69"/>
        <v>#VALUE!</v>
      </c>
    </row>
    <row r="842" spans="7:14" x14ac:dyDescent="0.25">
      <c r="G842" s="58" t="str">
        <f t="shared" si="65"/>
        <v/>
      </c>
      <c r="H842" s="59" t="str">
        <f t="shared" si="66"/>
        <v/>
      </c>
      <c r="I842" s="59" t="str">
        <f>IF(Таблица1[[#This Row],[Price]]="","",COUNTIF(C:C,"&gt;"&amp;G842)/(COUNTA(C:C)-1))</f>
        <v/>
      </c>
      <c r="J842" s="59" t="str">
        <f>IF(Таблица1[[#This Row],[Price]]="","",COUNTIF(D:D,"&lt;"&amp;G842)/(COUNTA(D:D)-1))</f>
        <v/>
      </c>
      <c r="K842" s="59" t="str">
        <f>IF(Таблица1[[#This Row],[Price]]="","",COUNTIF(E:E,"&gt;"&amp;G842)/(COUNTA(E:E)-1))</f>
        <v/>
      </c>
      <c r="L842" s="14" t="e">
        <f t="shared" si="67"/>
        <v>#VALUE!</v>
      </c>
      <c r="M842" s="14" t="e">
        <f t="shared" si="68"/>
        <v>#VALUE!</v>
      </c>
      <c r="N842" s="14" t="e">
        <f t="shared" si="69"/>
        <v>#VALUE!</v>
      </c>
    </row>
    <row r="843" spans="7:14" x14ac:dyDescent="0.25">
      <c r="G843" s="58" t="str">
        <f t="shared" si="65"/>
        <v/>
      </c>
      <c r="H843" s="59" t="str">
        <f t="shared" si="66"/>
        <v/>
      </c>
      <c r="I843" s="59" t="str">
        <f>IF(Таблица1[[#This Row],[Price]]="","",COUNTIF(C:C,"&gt;"&amp;G843)/(COUNTA(C:C)-1))</f>
        <v/>
      </c>
      <c r="J843" s="59" t="str">
        <f>IF(Таблица1[[#This Row],[Price]]="","",COUNTIF(D:D,"&lt;"&amp;G843)/(COUNTA(D:D)-1))</f>
        <v/>
      </c>
      <c r="K843" s="59" t="str">
        <f>IF(Таблица1[[#This Row],[Price]]="","",COUNTIF(E:E,"&gt;"&amp;G843)/(COUNTA(E:E)-1))</f>
        <v/>
      </c>
      <c r="L843" s="14" t="e">
        <f t="shared" si="67"/>
        <v>#VALUE!</v>
      </c>
      <c r="M843" s="14" t="e">
        <f t="shared" si="68"/>
        <v>#VALUE!</v>
      </c>
      <c r="N843" s="14" t="e">
        <f t="shared" si="69"/>
        <v>#VALUE!</v>
      </c>
    </row>
    <row r="844" spans="7:14" x14ac:dyDescent="0.25">
      <c r="G844" s="58" t="str">
        <f t="shared" si="65"/>
        <v/>
      </c>
      <c r="H844" s="59" t="str">
        <f t="shared" si="66"/>
        <v/>
      </c>
      <c r="I844" s="59" t="str">
        <f>IF(Таблица1[[#This Row],[Price]]="","",COUNTIF(C:C,"&gt;"&amp;G844)/(COUNTA(C:C)-1))</f>
        <v/>
      </c>
      <c r="J844" s="59" t="str">
        <f>IF(Таблица1[[#This Row],[Price]]="","",COUNTIF(D:D,"&lt;"&amp;G844)/(COUNTA(D:D)-1))</f>
        <v/>
      </c>
      <c r="K844" s="59" t="str">
        <f>IF(Таблица1[[#This Row],[Price]]="","",COUNTIF(E:E,"&gt;"&amp;G844)/(COUNTA(E:E)-1))</f>
        <v/>
      </c>
      <c r="L844" s="14" t="e">
        <f t="shared" si="67"/>
        <v>#VALUE!</v>
      </c>
      <c r="M844" s="14" t="e">
        <f t="shared" si="68"/>
        <v>#VALUE!</v>
      </c>
      <c r="N844" s="14" t="e">
        <f t="shared" si="69"/>
        <v>#VALUE!</v>
      </c>
    </row>
    <row r="845" spans="7:14" x14ac:dyDescent="0.25">
      <c r="G845" s="58" t="str">
        <f t="shared" si="65"/>
        <v/>
      </c>
      <c r="H845" s="59" t="str">
        <f t="shared" si="66"/>
        <v/>
      </c>
      <c r="I845" s="59" t="str">
        <f>IF(Таблица1[[#This Row],[Price]]="","",COUNTIF(C:C,"&gt;"&amp;G845)/(COUNTA(C:C)-1))</f>
        <v/>
      </c>
      <c r="J845" s="59" t="str">
        <f>IF(Таблица1[[#This Row],[Price]]="","",COUNTIF(D:D,"&lt;"&amp;G845)/(COUNTA(D:D)-1))</f>
        <v/>
      </c>
      <c r="K845" s="59" t="str">
        <f>IF(Таблица1[[#This Row],[Price]]="","",COUNTIF(E:E,"&gt;"&amp;G845)/(COUNTA(E:E)-1))</f>
        <v/>
      </c>
      <c r="L845" s="14" t="e">
        <f t="shared" si="67"/>
        <v>#VALUE!</v>
      </c>
      <c r="M845" s="14" t="e">
        <f t="shared" si="68"/>
        <v>#VALUE!</v>
      </c>
      <c r="N845" s="14" t="e">
        <f t="shared" si="69"/>
        <v>#VALUE!</v>
      </c>
    </row>
    <row r="846" spans="7:14" x14ac:dyDescent="0.25">
      <c r="G846" s="58" t="str">
        <f t="shared" si="65"/>
        <v/>
      </c>
      <c r="H846" s="59" t="str">
        <f t="shared" si="66"/>
        <v/>
      </c>
      <c r="I846" s="59" t="str">
        <f>IF(Таблица1[[#This Row],[Price]]="","",COUNTIF(C:C,"&gt;"&amp;G846)/(COUNTA(C:C)-1))</f>
        <v/>
      </c>
      <c r="J846" s="59" t="str">
        <f>IF(Таблица1[[#This Row],[Price]]="","",COUNTIF(D:D,"&lt;"&amp;G846)/(COUNTA(D:D)-1))</f>
        <v/>
      </c>
      <c r="K846" s="59" t="str">
        <f>IF(Таблица1[[#This Row],[Price]]="","",COUNTIF(E:E,"&gt;"&amp;G846)/(COUNTA(E:E)-1))</f>
        <v/>
      </c>
      <c r="L846" s="14" t="e">
        <f t="shared" si="67"/>
        <v>#VALUE!</v>
      </c>
      <c r="M846" s="14" t="e">
        <f t="shared" si="68"/>
        <v>#VALUE!</v>
      </c>
      <c r="N846" s="14" t="e">
        <f t="shared" si="69"/>
        <v>#VALUE!</v>
      </c>
    </row>
    <row r="847" spans="7:14" x14ac:dyDescent="0.25">
      <c r="G847" s="58" t="str">
        <f t="shared" si="65"/>
        <v/>
      </c>
      <c r="H847" s="59" t="str">
        <f t="shared" si="66"/>
        <v/>
      </c>
      <c r="I847" s="59" t="str">
        <f>IF(Таблица1[[#This Row],[Price]]="","",COUNTIF(C:C,"&gt;"&amp;G847)/(COUNTA(C:C)-1))</f>
        <v/>
      </c>
      <c r="J847" s="59" t="str">
        <f>IF(Таблица1[[#This Row],[Price]]="","",COUNTIF(D:D,"&lt;"&amp;G847)/(COUNTA(D:D)-1))</f>
        <v/>
      </c>
      <c r="K847" s="59" t="str">
        <f>IF(Таблица1[[#This Row],[Price]]="","",COUNTIF(E:E,"&gt;"&amp;G847)/(COUNTA(E:E)-1))</f>
        <v/>
      </c>
      <c r="L847" s="14" t="e">
        <f t="shared" si="67"/>
        <v>#VALUE!</v>
      </c>
      <c r="M847" s="14" t="e">
        <f t="shared" si="68"/>
        <v>#VALUE!</v>
      </c>
      <c r="N847" s="14" t="e">
        <f t="shared" si="69"/>
        <v>#VALUE!</v>
      </c>
    </row>
    <row r="848" spans="7:14" x14ac:dyDescent="0.25">
      <c r="G848" s="58" t="str">
        <f t="shared" si="65"/>
        <v/>
      </c>
      <c r="H848" s="59" t="str">
        <f t="shared" si="66"/>
        <v/>
      </c>
      <c r="I848" s="59" t="str">
        <f>IF(Таблица1[[#This Row],[Price]]="","",COUNTIF(C:C,"&gt;"&amp;G848)/(COUNTA(C:C)-1))</f>
        <v/>
      </c>
      <c r="J848" s="59" t="str">
        <f>IF(Таблица1[[#This Row],[Price]]="","",COUNTIF(D:D,"&lt;"&amp;G848)/(COUNTA(D:D)-1))</f>
        <v/>
      </c>
      <c r="K848" s="59" t="str">
        <f>IF(Таблица1[[#This Row],[Price]]="","",COUNTIF(E:E,"&gt;"&amp;G848)/(COUNTA(E:E)-1))</f>
        <v/>
      </c>
      <c r="L848" s="14" t="e">
        <f t="shared" si="67"/>
        <v>#VALUE!</v>
      </c>
      <c r="M848" s="14" t="e">
        <f t="shared" si="68"/>
        <v>#VALUE!</v>
      </c>
      <c r="N848" s="14" t="e">
        <f t="shared" si="69"/>
        <v>#VALUE!</v>
      </c>
    </row>
    <row r="849" spans="7:14" x14ac:dyDescent="0.25">
      <c r="G849" s="58" t="str">
        <f t="shared" si="65"/>
        <v/>
      </c>
      <c r="H849" s="59" t="str">
        <f t="shared" si="66"/>
        <v/>
      </c>
      <c r="I849" s="59" t="str">
        <f>IF(Таблица1[[#This Row],[Price]]="","",COUNTIF(C:C,"&gt;"&amp;G849)/(COUNTA(C:C)-1))</f>
        <v/>
      </c>
      <c r="J849" s="59" t="str">
        <f>IF(Таблица1[[#This Row],[Price]]="","",COUNTIF(D:D,"&lt;"&amp;G849)/(COUNTA(D:D)-1))</f>
        <v/>
      </c>
      <c r="K849" s="59" t="str">
        <f>IF(Таблица1[[#This Row],[Price]]="","",COUNTIF(E:E,"&gt;"&amp;G849)/(COUNTA(E:E)-1))</f>
        <v/>
      </c>
      <c r="L849" s="14" t="e">
        <f t="shared" si="67"/>
        <v>#VALUE!</v>
      </c>
      <c r="M849" s="14" t="e">
        <f t="shared" si="68"/>
        <v>#VALUE!</v>
      </c>
      <c r="N849" s="14" t="e">
        <f t="shared" si="69"/>
        <v>#VALUE!</v>
      </c>
    </row>
    <row r="850" spans="7:14" x14ac:dyDescent="0.25">
      <c r="G850" s="58" t="str">
        <f t="shared" si="65"/>
        <v/>
      </c>
      <c r="H850" s="59" t="str">
        <f t="shared" si="66"/>
        <v/>
      </c>
      <c r="I850" s="59" t="str">
        <f>IF(Таблица1[[#This Row],[Price]]="","",COUNTIF(C:C,"&gt;"&amp;G850)/(COUNTA(C:C)-1))</f>
        <v/>
      </c>
      <c r="J850" s="59" t="str">
        <f>IF(Таблица1[[#This Row],[Price]]="","",COUNTIF(D:D,"&lt;"&amp;G850)/(COUNTA(D:D)-1))</f>
        <v/>
      </c>
      <c r="K850" s="59" t="str">
        <f>IF(Таблица1[[#This Row],[Price]]="","",COUNTIF(E:E,"&gt;"&amp;G850)/(COUNTA(E:E)-1))</f>
        <v/>
      </c>
      <c r="L850" s="14" t="e">
        <f t="shared" si="67"/>
        <v>#VALUE!</v>
      </c>
      <c r="M850" s="14" t="e">
        <f t="shared" si="68"/>
        <v>#VALUE!</v>
      </c>
      <c r="N850" s="14" t="e">
        <f t="shared" si="69"/>
        <v>#VALUE!</v>
      </c>
    </row>
    <row r="851" spans="7:14" x14ac:dyDescent="0.25">
      <c r="G851" s="58" t="str">
        <f t="shared" si="65"/>
        <v/>
      </c>
      <c r="H851" s="59" t="str">
        <f t="shared" si="66"/>
        <v/>
      </c>
      <c r="I851" s="59" t="str">
        <f>IF(Таблица1[[#This Row],[Price]]="","",COUNTIF(C:C,"&gt;"&amp;G851)/(COUNTA(C:C)-1))</f>
        <v/>
      </c>
      <c r="J851" s="59" t="str">
        <f>IF(Таблица1[[#This Row],[Price]]="","",COUNTIF(D:D,"&lt;"&amp;G851)/(COUNTA(D:D)-1))</f>
        <v/>
      </c>
      <c r="K851" s="59" t="str">
        <f>IF(Таблица1[[#This Row],[Price]]="","",COUNTIF(E:E,"&gt;"&amp;G851)/(COUNTA(E:E)-1))</f>
        <v/>
      </c>
      <c r="L851" s="14" t="e">
        <f t="shared" si="67"/>
        <v>#VALUE!</v>
      </c>
      <c r="M851" s="14" t="e">
        <f t="shared" si="68"/>
        <v>#VALUE!</v>
      </c>
      <c r="N851" s="14" t="e">
        <f t="shared" si="69"/>
        <v>#VALUE!</v>
      </c>
    </row>
    <row r="852" spans="7:14" x14ac:dyDescent="0.25">
      <c r="G852" s="58" t="str">
        <f t="shared" si="65"/>
        <v/>
      </c>
      <c r="H852" s="59" t="str">
        <f t="shared" si="66"/>
        <v/>
      </c>
      <c r="I852" s="59" t="str">
        <f>IF(Таблица1[[#This Row],[Price]]="","",COUNTIF(C:C,"&gt;"&amp;G852)/(COUNTA(C:C)-1))</f>
        <v/>
      </c>
      <c r="J852" s="59" t="str">
        <f>IF(Таблица1[[#This Row],[Price]]="","",COUNTIF(D:D,"&lt;"&amp;G852)/(COUNTA(D:D)-1))</f>
        <v/>
      </c>
      <c r="K852" s="59" t="str">
        <f>IF(Таблица1[[#This Row],[Price]]="","",COUNTIF(E:E,"&gt;"&amp;G852)/(COUNTA(E:E)-1))</f>
        <v/>
      </c>
      <c r="L852" s="14" t="e">
        <f t="shared" si="67"/>
        <v>#VALUE!</v>
      </c>
      <c r="M852" s="14" t="e">
        <f t="shared" si="68"/>
        <v>#VALUE!</v>
      </c>
      <c r="N852" s="14" t="e">
        <f t="shared" si="69"/>
        <v>#VALUE!</v>
      </c>
    </row>
    <row r="853" spans="7:14" x14ac:dyDescent="0.25">
      <c r="G853" s="58" t="str">
        <f t="shared" si="65"/>
        <v/>
      </c>
      <c r="H853" s="59" t="str">
        <f t="shared" si="66"/>
        <v/>
      </c>
      <c r="I853" s="59" t="str">
        <f>IF(Таблица1[[#This Row],[Price]]="","",COUNTIF(C:C,"&gt;"&amp;G853)/(COUNTA(C:C)-1))</f>
        <v/>
      </c>
      <c r="J853" s="59" t="str">
        <f>IF(Таблица1[[#This Row],[Price]]="","",COUNTIF(D:D,"&lt;"&amp;G853)/(COUNTA(D:D)-1))</f>
        <v/>
      </c>
      <c r="K853" s="59" t="str">
        <f>IF(Таблица1[[#This Row],[Price]]="","",COUNTIF(E:E,"&gt;"&amp;G853)/(COUNTA(E:E)-1))</f>
        <v/>
      </c>
      <c r="L853" s="14" t="e">
        <f t="shared" si="67"/>
        <v>#VALUE!</v>
      </c>
      <c r="M853" s="14" t="e">
        <f t="shared" si="68"/>
        <v>#VALUE!</v>
      </c>
      <c r="N853" s="14" t="e">
        <f t="shared" si="69"/>
        <v>#VALUE!</v>
      </c>
    </row>
    <row r="854" spans="7:14" x14ac:dyDescent="0.25">
      <c r="G854" s="58" t="str">
        <f t="shared" si="65"/>
        <v/>
      </c>
      <c r="H854" s="59" t="str">
        <f t="shared" si="66"/>
        <v/>
      </c>
      <c r="I854" s="59" t="str">
        <f>IF(Таблица1[[#This Row],[Price]]="","",COUNTIF(C:C,"&gt;"&amp;G854)/(COUNTA(C:C)-1))</f>
        <v/>
      </c>
      <c r="J854" s="59" t="str">
        <f>IF(Таблица1[[#This Row],[Price]]="","",COUNTIF(D:D,"&lt;"&amp;G854)/(COUNTA(D:D)-1))</f>
        <v/>
      </c>
      <c r="K854" s="59" t="str">
        <f>IF(Таблица1[[#This Row],[Price]]="","",COUNTIF(E:E,"&gt;"&amp;G854)/(COUNTA(E:E)-1))</f>
        <v/>
      </c>
      <c r="L854" s="14" t="e">
        <f t="shared" si="67"/>
        <v>#VALUE!</v>
      </c>
      <c r="M854" s="14" t="e">
        <f t="shared" si="68"/>
        <v>#VALUE!</v>
      </c>
      <c r="N854" s="14" t="e">
        <f t="shared" si="69"/>
        <v>#VALUE!</v>
      </c>
    </row>
    <row r="855" spans="7:14" x14ac:dyDescent="0.25">
      <c r="G855" s="58" t="str">
        <f t="shared" si="65"/>
        <v/>
      </c>
      <c r="H855" s="59" t="str">
        <f t="shared" si="66"/>
        <v/>
      </c>
      <c r="I855" s="59" t="str">
        <f>IF(Таблица1[[#This Row],[Price]]="","",COUNTIF(C:C,"&gt;"&amp;G855)/(COUNTA(C:C)-1))</f>
        <v/>
      </c>
      <c r="J855" s="59" t="str">
        <f>IF(Таблица1[[#This Row],[Price]]="","",COUNTIF(D:D,"&lt;"&amp;G855)/(COUNTA(D:D)-1))</f>
        <v/>
      </c>
      <c r="K855" s="59" t="str">
        <f>IF(Таблица1[[#This Row],[Price]]="","",COUNTIF(E:E,"&gt;"&amp;G855)/(COUNTA(E:E)-1))</f>
        <v/>
      </c>
      <c r="L855" s="14" t="e">
        <f t="shared" si="67"/>
        <v>#VALUE!</v>
      </c>
      <c r="M855" s="14" t="e">
        <f t="shared" si="68"/>
        <v>#VALUE!</v>
      </c>
      <c r="N855" s="14" t="e">
        <f t="shared" si="69"/>
        <v>#VALUE!</v>
      </c>
    </row>
    <row r="856" spans="7:14" x14ac:dyDescent="0.25">
      <c r="G856" s="58" t="str">
        <f t="shared" si="65"/>
        <v/>
      </c>
      <c r="H856" s="59" t="str">
        <f t="shared" si="66"/>
        <v/>
      </c>
      <c r="I856" s="59" t="str">
        <f>IF(Таблица1[[#This Row],[Price]]="","",COUNTIF(C:C,"&gt;"&amp;G856)/(COUNTA(C:C)-1))</f>
        <v/>
      </c>
      <c r="J856" s="59" t="str">
        <f>IF(Таблица1[[#This Row],[Price]]="","",COUNTIF(D:D,"&lt;"&amp;G856)/(COUNTA(D:D)-1))</f>
        <v/>
      </c>
      <c r="K856" s="59" t="str">
        <f>IF(Таблица1[[#This Row],[Price]]="","",COUNTIF(E:E,"&gt;"&amp;G856)/(COUNTA(E:E)-1))</f>
        <v/>
      </c>
      <c r="L856" s="14" t="e">
        <f t="shared" si="67"/>
        <v>#VALUE!</v>
      </c>
      <c r="M856" s="14" t="e">
        <f t="shared" si="68"/>
        <v>#VALUE!</v>
      </c>
      <c r="N856" s="14" t="e">
        <f t="shared" si="69"/>
        <v>#VALUE!</v>
      </c>
    </row>
    <row r="857" spans="7:14" x14ac:dyDescent="0.25">
      <c r="G857" s="58" t="str">
        <f t="shared" si="65"/>
        <v/>
      </c>
      <c r="H857" s="59" t="str">
        <f t="shared" si="66"/>
        <v/>
      </c>
      <c r="I857" s="59" t="str">
        <f>IF(Таблица1[[#This Row],[Price]]="","",COUNTIF(C:C,"&gt;"&amp;G857)/(COUNTA(C:C)-1))</f>
        <v/>
      </c>
      <c r="J857" s="59" t="str">
        <f>IF(Таблица1[[#This Row],[Price]]="","",COUNTIF(D:D,"&lt;"&amp;G857)/(COUNTA(D:D)-1))</f>
        <v/>
      </c>
      <c r="K857" s="59" t="str">
        <f>IF(Таблица1[[#This Row],[Price]]="","",COUNTIF(E:E,"&gt;"&amp;G857)/(COUNTA(E:E)-1))</f>
        <v/>
      </c>
      <c r="L857" s="14" t="e">
        <f t="shared" si="67"/>
        <v>#VALUE!</v>
      </c>
      <c r="M857" s="14" t="e">
        <f t="shared" si="68"/>
        <v>#VALUE!</v>
      </c>
      <c r="N857" s="14" t="e">
        <f t="shared" si="69"/>
        <v>#VALUE!</v>
      </c>
    </row>
    <row r="858" spans="7:14" x14ac:dyDescent="0.25">
      <c r="G858" s="58" t="str">
        <f t="shared" si="65"/>
        <v/>
      </c>
      <c r="H858" s="59" t="str">
        <f t="shared" si="66"/>
        <v/>
      </c>
      <c r="I858" s="59" t="str">
        <f>IF(Таблица1[[#This Row],[Price]]="","",COUNTIF(C:C,"&gt;"&amp;G858)/(COUNTA(C:C)-1))</f>
        <v/>
      </c>
      <c r="J858" s="59" t="str">
        <f>IF(Таблица1[[#This Row],[Price]]="","",COUNTIF(D:D,"&lt;"&amp;G858)/(COUNTA(D:D)-1))</f>
        <v/>
      </c>
      <c r="K858" s="59" t="str">
        <f>IF(Таблица1[[#This Row],[Price]]="","",COUNTIF(E:E,"&gt;"&amp;G858)/(COUNTA(E:E)-1))</f>
        <v/>
      </c>
      <c r="L858" s="14" t="e">
        <f t="shared" si="67"/>
        <v>#VALUE!</v>
      </c>
      <c r="M858" s="14" t="e">
        <f t="shared" si="68"/>
        <v>#VALUE!</v>
      </c>
      <c r="N858" s="14" t="e">
        <f t="shared" si="69"/>
        <v>#VALUE!</v>
      </c>
    </row>
    <row r="859" spans="7:14" x14ac:dyDescent="0.25">
      <c r="G859" s="58" t="str">
        <f t="shared" si="65"/>
        <v/>
      </c>
      <c r="H859" s="59" t="str">
        <f t="shared" si="66"/>
        <v/>
      </c>
      <c r="I859" s="59" t="str">
        <f>IF(Таблица1[[#This Row],[Price]]="","",COUNTIF(C:C,"&gt;"&amp;G859)/(COUNTA(C:C)-1))</f>
        <v/>
      </c>
      <c r="J859" s="59" t="str">
        <f>IF(Таблица1[[#This Row],[Price]]="","",COUNTIF(D:D,"&lt;"&amp;G859)/(COUNTA(D:D)-1))</f>
        <v/>
      </c>
      <c r="K859" s="59" t="str">
        <f>IF(Таблица1[[#This Row],[Price]]="","",COUNTIF(E:E,"&gt;"&amp;G859)/(COUNTA(E:E)-1))</f>
        <v/>
      </c>
      <c r="L859" s="14" t="e">
        <f t="shared" si="67"/>
        <v>#VALUE!</v>
      </c>
      <c r="M859" s="14" t="e">
        <f t="shared" si="68"/>
        <v>#VALUE!</v>
      </c>
      <c r="N859" s="14" t="e">
        <f t="shared" si="69"/>
        <v>#VALUE!</v>
      </c>
    </row>
    <row r="860" spans="7:14" x14ac:dyDescent="0.25">
      <c r="G860" s="58" t="str">
        <f t="shared" si="65"/>
        <v/>
      </c>
      <c r="H860" s="59" t="str">
        <f t="shared" si="66"/>
        <v/>
      </c>
      <c r="I860" s="59" t="str">
        <f>IF(Таблица1[[#This Row],[Price]]="","",COUNTIF(C:C,"&gt;"&amp;G860)/(COUNTA(C:C)-1))</f>
        <v/>
      </c>
      <c r="J860" s="59" t="str">
        <f>IF(Таблица1[[#This Row],[Price]]="","",COUNTIF(D:D,"&lt;"&amp;G860)/(COUNTA(D:D)-1))</f>
        <v/>
      </c>
      <c r="K860" s="59" t="str">
        <f>IF(Таблица1[[#This Row],[Price]]="","",COUNTIF(E:E,"&gt;"&amp;G860)/(COUNTA(E:E)-1))</f>
        <v/>
      </c>
      <c r="L860" s="14" t="e">
        <f t="shared" si="67"/>
        <v>#VALUE!</v>
      </c>
      <c r="M860" s="14" t="e">
        <f t="shared" si="68"/>
        <v>#VALUE!</v>
      </c>
      <c r="N860" s="14" t="e">
        <f t="shared" si="69"/>
        <v>#VALUE!</v>
      </c>
    </row>
    <row r="861" spans="7:14" x14ac:dyDescent="0.25">
      <c r="G861" s="58" t="str">
        <f t="shared" si="65"/>
        <v/>
      </c>
      <c r="H861" s="59" t="str">
        <f t="shared" si="66"/>
        <v/>
      </c>
      <c r="I861" s="59" t="str">
        <f>IF(Таблица1[[#This Row],[Price]]="","",COUNTIF(C:C,"&gt;"&amp;G861)/(COUNTA(C:C)-1))</f>
        <v/>
      </c>
      <c r="J861" s="59" t="str">
        <f>IF(Таблица1[[#This Row],[Price]]="","",COUNTIF(D:D,"&lt;"&amp;G861)/(COUNTA(D:D)-1))</f>
        <v/>
      </c>
      <c r="K861" s="59" t="str">
        <f>IF(Таблица1[[#This Row],[Price]]="","",COUNTIF(E:E,"&gt;"&amp;G861)/(COUNTA(E:E)-1))</f>
        <v/>
      </c>
      <c r="L861" s="14" t="e">
        <f t="shared" si="67"/>
        <v>#VALUE!</v>
      </c>
      <c r="M861" s="14" t="e">
        <f t="shared" si="68"/>
        <v>#VALUE!</v>
      </c>
      <c r="N861" s="14" t="e">
        <f t="shared" si="69"/>
        <v>#VALUE!</v>
      </c>
    </row>
    <row r="862" spans="7:14" x14ac:dyDescent="0.25">
      <c r="G862" s="58" t="str">
        <f t="shared" si="65"/>
        <v/>
      </c>
      <c r="H862" s="59" t="str">
        <f t="shared" si="66"/>
        <v/>
      </c>
      <c r="I862" s="59" t="str">
        <f>IF(Таблица1[[#This Row],[Price]]="","",COUNTIF(C:C,"&gt;"&amp;G862)/(COUNTA(C:C)-1))</f>
        <v/>
      </c>
      <c r="J862" s="59" t="str">
        <f>IF(Таблица1[[#This Row],[Price]]="","",COUNTIF(D:D,"&lt;"&amp;G862)/(COUNTA(D:D)-1))</f>
        <v/>
      </c>
      <c r="K862" s="59" t="str">
        <f>IF(Таблица1[[#This Row],[Price]]="","",COUNTIF(E:E,"&gt;"&amp;G862)/(COUNTA(E:E)-1))</f>
        <v/>
      </c>
      <c r="L862" s="14" t="e">
        <f t="shared" si="67"/>
        <v>#VALUE!</v>
      </c>
      <c r="M862" s="14" t="e">
        <f t="shared" si="68"/>
        <v>#VALUE!</v>
      </c>
      <c r="N862" s="14" t="e">
        <f t="shared" si="69"/>
        <v>#VALUE!</v>
      </c>
    </row>
    <row r="863" spans="7:14" x14ac:dyDescent="0.25">
      <c r="G863" s="58" t="str">
        <f t="shared" si="65"/>
        <v/>
      </c>
      <c r="H863" s="59" t="str">
        <f t="shared" si="66"/>
        <v/>
      </c>
      <c r="I863" s="59" t="str">
        <f>IF(Таблица1[[#This Row],[Price]]="","",COUNTIF(C:C,"&gt;"&amp;G863)/(COUNTA(C:C)-1))</f>
        <v/>
      </c>
      <c r="J863" s="59" t="str">
        <f>IF(Таблица1[[#This Row],[Price]]="","",COUNTIF(D:D,"&lt;"&amp;G863)/(COUNTA(D:D)-1))</f>
        <v/>
      </c>
      <c r="K863" s="59" t="str">
        <f>IF(Таблица1[[#This Row],[Price]]="","",COUNTIF(E:E,"&gt;"&amp;G863)/(COUNTA(E:E)-1))</f>
        <v/>
      </c>
      <c r="L863" s="14" t="e">
        <f t="shared" si="67"/>
        <v>#VALUE!</v>
      </c>
      <c r="M863" s="14" t="e">
        <f t="shared" si="68"/>
        <v>#VALUE!</v>
      </c>
      <c r="N863" s="14" t="e">
        <f t="shared" si="69"/>
        <v>#VALUE!</v>
      </c>
    </row>
    <row r="864" spans="7:14" x14ac:dyDescent="0.25">
      <c r="G864" s="58" t="str">
        <f t="shared" si="65"/>
        <v/>
      </c>
      <c r="H864" s="59" t="str">
        <f t="shared" si="66"/>
        <v/>
      </c>
      <c r="I864" s="59" t="str">
        <f>IF(Таблица1[[#This Row],[Price]]="","",COUNTIF(C:C,"&gt;"&amp;G864)/(COUNTA(C:C)-1))</f>
        <v/>
      </c>
      <c r="J864" s="59" t="str">
        <f>IF(Таблица1[[#This Row],[Price]]="","",COUNTIF(D:D,"&lt;"&amp;G864)/(COUNTA(D:D)-1))</f>
        <v/>
      </c>
      <c r="K864" s="59" t="str">
        <f>IF(Таблица1[[#This Row],[Price]]="","",COUNTIF(E:E,"&gt;"&amp;G864)/(COUNTA(E:E)-1))</f>
        <v/>
      </c>
      <c r="L864" s="14" t="e">
        <f t="shared" si="67"/>
        <v>#VALUE!</v>
      </c>
      <c r="M864" s="14" t="e">
        <f t="shared" si="68"/>
        <v>#VALUE!</v>
      </c>
      <c r="N864" s="14" t="e">
        <f t="shared" si="69"/>
        <v>#VALUE!</v>
      </c>
    </row>
    <row r="865" spans="7:14" x14ac:dyDescent="0.25">
      <c r="G865" s="58" t="str">
        <f t="shared" si="65"/>
        <v/>
      </c>
      <c r="H865" s="59" t="str">
        <f t="shared" si="66"/>
        <v/>
      </c>
      <c r="I865" s="59" t="str">
        <f>IF(Таблица1[[#This Row],[Price]]="","",COUNTIF(C:C,"&gt;"&amp;G865)/(COUNTA(C:C)-1))</f>
        <v/>
      </c>
      <c r="J865" s="59" t="str">
        <f>IF(Таблица1[[#This Row],[Price]]="","",COUNTIF(D:D,"&lt;"&amp;G865)/(COUNTA(D:D)-1))</f>
        <v/>
      </c>
      <c r="K865" s="59" t="str">
        <f>IF(Таблица1[[#This Row],[Price]]="","",COUNTIF(E:E,"&gt;"&amp;G865)/(COUNTA(E:E)-1))</f>
        <v/>
      </c>
      <c r="L865" s="14" t="e">
        <f t="shared" si="67"/>
        <v>#VALUE!</v>
      </c>
      <c r="M865" s="14" t="e">
        <f t="shared" si="68"/>
        <v>#VALUE!</v>
      </c>
      <c r="N865" s="14" t="e">
        <f t="shared" si="69"/>
        <v>#VALUE!</v>
      </c>
    </row>
    <row r="866" spans="7:14" x14ac:dyDescent="0.25">
      <c r="G866" s="58" t="str">
        <f t="shared" si="65"/>
        <v/>
      </c>
      <c r="H866" s="59" t="str">
        <f t="shared" si="66"/>
        <v/>
      </c>
      <c r="I866" s="59" t="str">
        <f>IF(Таблица1[[#This Row],[Price]]="","",COUNTIF(C:C,"&gt;"&amp;G866)/(COUNTA(C:C)-1))</f>
        <v/>
      </c>
      <c r="J866" s="59" t="str">
        <f>IF(Таблица1[[#This Row],[Price]]="","",COUNTIF(D:D,"&lt;"&amp;G866)/(COUNTA(D:D)-1))</f>
        <v/>
      </c>
      <c r="K866" s="59" t="str">
        <f>IF(Таблица1[[#This Row],[Price]]="","",COUNTIF(E:E,"&gt;"&amp;G866)/(COUNTA(E:E)-1))</f>
        <v/>
      </c>
      <c r="L866" s="14" t="e">
        <f t="shared" si="67"/>
        <v>#VALUE!</v>
      </c>
      <c r="M866" s="14" t="e">
        <f t="shared" si="68"/>
        <v>#VALUE!</v>
      </c>
      <c r="N866" s="14" t="e">
        <f t="shared" si="69"/>
        <v>#VALUE!</v>
      </c>
    </row>
    <row r="867" spans="7:14" x14ac:dyDescent="0.25">
      <c r="G867" s="58" t="str">
        <f t="shared" si="65"/>
        <v/>
      </c>
      <c r="H867" s="59" t="str">
        <f t="shared" si="66"/>
        <v/>
      </c>
      <c r="I867" s="59" t="str">
        <f>IF(Таблица1[[#This Row],[Price]]="","",COUNTIF(C:C,"&gt;"&amp;G867)/(COUNTA(C:C)-1))</f>
        <v/>
      </c>
      <c r="J867" s="59" t="str">
        <f>IF(Таблица1[[#This Row],[Price]]="","",COUNTIF(D:D,"&lt;"&amp;G867)/(COUNTA(D:D)-1))</f>
        <v/>
      </c>
      <c r="K867" s="59" t="str">
        <f>IF(Таблица1[[#This Row],[Price]]="","",COUNTIF(E:E,"&gt;"&amp;G867)/(COUNTA(E:E)-1))</f>
        <v/>
      </c>
      <c r="L867" s="14" t="e">
        <f t="shared" si="67"/>
        <v>#VALUE!</v>
      </c>
      <c r="M867" s="14" t="e">
        <f t="shared" si="68"/>
        <v>#VALUE!</v>
      </c>
      <c r="N867" s="14" t="e">
        <f t="shared" si="69"/>
        <v>#VALUE!</v>
      </c>
    </row>
    <row r="868" spans="7:14" x14ac:dyDescent="0.25">
      <c r="G868" s="58" t="str">
        <f t="shared" si="65"/>
        <v/>
      </c>
      <c r="H868" s="59" t="str">
        <f t="shared" si="66"/>
        <v/>
      </c>
      <c r="I868" s="59" t="str">
        <f>IF(Таблица1[[#This Row],[Price]]="","",COUNTIF(C:C,"&gt;"&amp;G868)/(COUNTA(C:C)-1))</f>
        <v/>
      </c>
      <c r="J868" s="59" t="str">
        <f>IF(Таблица1[[#This Row],[Price]]="","",COUNTIF(D:D,"&lt;"&amp;G868)/(COUNTA(D:D)-1))</f>
        <v/>
      </c>
      <c r="K868" s="59" t="str">
        <f>IF(Таблица1[[#This Row],[Price]]="","",COUNTIF(E:E,"&gt;"&amp;G868)/(COUNTA(E:E)-1))</f>
        <v/>
      </c>
      <c r="L868" s="14" t="e">
        <f t="shared" si="67"/>
        <v>#VALUE!</v>
      </c>
      <c r="M868" s="14" t="e">
        <f t="shared" si="68"/>
        <v>#VALUE!</v>
      </c>
      <c r="N868" s="14" t="e">
        <f t="shared" si="69"/>
        <v>#VALUE!</v>
      </c>
    </row>
    <row r="869" spans="7:14" x14ac:dyDescent="0.25">
      <c r="G869" s="58" t="str">
        <f t="shared" si="65"/>
        <v/>
      </c>
      <c r="H869" s="59" t="str">
        <f t="shared" si="66"/>
        <v/>
      </c>
      <c r="I869" s="59" t="str">
        <f>IF(Таблица1[[#This Row],[Price]]="","",COUNTIF(C:C,"&gt;"&amp;G869)/(COUNTA(C:C)-1))</f>
        <v/>
      </c>
      <c r="J869" s="59" t="str">
        <f>IF(Таблица1[[#This Row],[Price]]="","",COUNTIF(D:D,"&lt;"&amp;G869)/(COUNTA(D:D)-1))</f>
        <v/>
      </c>
      <c r="K869" s="59" t="str">
        <f>IF(Таблица1[[#This Row],[Price]]="","",COUNTIF(E:E,"&gt;"&amp;G869)/(COUNTA(E:E)-1))</f>
        <v/>
      </c>
      <c r="L869" s="14" t="e">
        <f t="shared" si="67"/>
        <v>#VALUE!</v>
      </c>
      <c r="M869" s="14" t="e">
        <f t="shared" si="68"/>
        <v>#VALUE!</v>
      </c>
      <c r="N869" s="14" t="e">
        <f t="shared" si="69"/>
        <v>#VALUE!</v>
      </c>
    </row>
    <row r="870" spans="7:14" x14ac:dyDescent="0.25">
      <c r="G870" s="58" t="str">
        <f t="shared" si="65"/>
        <v/>
      </c>
      <c r="H870" s="59" t="str">
        <f t="shared" si="66"/>
        <v/>
      </c>
      <c r="I870" s="59" t="str">
        <f>IF(Таблица1[[#This Row],[Price]]="","",COUNTIF(C:C,"&gt;"&amp;G870)/(COUNTA(C:C)-1))</f>
        <v/>
      </c>
      <c r="J870" s="59" t="str">
        <f>IF(Таблица1[[#This Row],[Price]]="","",COUNTIF(D:D,"&lt;"&amp;G870)/(COUNTA(D:D)-1))</f>
        <v/>
      </c>
      <c r="K870" s="59" t="str">
        <f>IF(Таблица1[[#This Row],[Price]]="","",COUNTIF(E:E,"&gt;"&amp;G870)/(COUNTA(E:E)-1))</f>
        <v/>
      </c>
      <c r="L870" s="14" t="e">
        <f t="shared" si="67"/>
        <v>#VALUE!</v>
      </c>
      <c r="M870" s="14" t="e">
        <f t="shared" si="68"/>
        <v>#VALUE!</v>
      </c>
      <c r="N870" s="14" t="e">
        <f t="shared" si="69"/>
        <v>#VALUE!</v>
      </c>
    </row>
    <row r="871" spans="7:14" x14ac:dyDescent="0.25">
      <c r="G871" s="58" t="str">
        <f t="shared" si="65"/>
        <v/>
      </c>
      <c r="H871" s="59" t="str">
        <f t="shared" si="66"/>
        <v/>
      </c>
      <c r="I871" s="59" t="str">
        <f>IF(Таблица1[[#This Row],[Price]]="","",COUNTIF(C:C,"&gt;"&amp;G871)/(COUNTA(C:C)-1))</f>
        <v/>
      </c>
      <c r="J871" s="59" t="str">
        <f>IF(Таблица1[[#This Row],[Price]]="","",COUNTIF(D:D,"&lt;"&amp;G871)/(COUNTA(D:D)-1))</f>
        <v/>
      </c>
      <c r="K871" s="59" t="str">
        <f>IF(Таблица1[[#This Row],[Price]]="","",COUNTIF(E:E,"&gt;"&amp;G871)/(COUNTA(E:E)-1))</f>
        <v/>
      </c>
      <c r="L871" s="14" t="e">
        <f t="shared" si="67"/>
        <v>#VALUE!</v>
      </c>
      <c r="M871" s="14" t="e">
        <f t="shared" si="68"/>
        <v>#VALUE!</v>
      </c>
      <c r="N871" s="14" t="e">
        <f t="shared" si="69"/>
        <v>#VALUE!</v>
      </c>
    </row>
    <row r="872" spans="7:14" x14ac:dyDescent="0.25">
      <c r="G872" s="58" t="str">
        <f t="shared" si="65"/>
        <v/>
      </c>
      <c r="H872" s="59" t="str">
        <f t="shared" si="66"/>
        <v/>
      </c>
      <c r="I872" s="59" t="str">
        <f>IF(Таблица1[[#This Row],[Price]]="","",COUNTIF(C:C,"&gt;"&amp;G872)/(COUNTA(C:C)-1))</f>
        <v/>
      </c>
      <c r="J872" s="59" t="str">
        <f>IF(Таблица1[[#This Row],[Price]]="","",COUNTIF(D:D,"&lt;"&amp;G872)/(COUNTA(D:D)-1))</f>
        <v/>
      </c>
      <c r="K872" s="59" t="str">
        <f>IF(Таблица1[[#This Row],[Price]]="","",COUNTIF(E:E,"&gt;"&amp;G872)/(COUNTA(E:E)-1))</f>
        <v/>
      </c>
      <c r="L872" s="14" t="e">
        <f t="shared" si="67"/>
        <v>#VALUE!</v>
      </c>
      <c r="M872" s="14" t="e">
        <f t="shared" si="68"/>
        <v>#VALUE!</v>
      </c>
      <c r="N872" s="14" t="e">
        <f t="shared" si="69"/>
        <v>#VALUE!</v>
      </c>
    </row>
    <row r="873" spans="7:14" x14ac:dyDescent="0.25">
      <c r="G873" s="58" t="str">
        <f t="shared" si="65"/>
        <v/>
      </c>
      <c r="H873" s="59" t="str">
        <f t="shared" si="66"/>
        <v/>
      </c>
      <c r="I873" s="59" t="str">
        <f>IF(Таблица1[[#This Row],[Price]]="","",COUNTIF(C:C,"&gt;"&amp;G873)/(COUNTA(C:C)-1))</f>
        <v/>
      </c>
      <c r="J873" s="59" t="str">
        <f>IF(Таблица1[[#This Row],[Price]]="","",COUNTIF(D:D,"&lt;"&amp;G873)/(COUNTA(D:D)-1))</f>
        <v/>
      </c>
      <c r="K873" s="59" t="str">
        <f>IF(Таблица1[[#This Row],[Price]]="","",COUNTIF(E:E,"&gt;"&amp;G873)/(COUNTA(E:E)-1))</f>
        <v/>
      </c>
      <c r="L873" s="14" t="e">
        <f t="shared" si="67"/>
        <v>#VALUE!</v>
      </c>
      <c r="M873" s="14" t="e">
        <f t="shared" si="68"/>
        <v>#VALUE!</v>
      </c>
      <c r="N873" s="14" t="e">
        <f t="shared" si="69"/>
        <v>#VALUE!</v>
      </c>
    </row>
    <row r="874" spans="7:14" x14ac:dyDescent="0.25">
      <c r="G874" s="58" t="str">
        <f t="shared" si="65"/>
        <v/>
      </c>
      <c r="H874" s="59" t="str">
        <f t="shared" si="66"/>
        <v/>
      </c>
      <c r="I874" s="59" t="str">
        <f>IF(Таблица1[[#This Row],[Price]]="","",COUNTIF(C:C,"&gt;"&amp;G874)/(COUNTA(C:C)-1))</f>
        <v/>
      </c>
      <c r="J874" s="59" t="str">
        <f>IF(Таблица1[[#This Row],[Price]]="","",COUNTIF(D:D,"&lt;"&amp;G874)/(COUNTA(D:D)-1))</f>
        <v/>
      </c>
      <c r="K874" s="59" t="str">
        <f>IF(Таблица1[[#This Row],[Price]]="","",COUNTIF(E:E,"&gt;"&amp;G874)/(COUNTA(E:E)-1))</f>
        <v/>
      </c>
      <c r="L874" s="14" t="e">
        <f t="shared" si="67"/>
        <v>#VALUE!</v>
      </c>
      <c r="M874" s="14" t="e">
        <f t="shared" si="68"/>
        <v>#VALUE!</v>
      </c>
      <c r="N874" s="14" t="e">
        <f t="shared" si="69"/>
        <v>#VALUE!</v>
      </c>
    </row>
    <row r="875" spans="7:14" x14ac:dyDescent="0.25">
      <c r="G875" s="58" t="str">
        <f t="shared" si="65"/>
        <v/>
      </c>
      <c r="H875" s="59" t="str">
        <f t="shared" si="66"/>
        <v/>
      </c>
      <c r="I875" s="59" t="str">
        <f>IF(Таблица1[[#This Row],[Price]]="","",COUNTIF(C:C,"&gt;"&amp;G875)/(COUNTA(C:C)-1))</f>
        <v/>
      </c>
      <c r="J875" s="59" t="str">
        <f>IF(Таблица1[[#This Row],[Price]]="","",COUNTIF(D:D,"&lt;"&amp;G875)/(COUNTA(D:D)-1))</f>
        <v/>
      </c>
      <c r="K875" s="59" t="str">
        <f>IF(Таблица1[[#This Row],[Price]]="","",COUNTIF(E:E,"&gt;"&amp;G875)/(COUNTA(E:E)-1))</f>
        <v/>
      </c>
      <c r="L875" s="14" t="e">
        <f t="shared" si="67"/>
        <v>#VALUE!</v>
      </c>
      <c r="M875" s="14" t="e">
        <f t="shared" si="68"/>
        <v>#VALUE!</v>
      </c>
      <c r="N875" s="14" t="e">
        <f t="shared" si="69"/>
        <v>#VALUE!</v>
      </c>
    </row>
    <row r="876" spans="7:14" x14ac:dyDescent="0.25">
      <c r="G876" s="58" t="str">
        <f t="shared" si="65"/>
        <v/>
      </c>
      <c r="H876" s="59" t="str">
        <f t="shared" si="66"/>
        <v/>
      </c>
      <c r="I876" s="59" t="str">
        <f>IF(Таблица1[[#This Row],[Price]]="","",COUNTIF(C:C,"&gt;"&amp;G876)/(COUNTA(C:C)-1))</f>
        <v/>
      </c>
      <c r="J876" s="59" t="str">
        <f>IF(Таблица1[[#This Row],[Price]]="","",COUNTIF(D:D,"&lt;"&amp;G876)/(COUNTA(D:D)-1))</f>
        <v/>
      </c>
      <c r="K876" s="59" t="str">
        <f>IF(Таблица1[[#This Row],[Price]]="","",COUNTIF(E:E,"&gt;"&amp;G876)/(COUNTA(E:E)-1))</f>
        <v/>
      </c>
      <c r="L876" s="14" t="e">
        <f t="shared" si="67"/>
        <v>#VALUE!</v>
      </c>
      <c r="M876" s="14" t="e">
        <f t="shared" si="68"/>
        <v>#VALUE!</v>
      </c>
      <c r="N876" s="14" t="e">
        <f t="shared" si="69"/>
        <v>#VALUE!</v>
      </c>
    </row>
    <row r="877" spans="7:14" x14ac:dyDescent="0.25">
      <c r="G877" s="58" t="str">
        <f t="shared" si="65"/>
        <v/>
      </c>
      <c r="H877" s="59" t="str">
        <f t="shared" si="66"/>
        <v/>
      </c>
      <c r="I877" s="59" t="str">
        <f>IF(Таблица1[[#This Row],[Price]]="","",COUNTIF(C:C,"&gt;"&amp;G877)/(COUNTA(C:C)-1))</f>
        <v/>
      </c>
      <c r="J877" s="59" t="str">
        <f>IF(Таблица1[[#This Row],[Price]]="","",COUNTIF(D:D,"&lt;"&amp;G877)/(COUNTA(D:D)-1))</f>
        <v/>
      </c>
      <c r="K877" s="59" t="str">
        <f>IF(Таблица1[[#This Row],[Price]]="","",COUNTIF(E:E,"&gt;"&amp;G877)/(COUNTA(E:E)-1))</f>
        <v/>
      </c>
      <c r="L877" s="14" t="e">
        <f t="shared" si="67"/>
        <v>#VALUE!</v>
      </c>
      <c r="M877" s="14" t="e">
        <f t="shared" si="68"/>
        <v>#VALUE!</v>
      </c>
      <c r="N877" s="14" t="e">
        <f t="shared" si="69"/>
        <v>#VALUE!</v>
      </c>
    </row>
    <row r="878" spans="7:14" x14ac:dyDescent="0.25">
      <c r="G878" s="58" t="str">
        <f t="shared" si="65"/>
        <v/>
      </c>
      <c r="H878" s="59" t="str">
        <f t="shared" si="66"/>
        <v/>
      </c>
      <c r="I878" s="59" t="str">
        <f>IF(Таблица1[[#This Row],[Price]]="","",COUNTIF(C:C,"&gt;"&amp;G878)/(COUNTA(C:C)-1))</f>
        <v/>
      </c>
      <c r="J878" s="59" t="str">
        <f>IF(Таблица1[[#This Row],[Price]]="","",COUNTIF(D:D,"&lt;"&amp;G878)/(COUNTA(D:D)-1))</f>
        <v/>
      </c>
      <c r="K878" s="59" t="str">
        <f>IF(Таблица1[[#This Row],[Price]]="","",COUNTIF(E:E,"&gt;"&amp;G878)/(COUNTA(E:E)-1))</f>
        <v/>
      </c>
      <c r="L878" s="14" t="e">
        <f t="shared" si="67"/>
        <v>#VALUE!</v>
      </c>
      <c r="M878" s="14" t="e">
        <f t="shared" si="68"/>
        <v>#VALUE!</v>
      </c>
      <c r="N878" s="14" t="e">
        <f t="shared" si="69"/>
        <v>#VALUE!</v>
      </c>
    </row>
    <row r="879" spans="7:14" x14ac:dyDescent="0.25">
      <c r="G879" s="58" t="str">
        <f t="shared" si="65"/>
        <v/>
      </c>
      <c r="H879" s="59" t="str">
        <f t="shared" si="66"/>
        <v/>
      </c>
      <c r="I879" s="59" t="str">
        <f>IF(Таблица1[[#This Row],[Price]]="","",COUNTIF(C:C,"&gt;"&amp;G879)/(COUNTA(C:C)-1))</f>
        <v/>
      </c>
      <c r="J879" s="59" t="str">
        <f>IF(Таблица1[[#This Row],[Price]]="","",COUNTIF(D:D,"&lt;"&amp;G879)/(COUNTA(D:D)-1))</f>
        <v/>
      </c>
      <c r="K879" s="59" t="str">
        <f>IF(Таблица1[[#This Row],[Price]]="","",COUNTIF(E:E,"&gt;"&amp;G879)/(COUNTA(E:E)-1))</f>
        <v/>
      </c>
      <c r="L879" s="14" t="e">
        <f t="shared" si="67"/>
        <v>#VALUE!</v>
      </c>
      <c r="M879" s="14" t="e">
        <f t="shared" si="68"/>
        <v>#VALUE!</v>
      </c>
      <c r="N879" s="14" t="e">
        <f t="shared" si="69"/>
        <v>#VALUE!</v>
      </c>
    </row>
    <row r="880" spans="7:14" x14ac:dyDescent="0.25">
      <c r="G880" s="58" t="str">
        <f t="shared" si="65"/>
        <v/>
      </c>
      <c r="H880" s="59" t="str">
        <f t="shared" si="66"/>
        <v/>
      </c>
      <c r="I880" s="59" t="str">
        <f>IF(Таблица1[[#This Row],[Price]]="","",COUNTIF(C:C,"&gt;"&amp;G880)/(COUNTA(C:C)-1))</f>
        <v/>
      </c>
      <c r="J880" s="59" t="str">
        <f>IF(Таблица1[[#This Row],[Price]]="","",COUNTIF(D:D,"&lt;"&amp;G880)/(COUNTA(D:D)-1))</f>
        <v/>
      </c>
      <c r="K880" s="59" t="str">
        <f>IF(Таблица1[[#This Row],[Price]]="","",COUNTIF(E:E,"&gt;"&amp;G880)/(COUNTA(E:E)-1))</f>
        <v/>
      </c>
      <c r="L880" s="14" t="e">
        <f t="shared" si="67"/>
        <v>#VALUE!</v>
      </c>
      <c r="M880" s="14" t="e">
        <f t="shared" si="68"/>
        <v>#VALUE!</v>
      </c>
      <c r="N880" s="14" t="e">
        <f t="shared" si="69"/>
        <v>#VALUE!</v>
      </c>
    </row>
    <row r="881" spans="7:14" x14ac:dyDescent="0.25">
      <c r="G881" s="58" t="str">
        <f t="shared" si="65"/>
        <v/>
      </c>
      <c r="H881" s="59" t="str">
        <f t="shared" si="66"/>
        <v/>
      </c>
      <c r="I881" s="59" t="str">
        <f>IF(Таблица1[[#This Row],[Price]]="","",COUNTIF(C:C,"&gt;"&amp;G881)/(COUNTA(C:C)-1))</f>
        <v/>
      </c>
      <c r="J881" s="59" t="str">
        <f>IF(Таблица1[[#This Row],[Price]]="","",COUNTIF(D:D,"&lt;"&amp;G881)/(COUNTA(D:D)-1))</f>
        <v/>
      </c>
      <c r="K881" s="59" t="str">
        <f>IF(Таблица1[[#This Row],[Price]]="","",COUNTIF(E:E,"&gt;"&amp;G881)/(COUNTA(E:E)-1))</f>
        <v/>
      </c>
      <c r="L881" s="14" t="e">
        <f t="shared" si="67"/>
        <v>#VALUE!</v>
      </c>
      <c r="M881" s="14" t="e">
        <f t="shared" si="68"/>
        <v>#VALUE!</v>
      </c>
      <c r="N881" s="14" t="e">
        <f t="shared" si="69"/>
        <v>#VALUE!</v>
      </c>
    </row>
    <row r="882" spans="7:14" x14ac:dyDescent="0.25">
      <c r="G882" s="58" t="str">
        <f t="shared" si="65"/>
        <v/>
      </c>
      <c r="H882" s="59" t="str">
        <f t="shared" si="66"/>
        <v/>
      </c>
      <c r="I882" s="59" t="str">
        <f>IF(Таблица1[[#This Row],[Price]]="","",COUNTIF(C:C,"&gt;"&amp;G882)/(COUNTA(C:C)-1))</f>
        <v/>
      </c>
      <c r="J882" s="59" t="str">
        <f>IF(Таблица1[[#This Row],[Price]]="","",COUNTIF(D:D,"&lt;"&amp;G882)/(COUNTA(D:D)-1))</f>
        <v/>
      </c>
      <c r="K882" s="59" t="str">
        <f>IF(Таблица1[[#This Row],[Price]]="","",COUNTIF(E:E,"&gt;"&amp;G882)/(COUNTA(E:E)-1))</f>
        <v/>
      </c>
      <c r="L882" s="14" t="e">
        <f t="shared" si="67"/>
        <v>#VALUE!</v>
      </c>
      <c r="M882" s="14" t="e">
        <f t="shared" si="68"/>
        <v>#VALUE!</v>
      </c>
      <c r="N882" s="14" t="e">
        <f t="shared" si="69"/>
        <v>#VALUE!</v>
      </c>
    </row>
    <row r="883" spans="7:14" x14ac:dyDescent="0.25">
      <c r="G883" s="58" t="str">
        <f t="shared" si="65"/>
        <v/>
      </c>
      <c r="H883" s="59" t="str">
        <f t="shared" si="66"/>
        <v/>
      </c>
      <c r="I883" s="59" t="str">
        <f>IF(Таблица1[[#This Row],[Price]]="","",COUNTIF(C:C,"&gt;"&amp;G883)/(COUNTA(C:C)-1))</f>
        <v/>
      </c>
      <c r="J883" s="59" t="str">
        <f>IF(Таблица1[[#This Row],[Price]]="","",COUNTIF(D:D,"&lt;"&amp;G883)/(COUNTA(D:D)-1))</f>
        <v/>
      </c>
      <c r="K883" s="59" t="str">
        <f>IF(Таблица1[[#This Row],[Price]]="","",COUNTIF(E:E,"&gt;"&amp;G883)/(COUNTA(E:E)-1))</f>
        <v/>
      </c>
      <c r="L883" s="14" t="e">
        <f t="shared" si="67"/>
        <v>#VALUE!</v>
      </c>
      <c r="M883" s="14" t="e">
        <f t="shared" si="68"/>
        <v>#VALUE!</v>
      </c>
      <c r="N883" s="14" t="e">
        <f t="shared" si="69"/>
        <v>#VALUE!</v>
      </c>
    </row>
    <row r="884" spans="7:14" x14ac:dyDescent="0.25">
      <c r="G884" s="58" t="str">
        <f t="shared" si="65"/>
        <v/>
      </c>
      <c r="H884" s="59" t="str">
        <f t="shared" si="66"/>
        <v/>
      </c>
      <c r="I884" s="59" t="str">
        <f>IF(Таблица1[[#This Row],[Price]]="","",COUNTIF(C:C,"&gt;"&amp;G884)/(COUNTA(C:C)-1))</f>
        <v/>
      </c>
      <c r="J884" s="59" t="str">
        <f>IF(Таблица1[[#This Row],[Price]]="","",COUNTIF(D:D,"&lt;"&amp;G884)/(COUNTA(D:D)-1))</f>
        <v/>
      </c>
      <c r="K884" s="59" t="str">
        <f>IF(Таблица1[[#This Row],[Price]]="","",COUNTIF(E:E,"&gt;"&amp;G884)/(COUNTA(E:E)-1))</f>
        <v/>
      </c>
      <c r="L884" s="14" t="e">
        <f t="shared" si="67"/>
        <v>#VALUE!</v>
      </c>
      <c r="M884" s="14" t="e">
        <f t="shared" si="68"/>
        <v>#VALUE!</v>
      </c>
      <c r="N884" s="14" t="e">
        <f t="shared" si="69"/>
        <v>#VALUE!</v>
      </c>
    </row>
    <row r="885" spans="7:14" x14ac:dyDescent="0.25">
      <c r="G885" s="58" t="str">
        <f t="shared" si="65"/>
        <v/>
      </c>
      <c r="H885" s="59" t="str">
        <f t="shared" si="66"/>
        <v/>
      </c>
      <c r="I885" s="59" t="str">
        <f>IF(Таблица1[[#This Row],[Price]]="","",COUNTIF(C:C,"&gt;"&amp;G885)/(COUNTA(C:C)-1))</f>
        <v/>
      </c>
      <c r="J885" s="59" t="str">
        <f>IF(Таблица1[[#This Row],[Price]]="","",COUNTIF(D:D,"&lt;"&amp;G885)/(COUNTA(D:D)-1))</f>
        <v/>
      </c>
      <c r="K885" s="59" t="str">
        <f>IF(Таблица1[[#This Row],[Price]]="","",COUNTIF(E:E,"&gt;"&amp;G885)/(COUNTA(E:E)-1))</f>
        <v/>
      </c>
      <c r="L885" s="14" t="e">
        <f t="shared" si="67"/>
        <v>#VALUE!</v>
      </c>
      <c r="M885" s="14" t="e">
        <f t="shared" si="68"/>
        <v>#VALUE!</v>
      </c>
      <c r="N885" s="14" t="e">
        <f t="shared" si="69"/>
        <v>#VALUE!</v>
      </c>
    </row>
    <row r="886" spans="7:14" x14ac:dyDescent="0.25">
      <c r="G886" s="58" t="str">
        <f t="shared" si="65"/>
        <v/>
      </c>
      <c r="H886" s="59" t="str">
        <f t="shared" si="66"/>
        <v/>
      </c>
      <c r="I886" s="59" t="str">
        <f>IF(Таблица1[[#This Row],[Price]]="","",COUNTIF(C:C,"&gt;"&amp;G886)/(COUNTA(C:C)-1))</f>
        <v/>
      </c>
      <c r="J886" s="59" t="str">
        <f>IF(Таблица1[[#This Row],[Price]]="","",COUNTIF(D:D,"&lt;"&amp;G886)/(COUNTA(D:D)-1))</f>
        <v/>
      </c>
      <c r="K886" s="59" t="str">
        <f>IF(Таблица1[[#This Row],[Price]]="","",COUNTIF(E:E,"&gt;"&amp;G886)/(COUNTA(E:E)-1))</f>
        <v/>
      </c>
      <c r="L886" s="14" t="e">
        <f t="shared" si="67"/>
        <v>#VALUE!</v>
      </c>
      <c r="M886" s="14" t="e">
        <f t="shared" si="68"/>
        <v>#VALUE!</v>
      </c>
      <c r="N886" s="14" t="e">
        <f t="shared" si="69"/>
        <v>#VALUE!</v>
      </c>
    </row>
    <row r="887" spans="7:14" x14ac:dyDescent="0.25">
      <c r="G887" s="58" t="str">
        <f t="shared" si="65"/>
        <v/>
      </c>
      <c r="H887" s="59" t="str">
        <f t="shared" si="66"/>
        <v/>
      </c>
      <c r="I887" s="59" t="str">
        <f>IF(Таблица1[[#This Row],[Price]]="","",COUNTIF(C:C,"&gt;"&amp;G887)/(COUNTA(C:C)-1))</f>
        <v/>
      </c>
      <c r="J887" s="59" t="str">
        <f>IF(Таблица1[[#This Row],[Price]]="","",COUNTIF(D:D,"&lt;"&amp;G887)/(COUNTA(D:D)-1))</f>
        <v/>
      </c>
      <c r="K887" s="59" t="str">
        <f>IF(Таблица1[[#This Row],[Price]]="","",COUNTIF(E:E,"&gt;"&amp;G887)/(COUNTA(E:E)-1))</f>
        <v/>
      </c>
      <c r="L887" s="14" t="e">
        <f t="shared" si="67"/>
        <v>#VALUE!</v>
      </c>
      <c r="M887" s="14" t="e">
        <f t="shared" si="68"/>
        <v>#VALUE!</v>
      </c>
      <c r="N887" s="14" t="e">
        <f t="shared" si="69"/>
        <v>#VALUE!</v>
      </c>
    </row>
    <row r="888" spans="7:14" x14ac:dyDescent="0.25">
      <c r="G888" s="58" t="str">
        <f t="shared" si="65"/>
        <v/>
      </c>
      <c r="H888" s="59" t="str">
        <f t="shared" si="66"/>
        <v/>
      </c>
      <c r="I888" s="59" t="str">
        <f>IF(Таблица1[[#This Row],[Price]]="","",COUNTIF(C:C,"&gt;"&amp;G888)/(COUNTA(C:C)-1))</f>
        <v/>
      </c>
      <c r="J888" s="59" t="str">
        <f>IF(Таблица1[[#This Row],[Price]]="","",COUNTIF(D:D,"&lt;"&amp;G888)/(COUNTA(D:D)-1))</f>
        <v/>
      </c>
      <c r="K888" s="59" t="str">
        <f>IF(Таблица1[[#This Row],[Price]]="","",COUNTIF(E:E,"&gt;"&amp;G888)/(COUNTA(E:E)-1))</f>
        <v/>
      </c>
      <c r="L888" s="14" t="e">
        <f t="shared" si="67"/>
        <v>#VALUE!</v>
      </c>
      <c r="M888" s="14" t="e">
        <f t="shared" si="68"/>
        <v>#VALUE!</v>
      </c>
      <c r="N888" s="14" t="e">
        <f t="shared" si="69"/>
        <v>#VALUE!</v>
      </c>
    </row>
    <row r="889" spans="7:14" x14ac:dyDescent="0.25">
      <c r="G889" s="58" t="str">
        <f t="shared" si="65"/>
        <v/>
      </c>
      <c r="H889" s="59" t="str">
        <f t="shared" si="66"/>
        <v/>
      </c>
      <c r="I889" s="59" t="str">
        <f>IF(Таблица1[[#This Row],[Price]]="","",COUNTIF(C:C,"&gt;"&amp;G889)/(COUNTA(C:C)-1))</f>
        <v/>
      </c>
      <c r="J889" s="59" t="str">
        <f>IF(Таблица1[[#This Row],[Price]]="","",COUNTIF(D:D,"&lt;"&amp;G889)/(COUNTA(D:D)-1))</f>
        <v/>
      </c>
      <c r="K889" s="59" t="str">
        <f>IF(Таблица1[[#This Row],[Price]]="","",COUNTIF(E:E,"&gt;"&amp;G889)/(COUNTA(E:E)-1))</f>
        <v/>
      </c>
      <c r="L889" s="14" t="e">
        <f t="shared" si="67"/>
        <v>#VALUE!</v>
      </c>
      <c r="M889" s="14" t="e">
        <f t="shared" si="68"/>
        <v>#VALUE!</v>
      </c>
      <c r="N889" s="14" t="e">
        <f t="shared" si="69"/>
        <v>#VALUE!</v>
      </c>
    </row>
    <row r="890" spans="7:14" x14ac:dyDescent="0.25">
      <c r="G890" s="58" t="str">
        <f t="shared" si="65"/>
        <v/>
      </c>
      <c r="H890" s="59" t="str">
        <f t="shared" si="66"/>
        <v/>
      </c>
      <c r="I890" s="59" t="str">
        <f>IF(Таблица1[[#This Row],[Price]]="","",COUNTIF(C:C,"&gt;"&amp;G890)/(COUNTA(C:C)-1))</f>
        <v/>
      </c>
      <c r="J890" s="59" t="str">
        <f>IF(Таблица1[[#This Row],[Price]]="","",COUNTIF(D:D,"&lt;"&amp;G890)/(COUNTA(D:D)-1))</f>
        <v/>
      </c>
      <c r="K890" s="59" t="str">
        <f>IF(Таблица1[[#This Row],[Price]]="","",COUNTIF(E:E,"&gt;"&amp;G890)/(COUNTA(E:E)-1))</f>
        <v/>
      </c>
      <c r="L890" s="14" t="e">
        <f t="shared" si="67"/>
        <v>#VALUE!</v>
      </c>
      <c r="M890" s="14" t="e">
        <f t="shared" si="68"/>
        <v>#VALUE!</v>
      </c>
      <c r="N890" s="14" t="e">
        <f t="shared" si="69"/>
        <v>#VALUE!</v>
      </c>
    </row>
    <row r="891" spans="7:14" x14ac:dyDescent="0.25">
      <c r="G891" s="58" t="str">
        <f t="shared" si="65"/>
        <v/>
      </c>
      <c r="H891" s="59" t="str">
        <f t="shared" si="66"/>
        <v/>
      </c>
      <c r="I891" s="59" t="str">
        <f>IF(Таблица1[[#This Row],[Price]]="","",COUNTIF(C:C,"&gt;"&amp;G891)/(COUNTA(C:C)-1))</f>
        <v/>
      </c>
      <c r="J891" s="59" t="str">
        <f>IF(Таблица1[[#This Row],[Price]]="","",COUNTIF(D:D,"&lt;"&amp;G891)/(COUNTA(D:D)-1))</f>
        <v/>
      </c>
      <c r="K891" s="59" t="str">
        <f>IF(Таблица1[[#This Row],[Price]]="","",COUNTIF(E:E,"&gt;"&amp;G891)/(COUNTA(E:E)-1))</f>
        <v/>
      </c>
      <c r="L891" s="14" t="e">
        <f t="shared" si="67"/>
        <v>#VALUE!</v>
      </c>
      <c r="M891" s="14" t="e">
        <f t="shared" si="68"/>
        <v>#VALUE!</v>
      </c>
      <c r="N891" s="14" t="e">
        <f t="shared" si="69"/>
        <v>#VALUE!</v>
      </c>
    </row>
    <row r="892" spans="7:14" x14ac:dyDescent="0.25">
      <c r="G892" s="58" t="str">
        <f t="shared" si="65"/>
        <v/>
      </c>
      <c r="H892" s="59" t="str">
        <f t="shared" si="66"/>
        <v/>
      </c>
      <c r="I892" s="59" t="str">
        <f>IF(Таблица1[[#This Row],[Price]]="","",COUNTIF(C:C,"&gt;"&amp;G892)/(COUNTA(C:C)-1))</f>
        <v/>
      </c>
      <c r="J892" s="59" t="str">
        <f>IF(Таблица1[[#This Row],[Price]]="","",COUNTIF(D:D,"&lt;"&amp;G892)/(COUNTA(D:D)-1))</f>
        <v/>
      </c>
      <c r="K892" s="59" t="str">
        <f>IF(Таблица1[[#This Row],[Price]]="","",COUNTIF(E:E,"&gt;"&amp;G892)/(COUNTA(E:E)-1))</f>
        <v/>
      </c>
      <c r="L892" s="14" t="e">
        <f t="shared" si="67"/>
        <v>#VALUE!</v>
      </c>
      <c r="M892" s="14" t="e">
        <f t="shared" si="68"/>
        <v>#VALUE!</v>
      </c>
      <c r="N892" s="14" t="e">
        <f t="shared" si="69"/>
        <v>#VALUE!</v>
      </c>
    </row>
    <row r="893" spans="7:14" x14ac:dyDescent="0.25">
      <c r="G893" s="58" t="str">
        <f t="shared" si="65"/>
        <v/>
      </c>
      <c r="H893" s="59" t="str">
        <f t="shared" si="66"/>
        <v/>
      </c>
      <c r="I893" s="59" t="str">
        <f>IF(Таблица1[[#This Row],[Price]]="","",COUNTIF(C:C,"&gt;"&amp;G893)/(COUNTA(C:C)-1))</f>
        <v/>
      </c>
      <c r="J893" s="59" t="str">
        <f>IF(Таблица1[[#This Row],[Price]]="","",COUNTIF(D:D,"&lt;"&amp;G893)/(COUNTA(D:D)-1))</f>
        <v/>
      </c>
      <c r="K893" s="59" t="str">
        <f>IF(Таблица1[[#This Row],[Price]]="","",COUNTIF(E:E,"&gt;"&amp;G893)/(COUNTA(E:E)-1))</f>
        <v/>
      </c>
      <c r="L893" s="14" t="e">
        <f t="shared" si="67"/>
        <v>#VALUE!</v>
      </c>
      <c r="M893" s="14" t="e">
        <f t="shared" si="68"/>
        <v>#VALUE!</v>
      </c>
      <c r="N893" s="14" t="e">
        <f t="shared" si="69"/>
        <v>#VALUE!</v>
      </c>
    </row>
    <row r="894" spans="7:14" x14ac:dyDescent="0.25">
      <c r="G894" s="58" t="str">
        <f t="shared" si="65"/>
        <v/>
      </c>
      <c r="H894" s="59" t="str">
        <f t="shared" si="66"/>
        <v/>
      </c>
      <c r="I894" s="59" t="str">
        <f>IF(Таблица1[[#This Row],[Price]]="","",COUNTIF(C:C,"&gt;"&amp;G894)/(COUNTA(C:C)-1))</f>
        <v/>
      </c>
      <c r="J894" s="59" t="str">
        <f>IF(Таблица1[[#This Row],[Price]]="","",COUNTIF(D:D,"&lt;"&amp;G894)/(COUNTA(D:D)-1))</f>
        <v/>
      </c>
      <c r="K894" s="59" t="str">
        <f>IF(Таблица1[[#This Row],[Price]]="","",COUNTIF(E:E,"&gt;"&amp;G894)/(COUNTA(E:E)-1))</f>
        <v/>
      </c>
      <c r="L894" s="14" t="e">
        <f t="shared" si="67"/>
        <v>#VALUE!</v>
      </c>
      <c r="M894" s="14" t="e">
        <f t="shared" si="68"/>
        <v>#VALUE!</v>
      </c>
      <c r="N894" s="14" t="e">
        <f t="shared" si="69"/>
        <v>#VALUE!</v>
      </c>
    </row>
    <row r="895" spans="7:14" x14ac:dyDescent="0.25">
      <c r="G895" s="58" t="str">
        <f t="shared" si="65"/>
        <v/>
      </c>
      <c r="H895" s="59" t="str">
        <f t="shared" si="66"/>
        <v/>
      </c>
      <c r="I895" s="59" t="str">
        <f>IF(Таблица1[[#This Row],[Price]]="","",COUNTIF(C:C,"&gt;"&amp;G895)/(COUNTA(C:C)-1))</f>
        <v/>
      </c>
      <c r="J895" s="59" t="str">
        <f>IF(Таблица1[[#This Row],[Price]]="","",COUNTIF(D:D,"&lt;"&amp;G895)/(COUNTA(D:D)-1))</f>
        <v/>
      </c>
      <c r="K895" s="59" t="str">
        <f>IF(Таблица1[[#This Row],[Price]]="","",COUNTIF(E:E,"&gt;"&amp;G895)/(COUNTA(E:E)-1))</f>
        <v/>
      </c>
      <c r="L895" s="14" t="e">
        <f t="shared" si="67"/>
        <v>#VALUE!</v>
      </c>
      <c r="M895" s="14" t="e">
        <f t="shared" si="68"/>
        <v>#VALUE!</v>
      </c>
      <c r="N895" s="14" t="e">
        <f t="shared" si="69"/>
        <v>#VALUE!</v>
      </c>
    </row>
    <row r="896" spans="7:14" x14ac:dyDescent="0.25">
      <c r="G896" s="58" t="str">
        <f t="shared" si="65"/>
        <v/>
      </c>
      <c r="H896" s="59" t="str">
        <f t="shared" si="66"/>
        <v/>
      </c>
      <c r="I896" s="59" t="str">
        <f>IF(Таблица1[[#This Row],[Price]]="","",COUNTIF(C:C,"&gt;"&amp;G896)/(COUNTA(C:C)-1))</f>
        <v/>
      </c>
      <c r="J896" s="59" t="str">
        <f>IF(Таблица1[[#This Row],[Price]]="","",COUNTIF(D:D,"&lt;"&amp;G896)/(COUNTA(D:D)-1))</f>
        <v/>
      </c>
      <c r="K896" s="59" t="str">
        <f>IF(Таблица1[[#This Row],[Price]]="","",COUNTIF(E:E,"&gt;"&amp;G896)/(COUNTA(E:E)-1))</f>
        <v/>
      </c>
      <c r="L896" s="14" t="e">
        <f t="shared" si="67"/>
        <v>#VALUE!</v>
      </c>
      <c r="M896" s="14" t="e">
        <f t="shared" si="68"/>
        <v>#VALUE!</v>
      </c>
      <c r="N896" s="14" t="e">
        <f t="shared" si="69"/>
        <v>#VALUE!</v>
      </c>
    </row>
    <row r="897" spans="7:14" x14ac:dyDescent="0.25">
      <c r="G897" s="58" t="str">
        <f t="shared" si="65"/>
        <v/>
      </c>
      <c r="H897" s="59" t="str">
        <f t="shared" si="66"/>
        <v/>
      </c>
      <c r="I897" s="59" t="str">
        <f>IF(Таблица1[[#This Row],[Price]]="","",COUNTIF(C:C,"&gt;"&amp;G897)/(COUNTA(C:C)-1))</f>
        <v/>
      </c>
      <c r="J897" s="59" t="str">
        <f>IF(Таблица1[[#This Row],[Price]]="","",COUNTIF(D:D,"&lt;"&amp;G897)/(COUNTA(D:D)-1))</f>
        <v/>
      </c>
      <c r="K897" s="59" t="str">
        <f>IF(Таблица1[[#This Row],[Price]]="","",COUNTIF(E:E,"&gt;"&amp;G897)/(COUNTA(E:E)-1))</f>
        <v/>
      </c>
      <c r="L897" s="14" t="e">
        <f t="shared" si="67"/>
        <v>#VALUE!</v>
      </c>
      <c r="M897" s="14" t="e">
        <f t="shared" si="68"/>
        <v>#VALUE!</v>
      </c>
      <c r="N897" s="14" t="e">
        <f t="shared" si="69"/>
        <v>#VALUE!</v>
      </c>
    </row>
    <row r="898" spans="7:14" x14ac:dyDescent="0.25">
      <c r="G898" s="58" t="str">
        <f t="shared" si="65"/>
        <v/>
      </c>
      <c r="H898" s="59" t="str">
        <f t="shared" si="66"/>
        <v/>
      </c>
      <c r="I898" s="59" t="str">
        <f>IF(Таблица1[[#This Row],[Price]]="","",COUNTIF(C:C,"&gt;"&amp;G898)/(COUNTA(C:C)-1))</f>
        <v/>
      </c>
      <c r="J898" s="59" t="str">
        <f>IF(Таблица1[[#This Row],[Price]]="","",COUNTIF(D:D,"&lt;"&amp;G898)/(COUNTA(D:D)-1))</f>
        <v/>
      </c>
      <c r="K898" s="59" t="str">
        <f>IF(Таблица1[[#This Row],[Price]]="","",COUNTIF(E:E,"&gt;"&amp;G898)/(COUNTA(E:E)-1))</f>
        <v/>
      </c>
      <c r="L898" s="14" t="e">
        <f t="shared" si="67"/>
        <v>#VALUE!</v>
      </c>
      <c r="M898" s="14" t="e">
        <f t="shared" si="68"/>
        <v>#VALUE!</v>
      </c>
      <c r="N898" s="14" t="e">
        <f t="shared" si="69"/>
        <v>#VALUE!</v>
      </c>
    </row>
    <row r="899" spans="7:14" x14ac:dyDescent="0.25">
      <c r="G899" s="58" t="str">
        <f t="shared" si="65"/>
        <v/>
      </c>
      <c r="H899" s="59" t="str">
        <f t="shared" si="66"/>
        <v/>
      </c>
      <c r="I899" s="59" t="str">
        <f>IF(Таблица1[[#This Row],[Price]]="","",COUNTIF(C:C,"&gt;"&amp;G899)/(COUNTA(C:C)-1))</f>
        <v/>
      </c>
      <c r="J899" s="59" t="str">
        <f>IF(Таблица1[[#This Row],[Price]]="","",COUNTIF(D:D,"&lt;"&amp;G899)/(COUNTA(D:D)-1))</f>
        <v/>
      </c>
      <c r="K899" s="59" t="str">
        <f>IF(Таблица1[[#This Row],[Price]]="","",COUNTIF(E:E,"&gt;"&amp;G899)/(COUNTA(E:E)-1))</f>
        <v/>
      </c>
      <c r="L899" s="14" t="e">
        <f t="shared" si="67"/>
        <v>#VALUE!</v>
      </c>
      <c r="M899" s="14" t="e">
        <f t="shared" si="68"/>
        <v>#VALUE!</v>
      </c>
      <c r="N899" s="14" t="e">
        <f t="shared" si="69"/>
        <v>#VALUE!</v>
      </c>
    </row>
    <row r="900" spans="7:14" x14ac:dyDescent="0.25">
      <c r="G900" s="58" t="str">
        <f t="shared" ref="G900:G963" si="70">IFERROR(IF(G899+(PERCENTILE(B:E,0.7)-PERCENTILE(B:E,0.2))/(COUNTA(B:E)-6)&lt;PERCENTILE(B:E,0.7),G899+(PERCENTILE(B:E,0.7)-PERCENTILE(B:E,0.2))/(COUNTA(B:E)-6),""),"")</f>
        <v/>
      </c>
      <c r="H900" s="59" t="str">
        <f t="shared" ref="H900:H963" si="71">IF(G900="","",COUNTIF(B:B,"&lt;"&amp;G900)/(COUNTA(B:B)-2))</f>
        <v/>
      </c>
      <c r="I900" s="59" t="str">
        <f>IF(Таблица1[[#This Row],[Price]]="","",COUNTIF(C:C,"&gt;"&amp;G900)/(COUNTA(C:C)-1))</f>
        <v/>
      </c>
      <c r="J900" s="59" t="str">
        <f>IF(Таблица1[[#This Row],[Price]]="","",COUNTIF(D:D,"&lt;"&amp;G900)/(COUNTA(D:D)-1))</f>
        <v/>
      </c>
      <c r="K900" s="59" t="str">
        <f>IF(Таблица1[[#This Row],[Price]]="","",COUNTIF(E:E,"&gt;"&amp;G900)/(COUNTA(E:E)-1))</f>
        <v/>
      </c>
      <c r="L900" s="14" t="e">
        <f t="shared" ref="L900:L963" si="72">(J900-I900)&lt;0</f>
        <v>#VALUE!</v>
      </c>
      <c r="M900" s="14" t="e">
        <f t="shared" ref="M900:M963" si="73">(I900-H900)&gt;0</f>
        <v>#VALUE!</v>
      </c>
      <c r="N900" s="14" t="e">
        <f t="shared" ref="N900:N963" si="74">(K900-H900)&gt;0</f>
        <v>#VALUE!</v>
      </c>
    </row>
    <row r="901" spans="7:14" x14ac:dyDescent="0.25">
      <c r="G901" s="58" t="str">
        <f t="shared" si="70"/>
        <v/>
      </c>
      <c r="H901" s="59" t="str">
        <f t="shared" si="71"/>
        <v/>
      </c>
      <c r="I901" s="59" t="str">
        <f>IF(Таблица1[[#This Row],[Price]]="","",COUNTIF(C:C,"&gt;"&amp;G901)/(COUNTA(C:C)-1))</f>
        <v/>
      </c>
      <c r="J901" s="59" t="str">
        <f>IF(Таблица1[[#This Row],[Price]]="","",COUNTIF(D:D,"&lt;"&amp;G901)/(COUNTA(D:D)-1))</f>
        <v/>
      </c>
      <c r="K901" s="59" t="str">
        <f>IF(Таблица1[[#This Row],[Price]]="","",COUNTIF(E:E,"&gt;"&amp;G901)/(COUNTA(E:E)-1))</f>
        <v/>
      </c>
      <c r="L901" s="14" t="e">
        <f t="shared" si="72"/>
        <v>#VALUE!</v>
      </c>
      <c r="M901" s="14" t="e">
        <f t="shared" si="73"/>
        <v>#VALUE!</v>
      </c>
      <c r="N901" s="14" t="e">
        <f t="shared" si="74"/>
        <v>#VALUE!</v>
      </c>
    </row>
    <row r="902" spans="7:14" x14ac:dyDescent="0.25">
      <c r="G902" s="58" t="str">
        <f t="shared" si="70"/>
        <v/>
      </c>
      <c r="H902" s="59" t="str">
        <f t="shared" si="71"/>
        <v/>
      </c>
      <c r="I902" s="59" t="str">
        <f>IF(Таблица1[[#This Row],[Price]]="","",COUNTIF(C:C,"&gt;"&amp;G902)/(COUNTA(C:C)-1))</f>
        <v/>
      </c>
      <c r="J902" s="59" t="str">
        <f>IF(Таблица1[[#This Row],[Price]]="","",COUNTIF(D:D,"&lt;"&amp;G902)/(COUNTA(D:D)-1))</f>
        <v/>
      </c>
      <c r="K902" s="59" t="str">
        <f>IF(Таблица1[[#This Row],[Price]]="","",COUNTIF(E:E,"&gt;"&amp;G902)/(COUNTA(E:E)-1))</f>
        <v/>
      </c>
      <c r="L902" s="14" t="e">
        <f t="shared" si="72"/>
        <v>#VALUE!</v>
      </c>
      <c r="M902" s="14" t="e">
        <f t="shared" si="73"/>
        <v>#VALUE!</v>
      </c>
      <c r="N902" s="14" t="e">
        <f t="shared" si="74"/>
        <v>#VALUE!</v>
      </c>
    </row>
    <row r="903" spans="7:14" x14ac:dyDescent="0.25">
      <c r="G903" s="58" t="str">
        <f t="shared" si="70"/>
        <v/>
      </c>
      <c r="H903" s="59" t="str">
        <f t="shared" si="71"/>
        <v/>
      </c>
      <c r="I903" s="59" t="str">
        <f>IF(Таблица1[[#This Row],[Price]]="","",COUNTIF(C:C,"&gt;"&amp;G903)/(COUNTA(C:C)-1))</f>
        <v/>
      </c>
      <c r="J903" s="59" t="str">
        <f>IF(Таблица1[[#This Row],[Price]]="","",COUNTIF(D:D,"&lt;"&amp;G903)/(COUNTA(D:D)-1))</f>
        <v/>
      </c>
      <c r="K903" s="59" t="str">
        <f>IF(Таблица1[[#This Row],[Price]]="","",COUNTIF(E:E,"&gt;"&amp;G903)/(COUNTA(E:E)-1))</f>
        <v/>
      </c>
      <c r="L903" s="14" t="e">
        <f t="shared" si="72"/>
        <v>#VALUE!</v>
      </c>
      <c r="M903" s="14" t="e">
        <f t="shared" si="73"/>
        <v>#VALUE!</v>
      </c>
      <c r="N903" s="14" t="e">
        <f t="shared" si="74"/>
        <v>#VALUE!</v>
      </c>
    </row>
    <row r="904" spans="7:14" x14ac:dyDescent="0.25">
      <c r="G904" s="58" t="str">
        <f t="shared" si="70"/>
        <v/>
      </c>
      <c r="H904" s="59" t="str">
        <f t="shared" si="71"/>
        <v/>
      </c>
      <c r="I904" s="59" t="str">
        <f>IF(Таблица1[[#This Row],[Price]]="","",COUNTIF(C:C,"&gt;"&amp;G904)/(COUNTA(C:C)-1))</f>
        <v/>
      </c>
      <c r="J904" s="59" t="str">
        <f>IF(Таблица1[[#This Row],[Price]]="","",COUNTIF(D:D,"&lt;"&amp;G904)/(COUNTA(D:D)-1))</f>
        <v/>
      </c>
      <c r="K904" s="59" t="str">
        <f>IF(Таблица1[[#This Row],[Price]]="","",COUNTIF(E:E,"&gt;"&amp;G904)/(COUNTA(E:E)-1))</f>
        <v/>
      </c>
      <c r="L904" s="14" t="e">
        <f t="shared" si="72"/>
        <v>#VALUE!</v>
      </c>
      <c r="M904" s="14" t="e">
        <f t="shared" si="73"/>
        <v>#VALUE!</v>
      </c>
      <c r="N904" s="14" t="e">
        <f t="shared" si="74"/>
        <v>#VALUE!</v>
      </c>
    </row>
    <row r="905" spans="7:14" x14ac:dyDescent="0.25">
      <c r="G905" s="58" t="str">
        <f t="shared" si="70"/>
        <v/>
      </c>
      <c r="H905" s="59" t="str">
        <f t="shared" si="71"/>
        <v/>
      </c>
      <c r="I905" s="59" t="str">
        <f>IF(Таблица1[[#This Row],[Price]]="","",COUNTIF(C:C,"&gt;"&amp;G905)/(COUNTA(C:C)-1))</f>
        <v/>
      </c>
      <c r="J905" s="59" t="str">
        <f>IF(Таблица1[[#This Row],[Price]]="","",COUNTIF(D:D,"&lt;"&amp;G905)/(COUNTA(D:D)-1))</f>
        <v/>
      </c>
      <c r="K905" s="59" t="str">
        <f>IF(Таблица1[[#This Row],[Price]]="","",COUNTIF(E:E,"&gt;"&amp;G905)/(COUNTA(E:E)-1))</f>
        <v/>
      </c>
      <c r="L905" s="14" t="e">
        <f t="shared" si="72"/>
        <v>#VALUE!</v>
      </c>
      <c r="M905" s="14" t="e">
        <f t="shared" si="73"/>
        <v>#VALUE!</v>
      </c>
      <c r="N905" s="14" t="e">
        <f t="shared" si="74"/>
        <v>#VALUE!</v>
      </c>
    </row>
    <row r="906" spans="7:14" x14ac:dyDescent="0.25">
      <c r="G906" s="58" t="str">
        <f t="shared" si="70"/>
        <v/>
      </c>
      <c r="H906" s="59" t="str">
        <f t="shared" si="71"/>
        <v/>
      </c>
      <c r="I906" s="59" t="str">
        <f>IF(Таблица1[[#This Row],[Price]]="","",COUNTIF(C:C,"&gt;"&amp;G906)/(COUNTA(C:C)-1))</f>
        <v/>
      </c>
      <c r="J906" s="59" t="str">
        <f>IF(Таблица1[[#This Row],[Price]]="","",COUNTIF(D:D,"&lt;"&amp;G906)/(COUNTA(D:D)-1))</f>
        <v/>
      </c>
      <c r="K906" s="59" t="str">
        <f>IF(Таблица1[[#This Row],[Price]]="","",COUNTIF(E:E,"&gt;"&amp;G906)/(COUNTA(E:E)-1))</f>
        <v/>
      </c>
      <c r="L906" s="14" t="e">
        <f t="shared" si="72"/>
        <v>#VALUE!</v>
      </c>
      <c r="M906" s="14" t="e">
        <f t="shared" si="73"/>
        <v>#VALUE!</v>
      </c>
      <c r="N906" s="14" t="e">
        <f t="shared" si="74"/>
        <v>#VALUE!</v>
      </c>
    </row>
    <row r="907" spans="7:14" x14ac:dyDescent="0.25">
      <c r="G907" s="58" t="str">
        <f t="shared" si="70"/>
        <v/>
      </c>
      <c r="H907" s="59" t="str">
        <f t="shared" si="71"/>
        <v/>
      </c>
      <c r="I907" s="59" t="str">
        <f>IF(Таблица1[[#This Row],[Price]]="","",COUNTIF(C:C,"&gt;"&amp;G907)/(COUNTA(C:C)-1))</f>
        <v/>
      </c>
      <c r="J907" s="59" t="str">
        <f>IF(Таблица1[[#This Row],[Price]]="","",COUNTIF(D:D,"&lt;"&amp;G907)/(COUNTA(D:D)-1))</f>
        <v/>
      </c>
      <c r="K907" s="59" t="str">
        <f>IF(Таблица1[[#This Row],[Price]]="","",COUNTIF(E:E,"&gt;"&amp;G907)/(COUNTA(E:E)-1))</f>
        <v/>
      </c>
      <c r="L907" s="14" t="e">
        <f t="shared" si="72"/>
        <v>#VALUE!</v>
      </c>
      <c r="M907" s="14" t="e">
        <f t="shared" si="73"/>
        <v>#VALUE!</v>
      </c>
      <c r="N907" s="14" t="e">
        <f t="shared" si="74"/>
        <v>#VALUE!</v>
      </c>
    </row>
    <row r="908" spans="7:14" x14ac:dyDescent="0.25">
      <c r="G908" s="58" t="str">
        <f t="shared" si="70"/>
        <v/>
      </c>
      <c r="H908" s="59" t="str">
        <f t="shared" si="71"/>
        <v/>
      </c>
      <c r="I908" s="59" t="str">
        <f>IF(Таблица1[[#This Row],[Price]]="","",COUNTIF(C:C,"&gt;"&amp;G908)/(COUNTA(C:C)-1))</f>
        <v/>
      </c>
      <c r="J908" s="59" t="str">
        <f>IF(Таблица1[[#This Row],[Price]]="","",COUNTIF(D:D,"&lt;"&amp;G908)/(COUNTA(D:D)-1))</f>
        <v/>
      </c>
      <c r="K908" s="59" t="str">
        <f>IF(Таблица1[[#This Row],[Price]]="","",COUNTIF(E:E,"&gt;"&amp;G908)/(COUNTA(E:E)-1))</f>
        <v/>
      </c>
      <c r="L908" s="14" t="e">
        <f t="shared" si="72"/>
        <v>#VALUE!</v>
      </c>
      <c r="M908" s="14" t="e">
        <f t="shared" si="73"/>
        <v>#VALUE!</v>
      </c>
      <c r="N908" s="14" t="e">
        <f t="shared" si="74"/>
        <v>#VALUE!</v>
      </c>
    </row>
    <row r="909" spans="7:14" x14ac:dyDescent="0.25">
      <c r="G909" s="58" t="str">
        <f t="shared" si="70"/>
        <v/>
      </c>
      <c r="H909" s="59" t="str">
        <f t="shared" si="71"/>
        <v/>
      </c>
      <c r="I909" s="59" t="str">
        <f>IF(Таблица1[[#This Row],[Price]]="","",COUNTIF(C:C,"&gt;"&amp;G909)/(COUNTA(C:C)-1))</f>
        <v/>
      </c>
      <c r="J909" s="59" t="str">
        <f>IF(Таблица1[[#This Row],[Price]]="","",COUNTIF(D:D,"&lt;"&amp;G909)/(COUNTA(D:D)-1))</f>
        <v/>
      </c>
      <c r="K909" s="59" t="str">
        <f>IF(Таблица1[[#This Row],[Price]]="","",COUNTIF(E:E,"&gt;"&amp;G909)/(COUNTA(E:E)-1))</f>
        <v/>
      </c>
      <c r="L909" s="14" t="e">
        <f t="shared" si="72"/>
        <v>#VALUE!</v>
      </c>
      <c r="M909" s="14" t="e">
        <f t="shared" si="73"/>
        <v>#VALUE!</v>
      </c>
      <c r="N909" s="14" t="e">
        <f t="shared" si="74"/>
        <v>#VALUE!</v>
      </c>
    </row>
    <row r="910" spans="7:14" x14ac:dyDescent="0.25">
      <c r="G910" s="58" t="str">
        <f t="shared" si="70"/>
        <v/>
      </c>
      <c r="H910" s="59" t="str">
        <f t="shared" si="71"/>
        <v/>
      </c>
      <c r="I910" s="59" t="str">
        <f>IF(Таблица1[[#This Row],[Price]]="","",COUNTIF(C:C,"&gt;"&amp;G910)/(COUNTA(C:C)-1))</f>
        <v/>
      </c>
      <c r="J910" s="59" t="str">
        <f>IF(Таблица1[[#This Row],[Price]]="","",COUNTIF(D:D,"&lt;"&amp;G910)/(COUNTA(D:D)-1))</f>
        <v/>
      </c>
      <c r="K910" s="59" t="str">
        <f>IF(Таблица1[[#This Row],[Price]]="","",COUNTIF(E:E,"&gt;"&amp;G910)/(COUNTA(E:E)-1))</f>
        <v/>
      </c>
      <c r="L910" s="14" t="e">
        <f t="shared" si="72"/>
        <v>#VALUE!</v>
      </c>
      <c r="M910" s="14" t="e">
        <f t="shared" si="73"/>
        <v>#VALUE!</v>
      </c>
      <c r="N910" s="14" t="e">
        <f t="shared" si="74"/>
        <v>#VALUE!</v>
      </c>
    </row>
    <row r="911" spans="7:14" x14ac:dyDescent="0.25">
      <c r="G911" s="58" t="str">
        <f t="shared" si="70"/>
        <v/>
      </c>
      <c r="H911" s="59" t="str">
        <f t="shared" si="71"/>
        <v/>
      </c>
      <c r="I911" s="59" t="str">
        <f>IF(Таблица1[[#This Row],[Price]]="","",COUNTIF(C:C,"&gt;"&amp;G911)/(COUNTA(C:C)-1))</f>
        <v/>
      </c>
      <c r="J911" s="59" t="str">
        <f>IF(Таблица1[[#This Row],[Price]]="","",COUNTIF(D:D,"&lt;"&amp;G911)/(COUNTA(D:D)-1))</f>
        <v/>
      </c>
      <c r="K911" s="59" t="str">
        <f>IF(Таблица1[[#This Row],[Price]]="","",COUNTIF(E:E,"&gt;"&amp;G911)/(COUNTA(E:E)-1))</f>
        <v/>
      </c>
      <c r="L911" s="14" t="e">
        <f t="shared" si="72"/>
        <v>#VALUE!</v>
      </c>
      <c r="M911" s="14" t="e">
        <f t="shared" si="73"/>
        <v>#VALUE!</v>
      </c>
      <c r="N911" s="14" t="e">
        <f t="shared" si="74"/>
        <v>#VALUE!</v>
      </c>
    </row>
    <row r="912" spans="7:14" x14ac:dyDescent="0.25">
      <c r="G912" s="58" t="str">
        <f t="shared" si="70"/>
        <v/>
      </c>
      <c r="H912" s="59" t="str">
        <f t="shared" si="71"/>
        <v/>
      </c>
      <c r="I912" s="59" t="str">
        <f>IF(Таблица1[[#This Row],[Price]]="","",COUNTIF(C:C,"&gt;"&amp;G912)/(COUNTA(C:C)-1))</f>
        <v/>
      </c>
      <c r="J912" s="59" t="str">
        <f>IF(Таблица1[[#This Row],[Price]]="","",COUNTIF(D:D,"&lt;"&amp;G912)/(COUNTA(D:D)-1))</f>
        <v/>
      </c>
      <c r="K912" s="59" t="str">
        <f>IF(Таблица1[[#This Row],[Price]]="","",COUNTIF(E:E,"&gt;"&amp;G912)/(COUNTA(E:E)-1))</f>
        <v/>
      </c>
      <c r="L912" s="14" t="e">
        <f t="shared" si="72"/>
        <v>#VALUE!</v>
      </c>
      <c r="M912" s="14" t="e">
        <f t="shared" si="73"/>
        <v>#VALUE!</v>
      </c>
      <c r="N912" s="14" t="e">
        <f t="shared" si="74"/>
        <v>#VALUE!</v>
      </c>
    </row>
    <row r="913" spans="7:14" x14ac:dyDescent="0.25">
      <c r="G913" s="58" t="str">
        <f t="shared" si="70"/>
        <v/>
      </c>
      <c r="H913" s="59" t="str">
        <f t="shared" si="71"/>
        <v/>
      </c>
      <c r="I913" s="59" t="str">
        <f>IF(Таблица1[[#This Row],[Price]]="","",COUNTIF(C:C,"&gt;"&amp;G913)/(COUNTA(C:C)-1))</f>
        <v/>
      </c>
      <c r="J913" s="59" t="str">
        <f>IF(Таблица1[[#This Row],[Price]]="","",COUNTIF(D:D,"&lt;"&amp;G913)/(COUNTA(D:D)-1))</f>
        <v/>
      </c>
      <c r="K913" s="59" t="str">
        <f>IF(Таблица1[[#This Row],[Price]]="","",COUNTIF(E:E,"&gt;"&amp;G913)/(COUNTA(E:E)-1))</f>
        <v/>
      </c>
      <c r="L913" s="14" t="e">
        <f t="shared" si="72"/>
        <v>#VALUE!</v>
      </c>
      <c r="M913" s="14" t="e">
        <f t="shared" si="73"/>
        <v>#VALUE!</v>
      </c>
      <c r="N913" s="14" t="e">
        <f t="shared" si="74"/>
        <v>#VALUE!</v>
      </c>
    </row>
    <row r="914" spans="7:14" x14ac:dyDescent="0.25">
      <c r="G914" s="58" t="str">
        <f t="shared" si="70"/>
        <v/>
      </c>
      <c r="H914" s="59" t="str">
        <f t="shared" si="71"/>
        <v/>
      </c>
      <c r="I914" s="59" t="str">
        <f>IF(Таблица1[[#This Row],[Price]]="","",COUNTIF(C:C,"&gt;"&amp;G914)/(COUNTA(C:C)-1))</f>
        <v/>
      </c>
      <c r="J914" s="59" t="str">
        <f>IF(Таблица1[[#This Row],[Price]]="","",COUNTIF(D:D,"&lt;"&amp;G914)/(COUNTA(D:D)-1))</f>
        <v/>
      </c>
      <c r="K914" s="59" t="str">
        <f>IF(Таблица1[[#This Row],[Price]]="","",COUNTIF(E:E,"&gt;"&amp;G914)/(COUNTA(E:E)-1))</f>
        <v/>
      </c>
      <c r="L914" s="14" t="e">
        <f t="shared" si="72"/>
        <v>#VALUE!</v>
      </c>
      <c r="M914" s="14" t="e">
        <f t="shared" si="73"/>
        <v>#VALUE!</v>
      </c>
      <c r="N914" s="14" t="e">
        <f t="shared" si="74"/>
        <v>#VALUE!</v>
      </c>
    </row>
    <row r="915" spans="7:14" x14ac:dyDescent="0.25">
      <c r="G915" s="58" t="str">
        <f t="shared" si="70"/>
        <v/>
      </c>
      <c r="H915" s="59" t="str">
        <f t="shared" si="71"/>
        <v/>
      </c>
      <c r="I915" s="59" t="str">
        <f>IF(Таблица1[[#This Row],[Price]]="","",COUNTIF(C:C,"&gt;"&amp;G915)/(COUNTA(C:C)-1))</f>
        <v/>
      </c>
      <c r="J915" s="59" t="str">
        <f>IF(Таблица1[[#This Row],[Price]]="","",COUNTIF(D:D,"&lt;"&amp;G915)/(COUNTA(D:D)-1))</f>
        <v/>
      </c>
      <c r="K915" s="59" t="str">
        <f>IF(Таблица1[[#This Row],[Price]]="","",COUNTIF(E:E,"&gt;"&amp;G915)/(COUNTA(E:E)-1))</f>
        <v/>
      </c>
      <c r="L915" s="14" t="e">
        <f t="shared" si="72"/>
        <v>#VALUE!</v>
      </c>
      <c r="M915" s="14" t="e">
        <f t="shared" si="73"/>
        <v>#VALUE!</v>
      </c>
      <c r="N915" s="14" t="e">
        <f t="shared" si="74"/>
        <v>#VALUE!</v>
      </c>
    </row>
    <row r="916" spans="7:14" x14ac:dyDescent="0.25">
      <c r="G916" s="58" t="str">
        <f t="shared" si="70"/>
        <v/>
      </c>
      <c r="H916" s="59" t="str">
        <f t="shared" si="71"/>
        <v/>
      </c>
      <c r="I916" s="59" t="str">
        <f>IF(Таблица1[[#This Row],[Price]]="","",COUNTIF(C:C,"&gt;"&amp;G916)/(COUNTA(C:C)-1))</f>
        <v/>
      </c>
      <c r="J916" s="59" t="str">
        <f>IF(Таблица1[[#This Row],[Price]]="","",COUNTIF(D:D,"&lt;"&amp;G916)/(COUNTA(D:D)-1))</f>
        <v/>
      </c>
      <c r="K916" s="59" t="str">
        <f>IF(Таблица1[[#This Row],[Price]]="","",COUNTIF(E:E,"&gt;"&amp;G916)/(COUNTA(E:E)-1))</f>
        <v/>
      </c>
      <c r="L916" s="14" t="e">
        <f t="shared" si="72"/>
        <v>#VALUE!</v>
      </c>
      <c r="M916" s="14" t="e">
        <f t="shared" si="73"/>
        <v>#VALUE!</v>
      </c>
      <c r="N916" s="14" t="e">
        <f t="shared" si="74"/>
        <v>#VALUE!</v>
      </c>
    </row>
    <row r="917" spans="7:14" x14ac:dyDescent="0.25">
      <c r="G917" s="58" t="str">
        <f t="shared" si="70"/>
        <v/>
      </c>
      <c r="H917" s="59" t="str">
        <f t="shared" si="71"/>
        <v/>
      </c>
      <c r="I917" s="59" t="str">
        <f>IF(Таблица1[[#This Row],[Price]]="","",COUNTIF(C:C,"&gt;"&amp;G917)/(COUNTA(C:C)-1))</f>
        <v/>
      </c>
      <c r="J917" s="59" t="str">
        <f>IF(Таблица1[[#This Row],[Price]]="","",COUNTIF(D:D,"&lt;"&amp;G917)/(COUNTA(D:D)-1))</f>
        <v/>
      </c>
      <c r="K917" s="59" t="str">
        <f>IF(Таблица1[[#This Row],[Price]]="","",COUNTIF(E:E,"&gt;"&amp;G917)/(COUNTA(E:E)-1))</f>
        <v/>
      </c>
      <c r="L917" s="14" t="e">
        <f t="shared" si="72"/>
        <v>#VALUE!</v>
      </c>
      <c r="M917" s="14" t="e">
        <f t="shared" si="73"/>
        <v>#VALUE!</v>
      </c>
      <c r="N917" s="14" t="e">
        <f t="shared" si="74"/>
        <v>#VALUE!</v>
      </c>
    </row>
    <row r="918" spans="7:14" x14ac:dyDescent="0.25">
      <c r="G918" s="58" t="str">
        <f t="shared" si="70"/>
        <v/>
      </c>
      <c r="H918" s="59" t="str">
        <f t="shared" si="71"/>
        <v/>
      </c>
      <c r="I918" s="59" t="str">
        <f>IF(Таблица1[[#This Row],[Price]]="","",COUNTIF(C:C,"&gt;"&amp;G918)/(COUNTA(C:C)-1))</f>
        <v/>
      </c>
      <c r="J918" s="59" t="str">
        <f>IF(Таблица1[[#This Row],[Price]]="","",COUNTIF(D:D,"&lt;"&amp;G918)/(COUNTA(D:D)-1))</f>
        <v/>
      </c>
      <c r="K918" s="59" t="str">
        <f>IF(Таблица1[[#This Row],[Price]]="","",COUNTIF(E:E,"&gt;"&amp;G918)/(COUNTA(E:E)-1))</f>
        <v/>
      </c>
      <c r="L918" s="14" t="e">
        <f t="shared" si="72"/>
        <v>#VALUE!</v>
      </c>
      <c r="M918" s="14" t="e">
        <f t="shared" si="73"/>
        <v>#VALUE!</v>
      </c>
      <c r="N918" s="14" t="e">
        <f t="shared" si="74"/>
        <v>#VALUE!</v>
      </c>
    </row>
    <row r="919" spans="7:14" x14ac:dyDescent="0.25">
      <c r="G919" s="58" t="str">
        <f t="shared" si="70"/>
        <v/>
      </c>
      <c r="H919" s="59" t="str">
        <f t="shared" si="71"/>
        <v/>
      </c>
      <c r="I919" s="59" t="str">
        <f>IF(Таблица1[[#This Row],[Price]]="","",COUNTIF(C:C,"&gt;"&amp;G919)/(COUNTA(C:C)-1))</f>
        <v/>
      </c>
      <c r="J919" s="59" t="str">
        <f>IF(Таблица1[[#This Row],[Price]]="","",COUNTIF(D:D,"&lt;"&amp;G919)/(COUNTA(D:D)-1))</f>
        <v/>
      </c>
      <c r="K919" s="59" t="str">
        <f>IF(Таблица1[[#This Row],[Price]]="","",COUNTIF(E:E,"&gt;"&amp;G919)/(COUNTA(E:E)-1))</f>
        <v/>
      </c>
      <c r="L919" s="14" t="e">
        <f t="shared" si="72"/>
        <v>#VALUE!</v>
      </c>
      <c r="M919" s="14" t="e">
        <f t="shared" si="73"/>
        <v>#VALUE!</v>
      </c>
      <c r="N919" s="14" t="e">
        <f t="shared" si="74"/>
        <v>#VALUE!</v>
      </c>
    </row>
    <row r="920" spans="7:14" x14ac:dyDescent="0.25">
      <c r="G920" s="58" t="str">
        <f t="shared" si="70"/>
        <v/>
      </c>
      <c r="H920" s="59" t="str">
        <f t="shared" si="71"/>
        <v/>
      </c>
      <c r="I920" s="59" t="str">
        <f>IF(Таблица1[[#This Row],[Price]]="","",COUNTIF(C:C,"&gt;"&amp;G920)/(COUNTA(C:C)-1))</f>
        <v/>
      </c>
      <c r="J920" s="59" t="str">
        <f>IF(Таблица1[[#This Row],[Price]]="","",COUNTIF(D:D,"&lt;"&amp;G920)/(COUNTA(D:D)-1))</f>
        <v/>
      </c>
      <c r="K920" s="59" t="str">
        <f>IF(Таблица1[[#This Row],[Price]]="","",COUNTIF(E:E,"&gt;"&amp;G920)/(COUNTA(E:E)-1))</f>
        <v/>
      </c>
      <c r="L920" s="14" t="e">
        <f t="shared" si="72"/>
        <v>#VALUE!</v>
      </c>
      <c r="M920" s="14" t="e">
        <f t="shared" si="73"/>
        <v>#VALUE!</v>
      </c>
      <c r="N920" s="14" t="e">
        <f t="shared" si="74"/>
        <v>#VALUE!</v>
      </c>
    </row>
    <row r="921" spans="7:14" x14ac:dyDescent="0.25">
      <c r="G921" s="58" t="str">
        <f t="shared" si="70"/>
        <v/>
      </c>
      <c r="H921" s="59" t="str">
        <f t="shared" si="71"/>
        <v/>
      </c>
      <c r="I921" s="59" t="str">
        <f>IF(Таблица1[[#This Row],[Price]]="","",COUNTIF(C:C,"&gt;"&amp;G921)/(COUNTA(C:C)-1))</f>
        <v/>
      </c>
      <c r="J921" s="59" t="str">
        <f>IF(Таблица1[[#This Row],[Price]]="","",COUNTIF(D:D,"&lt;"&amp;G921)/(COUNTA(D:D)-1))</f>
        <v/>
      </c>
      <c r="K921" s="59" t="str">
        <f>IF(Таблица1[[#This Row],[Price]]="","",COUNTIF(E:E,"&gt;"&amp;G921)/(COUNTA(E:E)-1))</f>
        <v/>
      </c>
      <c r="L921" s="14" t="e">
        <f t="shared" si="72"/>
        <v>#VALUE!</v>
      </c>
      <c r="M921" s="14" t="e">
        <f t="shared" si="73"/>
        <v>#VALUE!</v>
      </c>
      <c r="N921" s="14" t="e">
        <f t="shared" si="74"/>
        <v>#VALUE!</v>
      </c>
    </row>
    <row r="922" spans="7:14" x14ac:dyDescent="0.25">
      <c r="G922" s="58" t="str">
        <f t="shared" si="70"/>
        <v/>
      </c>
      <c r="H922" s="59" t="str">
        <f t="shared" si="71"/>
        <v/>
      </c>
      <c r="I922" s="59" t="str">
        <f>IF(Таблица1[[#This Row],[Price]]="","",COUNTIF(C:C,"&gt;"&amp;G922)/(COUNTA(C:C)-1))</f>
        <v/>
      </c>
      <c r="J922" s="59" t="str">
        <f>IF(Таблица1[[#This Row],[Price]]="","",COUNTIF(D:D,"&lt;"&amp;G922)/(COUNTA(D:D)-1))</f>
        <v/>
      </c>
      <c r="K922" s="59" t="str">
        <f>IF(Таблица1[[#This Row],[Price]]="","",COUNTIF(E:E,"&gt;"&amp;G922)/(COUNTA(E:E)-1))</f>
        <v/>
      </c>
      <c r="L922" s="14" t="e">
        <f t="shared" si="72"/>
        <v>#VALUE!</v>
      </c>
      <c r="M922" s="14" t="e">
        <f t="shared" si="73"/>
        <v>#VALUE!</v>
      </c>
      <c r="N922" s="14" t="e">
        <f t="shared" si="74"/>
        <v>#VALUE!</v>
      </c>
    </row>
    <row r="923" spans="7:14" x14ac:dyDescent="0.25">
      <c r="G923" s="58" t="str">
        <f t="shared" si="70"/>
        <v/>
      </c>
      <c r="H923" s="59" t="str">
        <f t="shared" si="71"/>
        <v/>
      </c>
      <c r="I923" s="59" t="str">
        <f>IF(Таблица1[[#This Row],[Price]]="","",COUNTIF(C:C,"&gt;"&amp;G923)/(COUNTA(C:C)-1))</f>
        <v/>
      </c>
      <c r="J923" s="59" t="str">
        <f>IF(Таблица1[[#This Row],[Price]]="","",COUNTIF(D:D,"&lt;"&amp;G923)/(COUNTA(D:D)-1))</f>
        <v/>
      </c>
      <c r="K923" s="59" t="str">
        <f>IF(Таблица1[[#This Row],[Price]]="","",COUNTIF(E:E,"&gt;"&amp;G923)/(COUNTA(E:E)-1))</f>
        <v/>
      </c>
      <c r="L923" s="14" t="e">
        <f t="shared" si="72"/>
        <v>#VALUE!</v>
      </c>
      <c r="M923" s="14" t="e">
        <f t="shared" si="73"/>
        <v>#VALUE!</v>
      </c>
      <c r="N923" s="14" t="e">
        <f t="shared" si="74"/>
        <v>#VALUE!</v>
      </c>
    </row>
    <row r="924" spans="7:14" x14ac:dyDescent="0.25">
      <c r="G924" s="58" t="str">
        <f t="shared" si="70"/>
        <v/>
      </c>
      <c r="H924" s="59" t="str">
        <f t="shared" si="71"/>
        <v/>
      </c>
      <c r="I924" s="59" t="str">
        <f>IF(Таблица1[[#This Row],[Price]]="","",COUNTIF(C:C,"&gt;"&amp;G924)/(COUNTA(C:C)-1))</f>
        <v/>
      </c>
      <c r="J924" s="59" t="str">
        <f>IF(Таблица1[[#This Row],[Price]]="","",COUNTIF(D:D,"&lt;"&amp;G924)/(COUNTA(D:D)-1))</f>
        <v/>
      </c>
      <c r="K924" s="59" t="str">
        <f>IF(Таблица1[[#This Row],[Price]]="","",COUNTIF(E:E,"&gt;"&amp;G924)/(COUNTA(E:E)-1))</f>
        <v/>
      </c>
      <c r="L924" s="14" t="e">
        <f t="shared" si="72"/>
        <v>#VALUE!</v>
      </c>
      <c r="M924" s="14" t="e">
        <f t="shared" si="73"/>
        <v>#VALUE!</v>
      </c>
      <c r="N924" s="14" t="e">
        <f t="shared" si="74"/>
        <v>#VALUE!</v>
      </c>
    </row>
    <row r="925" spans="7:14" x14ac:dyDescent="0.25">
      <c r="G925" s="58" t="str">
        <f t="shared" si="70"/>
        <v/>
      </c>
      <c r="H925" s="59" t="str">
        <f t="shared" si="71"/>
        <v/>
      </c>
      <c r="I925" s="59" t="str">
        <f>IF(Таблица1[[#This Row],[Price]]="","",COUNTIF(C:C,"&gt;"&amp;G925)/(COUNTA(C:C)-1))</f>
        <v/>
      </c>
      <c r="J925" s="59" t="str">
        <f>IF(Таблица1[[#This Row],[Price]]="","",COUNTIF(D:D,"&lt;"&amp;G925)/(COUNTA(D:D)-1))</f>
        <v/>
      </c>
      <c r="K925" s="59" t="str">
        <f>IF(Таблица1[[#This Row],[Price]]="","",COUNTIF(E:E,"&gt;"&amp;G925)/(COUNTA(E:E)-1))</f>
        <v/>
      </c>
      <c r="L925" s="14" t="e">
        <f t="shared" si="72"/>
        <v>#VALUE!</v>
      </c>
      <c r="M925" s="14" t="e">
        <f t="shared" si="73"/>
        <v>#VALUE!</v>
      </c>
      <c r="N925" s="14" t="e">
        <f t="shared" si="74"/>
        <v>#VALUE!</v>
      </c>
    </row>
    <row r="926" spans="7:14" x14ac:dyDescent="0.25">
      <c r="G926" s="58" t="str">
        <f t="shared" si="70"/>
        <v/>
      </c>
      <c r="H926" s="59" t="str">
        <f t="shared" si="71"/>
        <v/>
      </c>
      <c r="I926" s="59" t="str">
        <f>IF(Таблица1[[#This Row],[Price]]="","",COUNTIF(C:C,"&gt;"&amp;G926)/(COUNTA(C:C)-1))</f>
        <v/>
      </c>
      <c r="J926" s="59" t="str">
        <f>IF(Таблица1[[#This Row],[Price]]="","",COUNTIF(D:D,"&lt;"&amp;G926)/(COUNTA(D:D)-1))</f>
        <v/>
      </c>
      <c r="K926" s="59" t="str">
        <f>IF(Таблица1[[#This Row],[Price]]="","",COUNTIF(E:E,"&gt;"&amp;G926)/(COUNTA(E:E)-1))</f>
        <v/>
      </c>
      <c r="L926" s="14" t="e">
        <f t="shared" si="72"/>
        <v>#VALUE!</v>
      </c>
      <c r="M926" s="14" t="e">
        <f t="shared" si="73"/>
        <v>#VALUE!</v>
      </c>
      <c r="N926" s="14" t="e">
        <f t="shared" si="74"/>
        <v>#VALUE!</v>
      </c>
    </row>
    <row r="927" spans="7:14" x14ac:dyDescent="0.25">
      <c r="G927" s="58" t="str">
        <f t="shared" si="70"/>
        <v/>
      </c>
      <c r="H927" s="59" t="str">
        <f t="shared" si="71"/>
        <v/>
      </c>
      <c r="I927" s="59" t="str">
        <f>IF(Таблица1[[#This Row],[Price]]="","",COUNTIF(C:C,"&gt;"&amp;G927)/(COUNTA(C:C)-1))</f>
        <v/>
      </c>
      <c r="J927" s="59" t="str">
        <f>IF(Таблица1[[#This Row],[Price]]="","",COUNTIF(D:D,"&lt;"&amp;G927)/(COUNTA(D:D)-1))</f>
        <v/>
      </c>
      <c r="K927" s="59" t="str">
        <f>IF(Таблица1[[#This Row],[Price]]="","",COUNTIF(E:E,"&gt;"&amp;G927)/(COUNTA(E:E)-1))</f>
        <v/>
      </c>
      <c r="L927" s="14" t="e">
        <f t="shared" si="72"/>
        <v>#VALUE!</v>
      </c>
      <c r="M927" s="14" t="e">
        <f t="shared" si="73"/>
        <v>#VALUE!</v>
      </c>
      <c r="N927" s="14" t="e">
        <f t="shared" si="74"/>
        <v>#VALUE!</v>
      </c>
    </row>
    <row r="928" spans="7:14" x14ac:dyDescent="0.25">
      <c r="G928" s="58" t="str">
        <f t="shared" si="70"/>
        <v/>
      </c>
      <c r="H928" s="59" t="str">
        <f t="shared" si="71"/>
        <v/>
      </c>
      <c r="I928" s="59" t="str">
        <f>IF(Таблица1[[#This Row],[Price]]="","",COUNTIF(C:C,"&gt;"&amp;G928)/(COUNTA(C:C)-1))</f>
        <v/>
      </c>
      <c r="J928" s="59" t="str">
        <f>IF(Таблица1[[#This Row],[Price]]="","",COUNTIF(D:D,"&lt;"&amp;G928)/(COUNTA(D:D)-1))</f>
        <v/>
      </c>
      <c r="K928" s="59" t="str">
        <f>IF(Таблица1[[#This Row],[Price]]="","",COUNTIF(E:E,"&gt;"&amp;G928)/(COUNTA(E:E)-1))</f>
        <v/>
      </c>
      <c r="L928" s="14" t="e">
        <f t="shared" si="72"/>
        <v>#VALUE!</v>
      </c>
      <c r="M928" s="14" t="e">
        <f t="shared" si="73"/>
        <v>#VALUE!</v>
      </c>
      <c r="N928" s="14" t="e">
        <f t="shared" si="74"/>
        <v>#VALUE!</v>
      </c>
    </row>
    <row r="929" spans="7:14" x14ac:dyDescent="0.25">
      <c r="G929" s="58" t="str">
        <f t="shared" si="70"/>
        <v/>
      </c>
      <c r="H929" s="59" t="str">
        <f t="shared" si="71"/>
        <v/>
      </c>
      <c r="I929" s="59" t="str">
        <f>IF(Таблица1[[#This Row],[Price]]="","",COUNTIF(C:C,"&gt;"&amp;G929)/(COUNTA(C:C)-1))</f>
        <v/>
      </c>
      <c r="J929" s="59" t="str">
        <f>IF(Таблица1[[#This Row],[Price]]="","",COUNTIF(D:D,"&lt;"&amp;G929)/(COUNTA(D:D)-1))</f>
        <v/>
      </c>
      <c r="K929" s="59" t="str">
        <f>IF(Таблица1[[#This Row],[Price]]="","",COUNTIF(E:E,"&gt;"&amp;G929)/(COUNTA(E:E)-1))</f>
        <v/>
      </c>
      <c r="L929" s="14" t="e">
        <f t="shared" si="72"/>
        <v>#VALUE!</v>
      </c>
      <c r="M929" s="14" t="e">
        <f t="shared" si="73"/>
        <v>#VALUE!</v>
      </c>
      <c r="N929" s="14" t="e">
        <f t="shared" si="74"/>
        <v>#VALUE!</v>
      </c>
    </row>
    <row r="930" spans="7:14" x14ac:dyDescent="0.25">
      <c r="G930" s="58" t="str">
        <f t="shared" si="70"/>
        <v/>
      </c>
      <c r="H930" s="59" t="str">
        <f t="shared" si="71"/>
        <v/>
      </c>
      <c r="I930" s="59" t="str">
        <f>IF(Таблица1[[#This Row],[Price]]="","",COUNTIF(C:C,"&gt;"&amp;G930)/(COUNTA(C:C)-1))</f>
        <v/>
      </c>
      <c r="J930" s="59" t="str">
        <f>IF(Таблица1[[#This Row],[Price]]="","",COUNTIF(D:D,"&lt;"&amp;G930)/(COUNTA(D:D)-1))</f>
        <v/>
      </c>
      <c r="K930" s="59" t="str">
        <f>IF(Таблица1[[#This Row],[Price]]="","",COUNTIF(E:E,"&gt;"&amp;G930)/(COUNTA(E:E)-1))</f>
        <v/>
      </c>
      <c r="L930" s="14" t="e">
        <f t="shared" si="72"/>
        <v>#VALUE!</v>
      </c>
      <c r="M930" s="14" t="e">
        <f t="shared" si="73"/>
        <v>#VALUE!</v>
      </c>
      <c r="N930" s="14" t="e">
        <f t="shared" si="74"/>
        <v>#VALUE!</v>
      </c>
    </row>
    <row r="931" spans="7:14" x14ac:dyDescent="0.25">
      <c r="G931" s="58" t="str">
        <f t="shared" si="70"/>
        <v/>
      </c>
      <c r="H931" s="59" t="str">
        <f t="shared" si="71"/>
        <v/>
      </c>
      <c r="I931" s="59" t="str">
        <f>IF(Таблица1[[#This Row],[Price]]="","",COUNTIF(C:C,"&gt;"&amp;G931)/(COUNTA(C:C)-1))</f>
        <v/>
      </c>
      <c r="J931" s="59" t="str">
        <f>IF(Таблица1[[#This Row],[Price]]="","",COUNTIF(D:D,"&lt;"&amp;G931)/(COUNTA(D:D)-1))</f>
        <v/>
      </c>
      <c r="K931" s="59" t="str">
        <f>IF(Таблица1[[#This Row],[Price]]="","",COUNTIF(E:E,"&gt;"&amp;G931)/(COUNTA(E:E)-1))</f>
        <v/>
      </c>
      <c r="L931" s="14" t="e">
        <f t="shared" si="72"/>
        <v>#VALUE!</v>
      </c>
      <c r="M931" s="14" t="e">
        <f t="shared" si="73"/>
        <v>#VALUE!</v>
      </c>
      <c r="N931" s="14" t="e">
        <f t="shared" si="74"/>
        <v>#VALUE!</v>
      </c>
    </row>
    <row r="932" spans="7:14" x14ac:dyDescent="0.25">
      <c r="G932" s="58" t="str">
        <f t="shared" si="70"/>
        <v/>
      </c>
      <c r="H932" s="59" t="str">
        <f t="shared" si="71"/>
        <v/>
      </c>
      <c r="I932" s="59" t="str">
        <f>IF(Таблица1[[#This Row],[Price]]="","",COUNTIF(C:C,"&gt;"&amp;G932)/(COUNTA(C:C)-1))</f>
        <v/>
      </c>
      <c r="J932" s="59" t="str">
        <f>IF(Таблица1[[#This Row],[Price]]="","",COUNTIF(D:D,"&lt;"&amp;G932)/(COUNTA(D:D)-1))</f>
        <v/>
      </c>
      <c r="K932" s="59" t="str">
        <f>IF(Таблица1[[#This Row],[Price]]="","",COUNTIF(E:E,"&gt;"&amp;G932)/(COUNTA(E:E)-1))</f>
        <v/>
      </c>
      <c r="L932" s="14" t="e">
        <f t="shared" si="72"/>
        <v>#VALUE!</v>
      </c>
      <c r="M932" s="14" t="e">
        <f t="shared" si="73"/>
        <v>#VALUE!</v>
      </c>
      <c r="N932" s="14" t="e">
        <f t="shared" si="74"/>
        <v>#VALUE!</v>
      </c>
    </row>
    <row r="933" spans="7:14" x14ac:dyDescent="0.25">
      <c r="G933" s="58" t="str">
        <f t="shared" si="70"/>
        <v/>
      </c>
      <c r="H933" s="59" t="str">
        <f t="shared" si="71"/>
        <v/>
      </c>
      <c r="I933" s="59" t="str">
        <f>IF(Таблица1[[#This Row],[Price]]="","",COUNTIF(C:C,"&gt;"&amp;G933)/(COUNTA(C:C)-1))</f>
        <v/>
      </c>
      <c r="J933" s="59" t="str">
        <f>IF(Таблица1[[#This Row],[Price]]="","",COUNTIF(D:D,"&lt;"&amp;G933)/(COUNTA(D:D)-1))</f>
        <v/>
      </c>
      <c r="K933" s="59" t="str">
        <f>IF(Таблица1[[#This Row],[Price]]="","",COUNTIF(E:E,"&gt;"&amp;G933)/(COUNTA(E:E)-1))</f>
        <v/>
      </c>
      <c r="L933" s="14" t="e">
        <f t="shared" si="72"/>
        <v>#VALUE!</v>
      </c>
      <c r="M933" s="14" t="e">
        <f t="shared" si="73"/>
        <v>#VALUE!</v>
      </c>
      <c r="N933" s="14" t="e">
        <f t="shared" si="74"/>
        <v>#VALUE!</v>
      </c>
    </row>
    <row r="934" spans="7:14" x14ac:dyDescent="0.25">
      <c r="G934" s="58" t="str">
        <f t="shared" si="70"/>
        <v/>
      </c>
      <c r="H934" s="59" t="str">
        <f t="shared" si="71"/>
        <v/>
      </c>
      <c r="I934" s="59" t="str">
        <f>IF(Таблица1[[#This Row],[Price]]="","",COUNTIF(C:C,"&gt;"&amp;G934)/(COUNTA(C:C)-1))</f>
        <v/>
      </c>
      <c r="J934" s="59" t="str">
        <f>IF(Таблица1[[#This Row],[Price]]="","",COUNTIF(D:D,"&lt;"&amp;G934)/(COUNTA(D:D)-1))</f>
        <v/>
      </c>
      <c r="K934" s="59" t="str">
        <f>IF(Таблица1[[#This Row],[Price]]="","",COUNTIF(E:E,"&gt;"&amp;G934)/(COUNTA(E:E)-1))</f>
        <v/>
      </c>
      <c r="L934" s="14" t="e">
        <f t="shared" si="72"/>
        <v>#VALUE!</v>
      </c>
      <c r="M934" s="14" t="e">
        <f t="shared" si="73"/>
        <v>#VALUE!</v>
      </c>
      <c r="N934" s="14" t="e">
        <f t="shared" si="74"/>
        <v>#VALUE!</v>
      </c>
    </row>
    <row r="935" spans="7:14" x14ac:dyDescent="0.25">
      <c r="G935" s="58" t="str">
        <f t="shared" si="70"/>
        <v/>
      </c>
      <c r="H935" s="59" t="str">
        <f t="shared" si="71"/>
        <v/>
      </c>
      <c r="I935" s="59" t="str">
        <f>IF(Таблица1[[#This Row],[Price]]="","",COUNTIF(C:C,"&gt;"&amp;G935)/(COUNTA(C:C)-1))</f>
        <v/>
      </c>
      <c r="J935" s="59" t="str">
        <f>IF(Таблица1[[#This Row],[Price]]="","",COUNTIF(D:D,"&lt;"&amp;G935)/(COUNTA(D:D)-1))</f>
        <v/>
      </c>
      <c r="K935" s="59" t="str">
        <f>IF(Таблица1[[#This Row],[Price]]="","",COUNTIF(E:E,"&gt;"&amp;G935)/(COUNTA(E:E)-1))</f>
        <v/>
      </c>
      <c r="L935" s="14" t="e">
        <f t="shared" si="72"/>
        <v>#VALUE!</v>
      </c>
      <c r="M935" s="14" t="e">
        <f t="shared" si="73"/>
        <v>#VALUE!</v>
      </c>
      <c r="N935" s="14" t="e">
        <f t="shared" si="74"/>
        <v>#VALUE!</v>
      </c>
    </row>
    <row r="936" spans="7:14" x14ac:dyDescent="0.25">
      <c r="G936" s="58" t="str">
        <f t="shared" si="70"/>
        <v/>
      </c>
      <c r="H936" s="59" t="str">
        <f t="shared" si="71"/>
        <v/>
      </c>
      <c r="I936" s="59" t="str">
        <f>IF(Таблица1[[#This Row],[Price]]="","",COUNTIF(C:C,"&gt;"&amp;G936)/(COUNTA(C:C)-1))</f>
        <v/>
      </c>
      <c r="J936" s="59" t="str">
        <f>IF(Таблица1[[#This Row],[Price]]="","",COUNTIF(D:D,"&lt;"&amp;G936)/(COUNTA(D:D)-1))</f>
        <v/>
      </c>
      <c r="K936" s="59" t="str">
        <f>IF(Таблица1[[#This Row],[Price]]="","",COUNTIF(E:E,"&gt;"&amp;G936)/(COUNTA(E:E)-1))</f>
        <v/>
      </c>
      <c r="L936" s="14" t="e">
        <f t="shared" si="72"/>
        <v>#VALUE!</v>
      </c>
      <c r="M936" s="14" t="e">
        <f t="shared" si="73"/>
        <v>#VALUE!</v>
      </c>
      <c r="N936" s="14" t="e">
        <f t="shared" si="74"/>
        <v>#VALUE!</v>
      </c>
    </row>
    <row r="937" spans="7:14" x14ac:dyDescent="0.25">
      <c r="G937" s="58" t="str">
        <f t="shared" si="70"/>
        <v/>
      </c>
      <c r="H937" s="59" t="str">
        <f t="shared" si="71"/>
        <v/>
      </c>
      <c r="I937" s="59" t="str">
        <f>IF(Таблица1[[#This Row],[Price]]="","",COUNTIF(C:C,"&gt;"&amp;G937)/(COUNTA(C:C)-1))</f>
        <v/>
      </c>
      <c r="J937" s="59" t="str">
        <f>IF(Таблица1[[#This Row],[Price]]="","",COUNTIF(D:D,"&lt;"&amp;G937)/(COUNTA(D:D)-1))</f>
        <v/>
      </c>
      <c r="K937" s="59" t="str">
        <f>IF(Таблица1[[#This Row],[Price]]="","",COUNTIF(E:E,"&gt;"&amp;G937)/(COUNTA(E:E)-1))</f>
        <v/>
      </c>
      <c r="L937" s="14" t="e">
        <f t="shared" si="72"/>
        <v>#VALUE!</v>
      </c>
      <c r="M937" s="14" t="e">
        <f t="shared" si="73"/>
        <v>#VALUE!</v>
      </c>
      <c r="N937" s="14" t="e">
        <f t="shared" si="74"/>
        <v>#VALUE!</v>
      </c>
    </row>
    <row r="938" spans="7:14" x14ac:dyDescent="0.25">
      <c r="G938" s="58" t="str">
        <f t="shared" si="70"/>
        <v/>
      </c>
      <c r="H938" s="59" t="str">
        <f t="shared" si="71"/>
        <v/>
      </c>
      <c r="I938" s="59" t="str">
        <f>IF(Таблица1[[#This Row],[Price]]="","",COUNTIF(C:C,"&gt;"&amp;G938)/(COUNTA(C:C)-1))</f>
        <v/>
      </c>
      <c r="J938" s="59" t="str">
        <f>IF(Таблица1[[#This Row],[Price]]="","",COUNTIF(D:D,"&lt;"&amp;G938)/(COUNTA(D:D)-1))</f>
        <v/>
      </c>
      <c r="K938" s="59" t="str">
        <f>IF(Таблица1[[#This Row],[Price]]="","",COUNTIF(E:E,"&gt;"&amp;G938)/(COUNTA(E:E)-1))</f>
        <v/>
      </c>
      <c r="L938" s="14" t="e">
        <f t="shared" si="72"/>
        <v>#VALUE!</v>
      </c>
      <c r="M938" s="14" t="e">
        <f t="shared" si="73"/>
        <v>#VALUE!</v>
      </c>
      <c r="N938" s="14" t="e">
        <f t="shared" si="74"/>
        <v>#VALUE!</v>
      </c>
    </row>
    <row r="939" spans="7:14" x14ac:dyDescent="0.25">
      <c r="G939" s="58" t="str">
        <f t="shared" si="70"/>
        <v/>
      </c>
      <c r="H939" s="59" t="str">
        <f t="shared" si="71"/>
        <v/>
      </c>
      <c r="I939" s="59" t="str">
        <f>IF(Таблица1[[#This Row],[Price]]="","",COUNTIF(C:C,"&gt;"&amp;G939)/(COUNTA(C:C)-1))</f>
        <v/>
      </c>
      <c r="J939" s="59" t="str">
        <f>IF(Таблица1[[#This Row],[Price]]="","",COUNTIF(D:D,"&lt;"&amp;G939)/(COUNTA(D:D)-1))</f>
        <v/>
      </c>
      <c r="K939" s="59" t="str">
        <f>IF(Таблица1[[#This Row],[Price]]="","",COUNTIF(E:E,"&gt;"&amp;G939)/(COUNTA(E:E)-1))</f>
        <v/>
      </c>
      <c r="L939" s="14" t="e">
        <f t="shared" si="72"/>
        <v>#VALUE!</v>
      </c>
      <c r="M939" s="14" t="e">
        <f t="shared" si="73"/>
        <v>#VALUE!</v>
      </c>
      <c r="N939" s="14" t="e">
        <f t="shared" si="74"/>
        <v>#VALUE!</v>
      </c>
    </row>
    <row r="940" spans="7:14" x14ac:dyDescent="0.25">
      <c r="G940" s="58" t="str">
        <f t="shared" si="70"/>
        <v/>
      </c>
      <c r="H940" s="59" t="str">
        <f t="shared" si="71"/>
        <v/>
      </c>
      <c r="I940" s="59" t="str">
        <f>IF(Таблица1[[#This Row],[Price]]="","",COUNTIF(C:C,"&gt;"&amp;G940)/(COUNTA(C:C)-1))</f>
        <v/>
      </c>
      <c r="J940" s="59" t="str">
        <f>IF(Таблица1[[#This Row],[Price]]="","",COUNTIF(D:D,"&lt;"&amp;G940)/(COUNTA(D:D)-1))</f>
        <v/>
      </c>
      <c r="K940" s="59" t="str">
        <f>IF(Таблица1[[#This Row],[Price]]="","",COUNTIF(E:E,"&gt;"&amp;G940)/(COUNTA(E:E)-1))</f>
        <v/>
      </c>
      <c r="L940" s="14" t="e">
        <f t="shared" si="72"/>
        <v>#VALUE!</v>
      </c>
      <c r="M940" s="14" t="e">
        <f t="shared" si="73"/>
        <v>#VALUE!</v>
      </c>
      <c r="N940" s="14" t="e">
        <f t="shared" si="74"/>
        <v>#VALUE!</v>
      </c>
    </row>
    <row r="941" spans="7:14" x14ac:dyDescent="0.25">
      <c r="G941" s="58" t="str">
        <f t="shared" si="70"/>
        <v/>
      </c>
      <c r="H941" s="59" t="str">
        <f t="shared" si="71"/>
        <v/>
      </c>
      <c r="I941" s="59" t="str">
        <f>IF(Таблица1[[#This Row],[Price]]="","",COUNTIF(C:C,"&gt;"&amp;G941)/(COUNTA(C:C)-1))</f>
        <v/>
      </c>
      <c r="J941" s="59" t="str">
        <f>IF(Таблица1[[#This Row],[Price]]="","",COUNTIF(D:D,"&lt;"&amp;G941)/(COUNTA(D:D)-1))</f>
        <v/>
      </c>
      <c r="K941" s="59" t="str">
        <f>IF(Таблица1[[#This Row],[Price]]="","",COUNTIF(E:E,"&gt;"&amp;G941)/(COUNTA(E:E)-1))</f>
        <v/>
      </c>
      <c r="L941" s="14" t="e">
        <f t="shared" si="72"/>
        <v>#VALUE!</v>
      </c>
      <c r="M941" s="14" t="e">
        <f t="shared" si="73"/>
        <v>#VALUE!</v>
      </c>
      <c r="N941" s="14" t="e">
        <f t="shared" si="74"/>
        <v>#VALUE!</v>
      </c>
    </row>
    <row r="942" spans="7:14" x14ac:dyDescent="0.25">
      <c r="G942" s="58" t="str">
        <f t="shared" si="70"/>
        <v/>
      </c>
      <c r="H942" s="59" t="str">
        <f t="shared" si="71"/>
        <v/>
      </c>
      <c r="I942" s="59" t="str">
        <f>IF(Таблица1[[#This Row],[Price]]="","",COUNTIF(C:C,"&gt;"&amp;G942)/(COUNTA(C:C)-1))</f>
        <v/>
      </c>
      <c r="J942" s="59" t="str">
        <f>IF(Таблица1[[#This Row],[Price]]="","",COUNTIF(D:D,"&lt;"&amp;G942)/(COUNTA(D:D)-1))</f>
        <v/>
      </c>
      <c r="K942" s="59" t="str">
        <f>IF(Таблица1[[#This Row],[Price]]="","",COUNTIF(E:E,"&gt;"&amp;G942)/(COUNTA(E:E)-1))</f>
        <v/>
      </c>
      <c r="L942" s="14" t="e">
        <f t="shared" si="72"/>
        <v>#VALUE!</v>
      </c>
      <c r="M942" s="14" t="e">
        <f t="shared" si="73"/>
        <v>#VALUE!</v>
      </c>
      <c r="N942" s="14" t="e">
        <f t="shared" si="74"/>
        <v>#VALUE!</v>
      </c>
    </row>
    <row r="943" spans="7:14" x14ac:dyDescent="0.25">
      <c r="G943" s="58" t="str">
        <f t="shared" si="70"/>
        <v/>
      </c>
      <c r="H943" s="59" t="str">
        <f t="shared" si="71"/>
        <v/>
      </c>
      <c r="I943" s="59" t="str">
        <f>IF(Таблица1[[#This Row],[Price]]="","",COUNTIF(C:C,"&gt;"&amp;G943)/(COUNTA(C:C)-1))</f>
        <v/>
      </c>
      <c r="J943" s="59" t="str">
        <f>IF(Таблица1[[#This Row],[Price]]="","",COUNTIF(D:D,"&lt;"&amp;G943)/(COUNTA(D:D)-1))</f>
        <v/>
      </c>
      <c r="K943" s="59" t="str">
        <f>IF(Таблица1[[#This Row],[Price]]="","",COUNTIF(E:E,"&gt;"&amp;G943)/(COUNTA(E:E)-1))</f>
        <v/>
      </c>
      <c r="L943" s="14" t="e">
        <f t="shared" si="72"/>
        <v>#VALUE!</v>
      </c>
      <c r="M943" s="14" t="e">
        <f t="shared" si="73"/>
        <v>#VALUE!</v>
      </c>
      <c r="N943" s="14" t="e">
        <f t="shared" si="74"/>
        <v>#VALUE!</v>
      </c>
    </row>
    <row r="944" spans="7:14" x14ac:dyDescent="0.25">
      <c r="G944" s="58" t="str">
        <f t="shared" si="70"/>
        <v/>
      </c>
      <c r="H944" s="59" t="str">
        <f t="shared" si="71"/>
        <v/>
      </c>
      <c r="I944" s="59" t="str">
        <f>IF(Таблица1[[#This Row],[Price]]="","",COUNTIF(C:C,"&gt;"&amp;G944)/(COUNTA(C:C)-1))</f>
        <v/>
      </c>
      <c r="J944" s="59" t="str">
        <f>IF(Таблица1[[#This Row],[Price]]="","",COUNTIF(D:D,"&lt;"&amp;G944)/(COUNTA(D:D)-1))</f>
        <v/>
      </c>
      <c r="K944" s="59" t="str">
        <f>IF(Таблица1[[#This Row],[Price]]="","",COUNTIF(E:E,"&gt;"&amp;G944)/(COUNTA(E:E)-1))</f>
        <v/>
      </c>
      <c r="L944" s="14" t="e">
        <f t="shared" si="72"/>
        <v>#VALUE!</v>
      </c>
      <c r="M944" s="14" t="e">
        <f t="shared" si="73"/>
        <v>#VALUE!</v>
      </c>
      <c r="N944" s="14" t="e">
        <f t="shared" si="74"/>
        <v>#VALUE!</v>
      </c>
    </row>
    <row r="945" spans="7:14" x14ac:dyDescent="0.25">
      <c r="G945" s="58" t="str">
        <f t="shared" si="70"/>
        <v/>
      </c>
      <c r="H945" s="59" t="str">
        <f t="shared" si="71"/>
        <v/>
      </c>
      <c r="I945" s="59" t="str">
        <f>IF(Таблица1[[#This Row],[Price]]="","",COUNTIF(C:C,"&gt;"&amp;G945)/(COUNTA(C:C)-1))</f>
        <v/>
      </c>
      <c r="J945" s="59" t="str">
        <f>IF(Таблица1[[#This Row],[Price]]="","",COUNTIF(D:D,"&lt;"&amp;G945)/(COUNTA(D:D)-1))</f>
        <v/>
      </c>
      <c r="K945" s="59" t="str">
        <f>IF(Таблица1[[#This Row],[Price]]="","",COUNTIF(E:E,"&gt;"&amp;G945)/(COUNTA(E:E)-1))</f>
        <v/>
      </c>
      <c r="L945" s="14" t="e">
        <f t="shared" si="72"/>
        <v>#VALUE!</v>
      </c>
      <c r="M945" s="14" t="e">
        <f t="shared" si="73"/>
        <v>#VALUE!</v>
      </c>
      <c r="N945" s="14" t="e">
        <f t="shared" si="74"/>
        <v>#VALUE!</v>
      </c>
    </row>
    <row r="946" spans="7:14" x14ac:dyDescent="0.25">
      <c r="G946" s="58" t="str">
        <f t="shared" si="70"/>
        <v/>
      </c>
      <c r="H946" s="59" t="str">
        <f t="shared" si="71"/>
        <v/>
      </c>
      <c r="I946" s="59" t="str">
        <f>IF(Таблица1[[#This Row],[Price]]="","",COUNTIF(C:C,"&gt;"&amp;G946)/(COUNTA(C:C)-1))</f>
        <v/>
      </c>
      <c r="J946" s="59" t="str">
        <f>IF(Таблица1[[#This Row],[Price]]="","",COUNTIF(D:D,"&lt;"&amp;G946)/(COUNTA(D:D)-1))</f>
        <v/>
      </c>
      <c r="K946" s="59" t="str">
        <f>IF(Таблица1[[#This Row],[Price]]="","",COUNTIF(E:E,"&gt;"&amp;G946)/(COUNTA(E:E)-1))</f>
        <v/>
      </c>
      <c r="L946" s="14" t="e">
        <f t="shared" si="72"/>
        <v>#VALUE!</v>
      </c>
      <c r="M946" s="14" t="e">
        <f t="shared" si="73"/>
        <v>#VALUE!</v>
      </c>
      <c r="N946" s="14" t="e">
        <f t="shared" si="74"/>
        <v>#VALUE!</v>
      </c>
    </row>
    <row r="947" spans="7:14" x14ac:dyDescent="0.25">
      <c r="G947" s="58" t="str">
        <f t="shared" si="70"/>
        <v/>
      </c>
      <c r="H947" s="59" t="str">
        <f t="shared" si="71"/>
        <v/>
      </c>
      <c r="I947" s="59" t="str">
        <f>IF(Таблица1[[#This Row],[Price]]="","",COUNTIF(C:C,"&gt;"&amp;G947)/(COUNTA(C:C)-1))</f>
        <v/>
      </c>
      <c r="J947" s="59" t="str">
        <f>IF(Таблица1[[#This Row],[Price]]="","",COUNTIF(D:D,"&lt;"&amp;G947)/(COUNTA(D:D)-1))</f>
        <v/>
      </c>
      <c r="K947" s="59" t="str">
        <f>IF(Таблица1[[#This Row],[Price]]="","",COUNTIF(E:E,"&gt;"&amp;G947)/(COUNTA(E:E)-1))</f>
        <v/>
      </c>
      <c r="L947" s="14" t="e">
        <f t="shared" si="72"/>
        <v>#VALUE!</v>
      </c>
      <c r="M947" s="14" t="e">
        <f t="shared" si="73"/>
        <v>#VALUE!</v>
      </c>
      <c r="N947" s="14" t="e">
        <f t="shared" si="74"/>
        <v>#VALUE!</v>
      </c>
    </row>
    <row r="948" spans="7:14" x14ac:dyDescent="0.25">
      <c r="G948" s="58" t="str">
        <f t="shared" si="70"/>
        <v/>
      </c>
      <c r="H948" s="59" t="str">
        <f t="shared" si="71"/>
        <v/>
      </c>
      <c r="I948" s="59" t="str">
        <f>IF(Таблица1[[#This Row],[Price]]="","",COUNTIF(C:C,"&gt;"&amp;G948)/(COUNTA(C:C)-1))</f>
        <v/>
      </c>
      <c r="J948" s="59" t="str">
        <f>IF(Таблица1[[#This Row],[Price]]="","",COUNTIF(D:D,"&lt;"&amp;G948)/(COUNTA(D:D)-1))</f>
        <v/>
      </c>
      <c r="K948" s="59" t="str">
        <f>IF(Таблица1[[#This Row],[Price]]="","",COUNTIF(E:E,"&gt;"&amp;G948)/(COUNTA(E:E)-1))</f>
        <v/>
      </c>
      <c r="L948" s="14" t="e">
        <f t="shared" si="72"/>
        <v>#VALUE!</v>
      </c>
      <c r="M948" s="14" t="e">
        <f t="shared" si="73"/>
        <v>#VALUE!</v>
      </c>
      <c r="N948" s="14" t="e">
        <f t="shared" si="74"/>
        <v>#VALUE!</v>
      </c>
    </row>
    <row r="949" spans="7:14" x14ac:dyDescent="0.25">
      <c r="G949" s="58" t="str">
        <f t="shared" si="70"/>
        <v/>
      </c>
      <c r="H949" s="59" t="str">
        <f t="shared" si="71"/>
        <v/>
      </c>
      <c r="I949" s="59" t="str">
        <f>IF(Таблица1[[#This Row],[Price]]="","",COUNTIF(C:C,"&gt;"&amp;G949)/(COUNTA(C:C)-1))</f>
        <v/>
      </c>
      <c r="J949" s="59" t="str">
        <f>IF(Таблица1[[#This Row],[Price]]="","",COUNTIF(D:D,"&lt;"&amp;G949)/(COUNTA(D:D)-1))</f>
        <v/>
      </c>
      <c r="K949" s="59" t="str">
        <f>IF(Таблица1[[#This Row],[Price]]="","",COUNTIF(E:E,"&gt;"&amp;G949)/(COUNTA(E:E)-1))</f>
        <v/>
      </c>
      <c r="L949" s="14" t="e">
        <f t="shared" si="72"/>
        <v>#VALUE!</v>
      </c>
      <c r="M949" s="14" t="e">
        <f t="shared" si="73"/>
        <v>#VALUE!</v>
      </c>
      <c r="N949" s="14" t="e">
        <f t="shared" si="74"/>
        <v>#VALUE!</v>
      </c>
    </row>
    <row r="950" spans="7:14" x14ac:dyDescent="0.25">
      <c r="G950" s="58" t="str">
        <f t="shared" si="70"/>
        <v/>
      </c>
      <c r="H950" s="59" t="str">
        <f t="shared" si="71"/>
        <v/>
      </c>
      <c r="I950" s="59" t="str">
        <f>IF(Таблица1[[#This Row],[Price]]="","",COUNTIF(C:C,"&gt;"&amp;G950)/(COUNTA(C:C)-1))</f>
        <v/>
      </c>
      <c r="J950" s="59" t="str">
        <f>IF(Таблица1[[#This Row],[Price]]="","",COUNTIF(D:D,"&lt;"&amp;G950)/(COUNTA(D:D)-1))</f>
        <v/>
      </c>
      <c r="K950" s="59" t="str">
        <f>IF(Таблица1[[#This Row],[Price]]="","",COUNTIF(E:E,"&gt;"&amp;G950)/(COUNTA(E:E)-1))</f>
        <v/>
      </c>
      <c r="L950" s="14" t="e">
        <f t="shared" si="72"/>
        <v>#VALUE!</v>
      </c>
      <c r="M950" s="14" t="e">
        <f t="shared" si="73"/>
        <v>#VALUE!</v>
      </c>
      <c r="N950" s="14" t="e">
        <f t="shared" si="74"/>
        <v>#VALUE!</v>
      </c>
    </row>
    <row r="951" spans="7:14" x14ac:dyDescent="0.25">
      <c r="G951" s="58" t="str">
        <f t="shared" si="70"/>
        <v/>
      </c>
      <c r="H951" s="59" t="str">
        <f t="shared" si="71"/>
        <v/>
      </c>
      <c r="I951" s="59" t="str">
        <f>IF(Таблица1[[#This Row],[Price]]="","",COUNTIF(C:C,"&gt;"&amp;G951)/(COUNTA(C:C)-1))</f>
        <v/>
      </c>
      <c r="J951" s="59" t="str">
        <f>IF(Таблица1[[#This Row],[Price]]="","",COUNTIF(D:D,"&lt;"&amp;G951)/(COUNTA(D:D)-1))</f>
        <v/>
      </c>
      <c r="K951" s="59" t="str">
        <f>IF(Таблица1[[#This Row],[Price]]="","",COUNTIF(E:E,"&gt;"&amp;G951)/(COUNTA(E:E)-1))</f>
        <v/>
      </c>
      <c r="L951" s="14" t="e">
        <f t="shared" si="72"/>
        <v>#VALUE!</v>
      </c>
      <c r="M951" s="14" t="e">
        <f t="shared" si="73"/>
        <v>#VALUE!</v>
      </c>
      <c r="N951" s="14" t="e">
        <f t="shared" si="74"/>
        <v>#VALUE!</v>
      </c>
    </row>
    <row r="952" spans="7:14" x14ac:dyDescent="0.25">
      <c r="G952" s="58" t="str">
        <f t="shared" si="70"/>
        <v/>
      </c>
      <c r="H952" s="59" t="str">
        <f t="shared" si="71"/>
        <v/>
      </c>
      <c r="I952" s="59" t="str">
        <f>IF(Таблица1[[#This Row],[Price]]="","",COUNTIF(C:C,"&gt;"&amp;G952)/(COUNTA(C:C)-1))</f>
        <v/>
      </c>
      <c r="J952" s="59" t="str">
        <f>IF(Таблица1[[#This Row],[Price]]="","",COUNTIF(D:D,"&lt;"&amp;G952)/(COUNTA(D:D)-1))</f>
        <v/>
      </c>
      <c r="K952" s="59" t="str">
        <f>IF(Таблица1[[#This Row],[Price]]="","",COUNTIF(E:E,"&gt;"&amp;G952)/(COUNTA(E:E)-1))</f>
        <v/>
      </c>
      <c r="L952" s="14" t="e">
        <f t="shared" si="72"/>
        <v>#VALUE!</v>
      </c>
      <c r="M952" s="14" t="e">
        <f t="shared" si="73"/>
        <v>#VALUE!</v>
      </c>
      <c r="N952" s="14" t="e">
        <f t="shared" si="74"/>
        <v>#VALUE!</v>
      </c>
    </row>
    <row r="953" spans="7:14" x14ac:dyDescent="0.25">
      <c r="G953" s="58" t="str">
        <f t="shared" si="70"/>
        <v/>
      </c>
      <c r="H953" s="59" t="str">
        <f t="shared" si="71"/>
        <v/>
      </c>
      <c r="I953" s="59" t="str">
        <f>IF(Таблица1[[#This Row],[Price]]="","",COUNTIF(C:C,"&gt;"&amp;G953)/(COUNTA(C:C)-1))</f>
        <v/>
      </c>
      <c r="J953" s="59" t="str">
        <f>IF(Таблица1[[#This Row],[Price]]="","",COUNTIF(D:D,"&lt;"&amp;G953)/(COUNTA(D:D)-1))</f>
        <v/>
      </c>
      <c r="K953" s="59" t="str">
        <f>IF(Таблица1[[#This Row],[Price]]="","",COUNTIF(E:E,"&gt;"&amp;G953)/(COUNTA(E:E)-1))</f>
        <v/>
      </c>
      <c r="L953" s="14" t="e">
        <f t="shared" si="72"/>
        <v>#VALUE!</v>
      </c>
      <c r="M953" s="14" t="e">
        <f t="shared" si="73"/>
        <v>#VALUE!</v>
      </c>
      <c r="N953" s="14" t="e">
        <f t="shared" si="74"/>
        <v>#VALUE!</v>
      </c>
    </row>
    <row r="954" spans="7:14" x14ac:dyDescent="0.25">
      <c r="G954" s="58" t="str">
        <f t="shared" si="70"/>
        <v/>
      </c>
      <c r="H954" s="59" t="str">
        <f t="shared" si="71"/>
        <v/>
      </c>
      <c r="I954" s="59" t="str">
        <f>IF(Таблица1[[#This Row],[Price]]="","",COUNTIF(C:C,"&gt;"&amp;G954)/(COUNTA(C:C)-1))</f>
        <v/>
      </c>
      <c r="J954" s="59" t="str">
        <f>IF(Таблица1[[#This Row],[Price]]="","",COUNTIF(D:D,"&lt;"&amp;G954)/(COUNTA(D:D)-1))</f>
        <v/>
      </c>
      <c r="K954" s="59" t="str">
        <f>IF(Таблица1[[#This Row],[Price]]="","",COUNTIF(E:E,"&gt;"&amp;G954)/(COUNTA(E:E)-1))</f>
        <v/>
      </c>
      <c r="L954" s="14" t="e">
        <f t="shared" si="72"/>
        <v>#VALUE!</v>
      </c>
      <c r="M954" s="14" t="e">
        <f t="shared" si="73"/>
        <v>#VALUE!</v>
      </c>
      <c r="N954" s="14" t="e">
        <f t="shared" si="74"/>
        <v>#VALUE!</v>
      </c>
    </row>
    <row r="955" spans="7:14" x14ac:dyDescent="0.25">
      <c r="G955" s="58" t="str">
        <f t="shared" si="70"/>
        <v/>
      </c>
      <c r="H955" s="59" t="str">
        <f t="shared" si="71"/>
        <v/>
      </c>
      <c r="I955" s="59" t="str">
        <f>IF(Таблица1[[#This Row],[Price]]="","",COUNTIF(C:C,"&gt;"&amp;G955)/(COUNTA(C:C)-1))</f>
        <v/>
      </c>
      <c r="J955" s="59" t="str">
        <f>IF(Таблица1[[#This Row],[Price]]="","",COUNTIF(D:D,"&lt;"&amp;G955)/(COUNTA(D:D)-1))</f>
        <v/>
      </c>
      <c r="K955" s="59" t="str">
        <f>IF(Таблица1[[#This Row],[Price]]="","",COUNTIF(E:E,"&gt;"&amp;G955)/(COUNTA(E:E)-1))</f>
        <v/>
      </c>
      <c r="L955" s="14" t="e">
        <f t="shared" si="72"/>
        <v>#VALUE!</v>
      </c>
      <c r="M955" s="14" t="e">
        <f t="shared" si="73"/>
        <v>#VALUE!</v>
      </c>
      <c r="N955" s="14" t="e">
        <f t="shared" si="74"/>
        <v>#VALUE!</v>
      </c>
    </row>
    <row r="956" spans="7:14" x14ac:dyDescent="0.25">
      <c r="G956" s="58" t="str">
        <f t="shared" si="70"/>
        <v/>
      </c>
      <c r="H956" s="59" t="str">
        <f t="shared" si="71"/>
        <v/>
      </c>
      <c r="I956" s="59" t="str">
        <f>IF(Таблица1[[#This Row],[Price]]="","",COUNTIF(C:C,"&gt;"&amp;G956)/(COUNTA(C:C)-1))</f>
        <v/>
      </c>
      <c r="J956" s="59" t="str">
        <f>IF(Таблица1[[#This Row],[Price]]="","",COUNTIF(D:D,"&lt;"&amp;G956)/(COUNTA(D:D)-1))</f>
        <v/>
      </c>
      <c r="K956" s="59" t="str">
        <f>IF(Таблица1[[#This Row],[Price]]="","",COUNTIF(E:E,"&gt;"&amp;G956)/(COUNTA(E:E)-1))</f>
        <v/>
      </c>
      <c r="L956" s="14" t="e">
        <f t="shared" si="72"/>
        <v>#VALUE!</v>
      </c>
      <c r="M956" s="14" t="e">
        <f t="shared" si="73"/>
        <v>#VALUE!</v>
      </c>
      <c r="N956" s="14" t="e">
        <f t="shared" si="74"/>
        <v>#VALUE!</v>
      </c>
    </row>
    <row r="957" spans="7:14" x14ac:dyDescent="0.25">
      <c r="G957" s="58" t="str">
        <f t="shared" si="70"/>
        <v/>
      </c>
      <c r="H957" s="59" t="str">
        <f t="shared" si="71"/>
        <v/>
      </c>
      <c r="I957" s="59" t="str">
        <f>IF(Таблица1[[#This Row],[Price]]="","",COUNTIF(C:C,"&gt;"&amp;G957)/(COUNTA(C:C)-1))</f>
        <v/>
      </c>
      <c r="J957" s="59" t="str">
        <f>IF(Таблица1[[#This Row],[Price]]="","",COUNTIF(D:D,"&lt;"&amp;G957)/(COUNTA(D:D)-1))</f>
        <v/>
      </c>
      <c r="K957" s="59" t="str">
        <f>IF(Таблица1[[#This Row],[Price]]="","",COUNTIF(E:E,"&gt;"&amp;G957)/(COUNTA(E:E)-1))</f>
        <v/>
      </c>
      <c r="L957" s="14" t="e">
        <f t="shared" si="72"/>
        <v>#VALUE!</v>
      </c>
      <c r="M957" s="14" t="e">
        <f t="shared" si="73"/>
        <v>#VALUE!</v>
      </c>
      <c r="N957" s="14" t="e">
        <f t="shared" si="74"/>
        <v>#VALUE!</v>
      </c>
    </row>
    <row r="958" spans="7:14" x14ac:dyDescent="0.25">
      <c r="G958" s="58" t="str">
        <f t="shared" si="70"/>
        <v/>
      </c>
      <c r="H958" s="59" t="str">
        <f t="shared" si="71"/>
        <v/>
      </c>
      <c r="I958" s="59" t="str">
        <f>IF(Таблица1[[#This Row],[Price]]="","",COUNTIF(C:C,"&gt;"&amp;G958)/(COUNTA(C:C)-1))</f>
        <v/>
      </c>
      <c r="J958" s="59" t="str">
        <f>IF(Таблица1[[#This Row],[Price]]="","",COUNTIF(D:D,"&lt;"&amp;G958)/(COUNTA(D:D)-1))</f>
        <v/>
      </c>
      <c r="K958" s="59" t="str">
        <f>IF(Таблица1[[#This Row],[Price]]="","",COUNTIF(E:E,"&gt;"&amp;G958)/(COUNTA(E:E)-1))</f>
        <v/>
      </c>
      <c r="L958" s="14" t="e">
        <f t="shared" si="72"/>
        <v>#VALUE!</v>
      </c>
      <c r="M958" s="14" t="e">
        <f t="shared" si="73"/>
        <v>#VALUE!</v>
      </c>
      <c r="N958" s="14" t="e">
        <f t="shared" si="74"/>
        <v>#VALUE!</v>
      </c>
    </row>
    <row r="959" spans="7:14" x14ac:dyDescent="0.25">
      <c r="G959" s="58" t="str">
        <f t="shared" si="70"/>
        <v/>
      </c>
      <c r="H959" s="59" t="str">
        <f t="shared" si="71"/>
        <v/>
      </c>
      <c r="I959" s="59" t="str">
        <f>IF(Таблица1[[#This Row],[Price]]="","",COUNTIF(C:C,"&gt;"&amp;G959)/(COUNTA(C:C)-1))</f>
        <v/>
      </c>
      <c r="J959" s="59" t="str">
        <f>IF(Таблица1[[#This Row],[Price]]="","",COUNTIF(D:D,"&lt;"&amp;G959)/(COUNTA(D:D)-1))</f>
        <v/>
      </c>
      <c r="K959" s="59" t="str">
        <f>IF(Таблица1[[#This Row],[Price]]="","",COUNTIF(E:E,"&gt;"&amp;G959)/(COUNTA(E:E)-1))</f>
        <v/>
      </c>
      <c r="L959" s="14" t="e">
        <f t="shared" si="72"/>
        <v>#VALUE!</v>
      </c>
      <c r="M959" s="14" t="e">
        <f t="shared" si="73"/>
        <v>#VALUE!</v>
      </c>
      <c r="N959" s="14" t="e">
        <f t="shared" si="74"/>
        <v>#VALUE!</v>
      </c>
    </row>
    <row r="960" spans="7:14" x14ac:dyDescent="0.25">
      <c r="G960" s="58" t="str">
        <f t="shared" si="70"/>
        <v/>
      </c>
      <c r="H960" s="59" t="str">
        <f t="shared" si="71"/>
        <v/>
      </c>
      <c r="I960" s="59" t="str">
        <f>IF(Таблица1[[#This Row],[Price]]="","",COUNTIF(C:C,"&gt;"&amp;G960)/(COUNTA(C:C)-1))</f>
        <v/>
      </c>
      <c r="J960" s="59" t="str">
        <f>IF(Таблица1[[#This Row],[Price]]="","",COUNTIF(D:D,"&lt;"&amp;G960)/(COUNTA(D:D)-1))</f>
        <v/>
      </c>
      <c r="K960" s="59" t="str">
        <f>IF(Таблица1[[#This Row],[Price]]="","",COUNTIF(E:E,"&gt;"&amp;G960)/(COUNTA(E:E)-1))</f>
        <v/>
      </c>
      <c r="L960" s="14" t="e">
        <f t="shared" si="72"/>
        <v>#VALUE!</v>
      </c>
      <c r="M960" s="14" t="e">
        <f t="shared" si="73"/>
        <v>#VALUE!</v>
      </c>
      <c r="N960" s="14" t="e">
        <f t="shared" si="74"/>
        <v>#VALUE!</v>
      </c>
    </row>
    <row r="961" spans="7:14" x14ac:dyDescent="0.25">
      <c r="G961" s="58" t="str">
        <f t="shared" si="70"/>
        <v/>
      </c>
      <c r="H961" s="59" t="str">
        <f t="shared" si="71"/>
        <v/>
      </c>
      <c r="I961" s="59" t="str">
        <f>IF(Таблица1[[#This Row],[Price]]="","",COUNTIF(C:C,"&gt;"&amp;G961)/(COUNTA(C:C)-1))</f>
        <v/>
      </c>
      <c r="J961" s="59" t="str">
        <f>IF(Таблица1[[#This Row],[Price]]="","",COUNTIF(D:D,"&lt;"&amp;G961)/(COUNTA(D:D)-1))</f>
        <v/>
      </c>
      <c r="K961" s="59" t="str">
        <f>IF(Таблица1[[#This Row],[Price]]="","",COUNTIF(E:E,"&gt;"&amp;G961)/(COUNTA(E:E)-1))</f>
        <v/>
      </c>
      <c r="L961" s="14" t="e">
        <f t="shared" si="72"/>
        <v>#VALUE!</v>
      </c>
      <c r="M961" s="14" t="e">
        <f t="shared" si="73"/>
        <v>#VALUE!</v>
      </c>
      <c r="N961" s="14" t="e">
        <f t="shared" si="74"/>
        <v>#VALUE!</v>
      </c>
    </row>
    <row r="962" spans="7:14" x14ac:dyDescent="0.25">
      <c r="G962" s="58" t="str">
        <f t="shared" si="70"/>
        <v/>
      </c>
      <c r="H962" s="59" t="str">
        <f t="shared" si="71"/>
        <v/>
      </c>
      <c r="I962" s="59" t="str">
        <f>IF(Таблица1[[#This Row],[Price]]="","",COUNTIF(C:C,"&gt;"&amp;G962)/(COUNTA(C:C)-1))</f>
        <v/>
      </c>
      <c r="J962" s="59" t="str">
        <f>IF(Таблица1[[#This Row],[Price]]="","",COUNTIF(D:D,"&lt;"&amp;G962)/(COUNTA(D:D)-1))</f>
        <v/>
      </c>
      <c r="K962" s="59" t="str">
        <f>IF(Таблица1[[#This Row],[Price]]="","",COUNTIF(E:E,"&gt;"&amp;G962)/(COUNTA(E:E)-1))</f>
        <v/>
      </c>
      <c r="L962" s="14" t="e">
        <f t="shared" si="72"/>
        <v>#VALUE!</v>
      </c>
      <c r="M962" s="14" t="e">
        <f t="shared" si="73"/>
        <v>#VALUE!</v>
      </c>
      <c r="N962" s="14" t="e">
        <f t="shared" si="74"/>
        <v>#VALUE!</v>
      </c>
    </row>
    <row r="963" spans="7:14" x14ac:dyDescent="0.25">
      <c r="G963" s="58" t="str">
        <f t="shared" si="70"/>
        <v/>
      </c>
      <c r="H963" s="59" t="str">
        <f t="shared" si="71"/>
        <v/>
      </c>
      <c r="I963" s="59" t="str">
        <f>IF(Таблица1[[#This Row],[Price]]="","",COUNTIF(C:C,"&gt;"&amp;G963)/(COUNTA(C:C)-1))</f>
        <v/>
      </c>
      <c r="J963" s="59" t="str">
        <f>IF(Таблица1[[#This Row],[Price]]="","",COUNTIF(D:D,"&lt;"&amp;G963)/(COUNTA(D:D)-1))</f>
        <v/>
      </c>
      <c r="K963" s="59" t="str">
        <f>IF(Таблица1[[#This Row],[Price]]="","",COUNTIF(E:E,"&gt;"&amp;G963)/(COUNTA(E:E)-1))</f>
        <v/>
      </c>
      <c r="L963" s="14" t="e">
        <f t="shared" si="72"/>
        <v>#VALUE!</v>
      </c>
      <c r="M963" s="14" t="e">
        <f t="shared" si="73"/>
        <v>#VALUE!</v>
      </c>
      <c r="N963" s="14" t="e">
        <f t="shared" si="74"/>
        <v>#VALUE!</v>
      </c>
    </row>
    <row r="964" spans="7:14" x14ac:dyDescent="0.25">
      <c r="G964" s="58" t="str">
        <f t="shared" ref="G964:G1002" si="75">IFERROR(IF(G963+(PERCENTILE(B:E,0.7)-PERCENTILE(B:E,0.2))/(COUNTA(B:E)-6)&lt;PERCENTILE(B:E,0.7),G963+(PERCENTILE(B:E,0.7)-PERCENTILE(B:E,0.2))/(COUNTA(B:E)-6),""),"")</f>
        <v/>
      </c>
      <c r="H964" s="59" t="str">
        <f t="shared" ref="H964:H1002" si="76">IF(G964="","",COUNTIF(B:B,"&lt;"&amp;G964)/(COUNTA(B:B)-2))</f>
        <v/>
      </c>
      <c r="I964" s="59" t="str">
        <f>IF(Таблица1[[#This Row],[Price]]="","",COUNTIF(C:C,"&gt;"&amp;G964)/(COUNTA(C:C)-1))</f>
        <v/>
      </c>
      <c r="J964" s="59" t="str">
        <f>IF(Таблица1[[#This Row],[Price]]="","",COUNTIF(D:D,"&lt;"&amp;G964)/(COUNTA(D:D)-1))</f>
        <v/>
      </c>
      <c r="K964" s="59" t="str">
        <f>IF(Таблица1[[#This Row],[Price]]="","",COUNTIF(E:E,"&gt;"&amp;G964)/(COUNTA(E:E)-1))</f>
        <v/>
      </c>
      <c r="L964" s="14" t="e">
        <f t="shared" ref="L964:L1002" si="77">(J964-I964)&lt;0</f>
        <v>#VALUE!</v>
      </c>
      <c r="M964" s="14" t="e">
        <f t="shared" ref="M964:M1002" si="78">(I964-H964)&gt;0</f>
        <v>#VALUE!</v>
      </c>
      <c r="N964" s="14" t="e">
        <f t="shared" ref="N964:N1002" si="79">(K964-H964)&gt;0</f>
        <v>#VALUE!</v>
      </c>
    </row>
    <row r="965" spans="7:14" x14ac:dyDescent="0.25">
      <c r="G965" s="58" t="str">
        <f t="shared" si="75"/>
        <v/>
      </c>
      <c r="H965" s="59" t="str">
        <f t="shared" si="76"/>
        <v/>
      </c>
      <c r="I965" s="59" t="str">
        <f>IF(Таблица1[[#This Row],[Price]]="","",COUNTIF(C:C,"&gt;"&amp;G965)/(COUNTA(C:C)-1))</f>
        <v/>
      </c>
      <c r="J965" s="59" t="str">
        <f>IF(Таблица1[[#This Row],[Price]]="","",COUNTIF(D:D,"&lt;"&amp;G965)/(COUNTA(D:D)-1))</f>
        <v/>
      </c>
      <c r="K965" s="59" t="str">
        <f>IF(Таблица1[[#This Row],[Price]]="","",COUNTIF(E:E,"&gt;"&amp;G965)/(COUNTA(E:E)-1))</f>
        <v/>
      </c>
      <c r="L965" s="14" t="e">
        <f t="shared" si="77"/>
        <v>#VALUE!</v>
      </c>
      <c r="M965" s="14" t="e">
        <f t="shared" si="78"/>
        <v>#VALUE!</v>
      </c>
      <c r="N965" s="14" t="e">
        <f t="shared" si="79"/>
        <v>#VALUE!</v>
      </c>
    </row>
    <row r="966" spans="7:14" x14ac:dyDescent="0.25">
      <c r="G966" s="58" t="str">
        <f t="shared" si="75"/>
        <v/>
      </c>
      <c r="H966" s="59" t="str">
        <f t="shared" si="76"/>
        <v/>
      </c>
      <c r="I966" s="59" t="str">
        <f>IF(Таблица1[[#This Row],[Price]]="","",COUNTIF(C:C,"&gt;"&amp;G966)/(COUNTA(C:C)-1))</f>
        <v/>
      </c>
      <c r="J966" s="59" t="str">
        <f>IF(Таблица1[[#This Row],[Price]]="","",COUNTIF(D:D,"&lt;"&amp;G966)/(COUNTA(D:D)-1))</f>
        <v/>
      </c>
      <c r="K966" s="59" t="str">
        <f>IF(Таблица1[[#This Row],[Price]]="","",COUNTIF(E:E,"&gt;"&amp;G966)/(COUNTA(E:E)-1))</f>
        <v/>
      </c>
      <c r="L966" s="14" t="e">
        <f t="shared" si="77"/>
        <v>#VALUE!</v>
      </c>
      <c r="M966" s="14" t="e">
        <f t="shared" si="78"/>
        <v>#VALUE!</v>
      </c>
      <c r="N966" s="14" t="e">
        <f t="shared" si="79"/>
        <v>#VALUE!</v>
      </c>
    </row>
    <row r="967" spans="7:14" x14ac:dyDescent="0.25">
      <c r="G967" s="58" t="str">
        <f t="shared" si="75"/>
        <v/>
      </c>
      <c r="H967" s="59" t="str">
        <f t="shared" si="76"/>
        <v/>
      </c>
      <c r="I967" s="59" t="str">
        <f>IF(Таблица1[[#This Row],[Price]]="","",COUNTIF(C:C,"&gt;"&amp;G967)/(COUNTA(C:C)-1))</f>
        <v/>
      </c>
      <c r="J967" s="59" t="str">
        <f>IF(Таблица1[[#This Row],[Price]]="","",COUNTIF(D:D,"&lt;"&amp;G967)/(COUNTA(D:D)-1))</f>
        <v/>
      </c>
      <c r="K967" s="59" t="str">
        <f>IF(Таблица1[[#This Row],[Price]]="","",COUNTIF(E:E,"&gt;"&amp;G967)/(COUNTA(E:E)-1))</f>
        <v/>
      </c>
      <c r="L967" s="14" t="e">
        <f t="shared" si="77"/>
        <v>#VALUE!</v>
      </c>
      <c r="M967" s="14" t="e">
        <f t="shared" si="78"/>
        <v>#VALUE!</v>
      </c>
      <c r="N967" s="14" t="e">
        <f t="shared" si="79"/>
        <v>#VALUE!</v>
      </c>
    </row>
    <row r="968" spans="7:14" x14ac:dyDescent="0.25">
      <c r="G968" s="58" t="str">
        <f t="shared" si="75"/>
        <v/>
      </c>
      <c r="H968" s="59" t="str">
        <f t="shared" si="76"/>
        <v/>
      </c>
      <c r="I968" s="59" t="str">
        <f>IF(Таблица1[[#This Row],[Price]]="","",COUNTIF(C:C,"&gt;"&amp;G968)/(COUNTA(C:C)-1))</f>
        <v/>
      </c>
      <c r="J968" s="59" t="str">
        <f>IF(Таблица1[[#This Row],[Price]]="","",COUNTIF(D:D,"&lt;"&amp;G968)/(COUNTA(D:D)-1))</f>
        <v/>
      </c>
      <c r="K968" s="59" t="str">
        <f>IF(Таблица1[[#This Row],[Price]]="","",COUNTIF(E:E,"&gt;"&amp;G968)/(COUNTA(E:E)-1))</f>
        <v/>
      </c>
      <c r="L968" s="14" t="e">
        <f t="shared" si="77"/>
        <v>#VALUE!</v>
      </c>
      <c r="M968" s="14" t="e">
        <f t="shared" si="78"/>
        <v>#VALUE!</v>
      </c>
      <c r="N968" s="14" t="e">
        <f t="shared" si="79"/>
        <v>#VALUE!</v>
      </c>
    </row>
    <row r="969" spans="7:14" x14ac:dyDescent="0.25">
      <c r="G969" s="58" t="str">
        <f t="shared" si="75"/>
        <v/>
      </c>
      <c r="H969" s="59" t="str">
        <f t="shared" si="76"/>
        <v/>
      </c>
      <c r="I969" s="59" t="str">
        <f>IF(Таблица1[[#This Row],[Price]]="","",COUNTIF(C:C,"&gt;"&amp;G969)/(COUNTA(C:C)-1))</f>
        <v/>
      </c>
      <c r="J969" s="59" t="str">
        <f>IF(Таблица1[[#This Row],[Price]]="","",COUNTIF(D:D,"&lt;"&amp;G969)/(COUNTA(D:D)-1))</f>
        <v/>
      </c>
      <c r="K969" s="59" t="str">
        <f>IF(Таблица1[[#This Row],[Price]]="","",COUNTIF(E:E,"&gt;"&amp;G969)/(COUNTA(E:E)-1))</f>
        <v/>
      </c>
      <c r="L969" s="14" t="e">
        <f t="shared" si="77"/>
        <v>#VALUE!</v>
      </c>
      <c r="M969" s="14" t="e">
        <f t="shared" si="78"/>
        <v>#VALUE!</v>
      </c>
      <c r="N969" s="14" t="e">
        <f t="shared" si="79"/>
        <v>#VALUE!</v>
      </c>
    </row>
    <row r="970" spans="7:14" x14ac:dyDescent="0.25">
      <c r="G970" s="58" t="str">
        <f t="shared" si="75"/>
        <v/>
      </c>
      <c r="H970" s="59" t="str">
        <f t="shared" si="76"/>
        <v/>
      </c>
      <c r="I970" s="59" t="str">
        <f>IF(Таблица1[[#This Row],[Price]]="","",COUNTIF(C:C,"&gt;"&amp;G970)/(COUNTA(C:C)-1))</f>
        <v/>
      </c>
      <c r="J970" s="59" t="str">
        <f>IF(Таблица1[[#This Row],[Price]]="","",COUNTIF(D:D,"&lt;"&amp;G970)/(COUNTA(D:D)-1))</f>
        <v/>
      </c>
      <c r="K970" s="59" t="str">
        <f>IF(Таблица1[[#This Row],[Price]]="","",COUNTIF(E:E,"&gt;"&amp;G970)/(COUNTA(E:E)-1))</f>
        <v/>
      </c>
      <c r="L970" s="14" t="e">
        <f t="shared" si="77"/>
        <v>#VALUE!</v>
      </c>
      <c r="M970" s="14" t="e">
        <f t="shared" si="78"/>
        <v>#VALUE!</v>
      </c>
      <c r="N970" s="14" t="e">
        <f t="shared" si="79"/>
        <v>#VALUE!</v>
      </c>
    </row>
    <row r="971" spans="7:14" x14ac:dyDescent="0.25">
      <c r="G971" s="58" t="str">
        <f t="shared" si="75"/>
        <v/>
      </c>
      <c r="H971" s="59" t="str">
        <f t="shared" si="76"/>
        <v/>
      </c>
      <c r="I971" s="59" t="str">
        <f>IF(Таблица1[[#This Row],[Price]]="","",COUNTIF(C:C,"&gt;"&amp;G971)/(COUNTA(C:C)-1))</f>
        <v/>
      </c>
      <c r="J971" s="59" t="str">
        <f>IF(Таблица1[[#This Row],[Price]]="","",COUNTIF(D:D,"&lt;"&amp;G971)/(COUNTA(D:D)-1))</f>
        <v/>
      </c>
      <c r="K971" s="59" t="str">
        <f>IF(Таблица1[[#This Row],[Price]]="","",COUNTIF(E:E,"&gt;"&amp;G971)/(COUNTA(E:E)-1))</f>
        <v/>
      </c>
      <c r="L971" s="14" t="e">
        <f t="shared" si="77"/>
        <v>#VALUE!</v>
      </c>
      <c r="M971" s="14" t="e">
        <f t="shared" si="78"/>
        <v>#VALUE!</v>
      </c>
      <c r="N971" s="14" t="e">
        <f t="shared" si="79"/>
        <v>#VALUE!</v>
      </c>
    </row>
    <row r="972" spans="7:14" x14ac:dyDescent="0.25">
      <c r="G972" s="58" t="str">
        <f t="shared" si="75"/>
        <v/>
      </c>
      <c r="H972" s="59" t="str">
        <f t="shared" si="76"/>
        <v/>
      </c>
      <c r="I972" s="59" t="str">
        <f>IF(Таблица1[[#This Row],[Price]]="","",COUNTIF(C:C,"&gt;"&amp;G972)/(COUNTA(C:C)-1))</f>
        <v/>
      </c>
      <c r="J972" s="59" t="str">
        <f>IF(Таблица1[[#This Row],[Price]]="","",COUNTIF(D:D,"&lt;"&amp;G972)/(COUNTA(D:D)-1))</f>
        <v/>
      </c>
      <c r="K972" s="59" t="str">
        <f>IF(Таблица1[[#This Row],[Price]]="","",COUNTIF(E:E,"&gt;"&amp;G972)/(COUNTA(E:E)-1))</f>
        <v/>
      </c>
      <c r="L972" s="14" t="e">
        <f t="shared" si="77"/>
        <v>#VALUE!</v>
      </c>
      <c r="M972" s="14" t="e">
        <f t="shared" si="78"/>
        <v>#VALUE!</v>
      </c>
      <c r="N972" s="14" t="e">
        <f t="shared" si="79"/>
        <v>#VALUE!</v>
      </c>
    </row>
    <row r="973" spans="7:14" x14ac:dyDescent="0.25">
      <c r="G973" s="58" t="str">
        <f t="shared" si="75"/>
        <v/>
      </c>
      <c r="H973" s="59" t="str">
        <f t="shared" si="76"/>
        <v/>
      </c>
      <c r="I973" s="59" t="str">
        <f>IF(Таблица1[[#This Row],[Price]]="","",COUNTIF(C:C,"&gt;"&amp;G973)/(COUNTA(C:C)-1))</f>
        <v/>
      </c>
      <c r="J973" s="59" t="str">
        <f>IF(Таблица1[[#This Row],[Price]]="","",COUNTIF(D:D,"&lt;"&amp;G973)/(COUNTA(D:D)-1))</f>
        <v/>
      </c>
      <c r="K973" s="59" t="str">
        <f>IF(Таблица1[[#This Row],[Price]]="","",COUNTIF(E:E,"&gt;"&amp;G973)/(COUNTA(E:E)-1))</f>
        <v/>
      </c>
      <c r="L973" s="14" t="e">
        <f t="shared" si="77"/>
        <v>#VALUE!</v>
      </c>
      <c r="M973" s="14" t="e">
        <f t="shared" si="78"/>
        <v>#VALUE!</v>
      </c>
      <c r="N973" s="14" t="e">
        <f t="shared" si="79"/>
        <v>#VALUE!</v>
      </c>
    </row>
    <row r="974" spans="7:14" x14ac:dyDescent="0.25">
      <c r="G974" s="58" t="str">
        <f t="shared" si="75"/>
        <v/>
      </c>
      <c r="H974" s="59" t="str">
        <f t="shared" si="76"/>
        <v/>
      </c>
      <c r="I974" s="59" t="str">
        <f>IF(Таблица1[[#This Row],[Price]]="","",COUNTIF(C:C,"&gt;"&amp;G974)/(COUNTA(C:C)-1))</f>
        <v/>
      </c>
      <c r="J974" s="59" t="str">
        <f>IF(Таблица1[[#This Row],[Price]]="","",COUNTIF(D:D,"&lt;"&amp;G974)/(COUNTA(D:D)-1))</f>
        <v/>
      </c>
      <c r="K974" s="59" t="str">
        <f>IF(Таблица1[[#This Row],[Price]]="","",COUNTIF(E:E,"&gt;"&amp;G974)/(COUNTA(E:E)-1))</f>
        <v/>
      </c>
      <c r="L974" s="14" t="e">
        <f t="shared" si="77"/>
        <v>#VALUE!</v>
      </c>
      <c r="M974" s="14" t="e">
        <f t="shared" si="78"/>
        <v>#VALUE!</v>
      </c>
      <c r="N974" s="14" t="e">
        <f t="shared" si="79"/>
        <v>#VALUE!</v>
      </c>
    </row>
    <row r="975" spans="7:14" x14ac:dyDescent="0.25">
      <c r="G975" s="58" t="str">
        <f t="shared" si="75"/>
        <v/>
      </c>
      <c r="H975" s="59" t="str">
        <f t="shared" si="76"/>
        <v/>
      </c>
      <c r="I975" s="59" t="str">
        <f>IF(Таблица1[[#This Row],[Price]]="","",COUNTIF(C:C,"&gt;"&amp;G975)/(COUNTA(C:C)-1))</f>
        <v/>
      </c>
      <c r="J975" s="59" t="str">
        <f>IF(Таблица1[[#This Row],[Price]]="","",COUNTIF(D:D,"&lt;"&amp;G975)/(COUNTA(D:D)-1))</f>
        <v/>
      </c>
      <c r="K975" s="59" t="str">
        <f>IF(Таблица1[[#This Row],[Price]]="","",COUNTIF(E:E,"&gt;"&amp;G975)/(COUNTA(E:E)-1))</f>
        <v/>
      </c>
      <c r="L975" s="14" t="e">
        <f t="shared" si="77"/>
        <v>#VALUE!</v>
      </c>
      <c r="M975" s="14" t="e">
        <f t="shared" si="78"/>
        <v>#VALUE!</v>
      </c>
      <c r="N975" s="14" t="e">
        <f t="shared" si="79"/>
        <v>#VALUE!</v>
      </c>
    </row>
    <row r="976" spans="7:14" x14ac:dyDescent="0.25">
      <c r="G976" s="58" t="str">
        <f t="shared" si="75"/>
        <v/>
      </c>
      <c r="H976" s="59" t="str">
        <f t="shared" si="76"/>
        <v/>
      </c>
      <c r="I976" s="59" t="str">
        <f>IF(Таблица1[[#This Row],[Price]]="","",COUNTIF(C:C,"&gt;"&amp;G976)/(COUNTA(C:C)-1))</f>
        <v/>
      </c>
      <c r="J976" s="59" t="str">
        <f>IF(Таблица1[[#This Row],[Price]]="","",COUNTIF(D:D,"&lt;"&amp;G976)/(COUNTA(D:D)-1))</f>
        <v/>
      </c>
      <c r="K976" s="59" t="str">
        <f>IF(Таблица1[[#This Row],[Price]]="","",COUNTIF(E:E,"&gt;"&amp;G976)/(COUNTA(E:E)-1))</f>
        <v/>
      </c>
      <c r="L976" s="14" t="e">
        <f t="shared" si="77"/>
        <v>#VALUE!</v>
      </c>
      <c r="M976" s="14" t="e">
        <f t="shared" si="78"/>
        <v>#VALUE!</v>
      </c>
      <c r="N976" s="14" t="e">
        <f t="shared" si="79"/>
        <v>#VALUE!</v>
      </c>
    </row>
    <row r="977" spans="7:14" x14ac:dyDescent="0.25">
      <c r="G977" s="58" t="str">
        <f t="shared" si="75"/>
        <v/>
      </c>
      <c r="H977" s="59" t="str">
        <f t="shared" si="76"/>
        <v/>
      </c>
      <c r="I977" s="59" t="str">
        <f>IF(Таблица1[[#This Row],[Price]]="","",COUNTIF(C:C,"&gt;"&amp;G977)/(COUNTA(C:C)-1))</f>
        <v/>
      </c>
      <c r="J977" s="59" t="str">
        <f>IF(Таблица1[[#This Row],[Price]]="","",COUNTIF(D:D,"&lt;"&amp;G977)/(COUNTA(D:D)-1))</f>
        <v/>
      </c>
      <c r="K977" s="59" t="str">
        <f>IF(Таблица1[[#This Row],[Price]]="","",COUNTIF(E:E,"&gt;"&amp;G977)/(COUNTA(E:E)-1))</f>
        <v/>
      </c>
      <c r="L977" s="14" t="e">
        <f t="shared" si="77"/>
        <v>#VALUE!</v>
      </c>
      <c r="M977" s="14" t="e">
        <f t="shared" si="78"/>
        <v>#VALUE!</v>
      </c>
      <c r="N977" s="14" t="e">
        <f t="shared" si="79"/>
        <v>#VALUE!</v>
      </c>
    </row>
    <row r="978" spans="7:14" x14ac:dyDescent="0.25">
      <c r="G978" s="58" t="str">
        <f t="shared" si="75"/>
        <v/>
      </c>
      <c r="H978" s="59" t="str">
        <f t="shared" si="76"/>
        <v/>
      </c>
      <c r="I978" s="59" t="str">
        <f>IF(Таблица1[[#This Row],[Price]]="","",COUNTIF(C:C,"&gt;"&amp;G978)/(COUNTA(C:C)-1))</f>
        <v/>
      </c>
      <c r="J978" s="59" t="str">
        <f>IF(Таблица1[[#This Row],[Price]]="","",COUNTIF(D:D,"&lt;"&amp;G978)/(COUNTA(D:D)-1))</f>
        <v/>
      </c>
      <c r="K978" s="59" t="str">
        <f>IF(Таблица1[[#This Row],[Price]]="","",COUNTIF(E:E,"&gt;"&amp;G978)/(COUNTA(E:E)-1))</f>
        <v/>
      </c>
      <c r="L978" s="14" t="e">
        <f t="shared" si="77"/>
        <v>#VALUE!</v>
      </c>
      <c r="M978" s="14" t="e">
        <f t="shared" si="78"/>
        <v>#VALUE!</v>
      </c>
      <c r="N978" s="14" t="e">
        <f t="shared" si="79"/>
        <v>#VALUE!</v>
      </c>
    </row>
    <row r="979" spans="7:14" x14ac:dyDescent="0.25">
      <c r="G979" s="58" t="str">
        <f t="shared" si="75"/>
        <v/>
      </c>
      <c r="H979" s="59" t="str">
        <f t="shared" si="76"/>
        <v/>
      </c>
      <c r="I979" s="59" t="str">
        <f>IF(Таблица1[[#This Row],[Price]]="","",COUNTIF(C:C,"&gt;"&amp;G979)/(COUNTA(C:C)-1))</f>
        <v/>
      </c>
      <c r="J979" s="59" t="str">
        <f>IF(Таблица1[[#This Row],[Price]]="","",COUNTIF(D:D,"&lt;"&amp;G979)/(COUNTA(D:D)-1))</f>
        <v/>
      </c>
      <c r="K979" s="59" t="str">
        <f>IF(Таблица1[[#This Row],[Price]]="","",COUNTIF(E:E,"&gt;"&amp;G979)/(COUNTA(E:E)-1))</f>
        <v/>
      </c>
      <c r="L979" s="14" t="e">
        <f t="shared" si="77"/>
        <v>#VALUE!</v>
      </c>
      <c r="M979" s="14" t="e">
        <f t="shared" si="78"/>
        <v>#VALUE!</v>
      </c>
      <c r="N979" s="14" t="e">
        <f t="shared" si="79"/>
        <v>#VALUE!</v>
      </c>
    </row>
    <row r="980" spans="7:14" x14ac:dyDescent="0.25">
      <c r="G980" s="58" t="str">
        <f t="shared" si="75"/>
        <v/>
      </c>
      <c r="H980" s="59" t="str">
        <f t="shared" si="76"/>
        <v/>
      </c>
      <c r="I980" s="59" t="str">
        <f>IF(Таблица1[[#This Row],[Price]]="","",COUNTIF(C:C,"&gt;"&amp;G980)/(COUNTA(C:C)-1))</f>
        <v/>
      </c>
      <c r="J980" s="59" t="str">
        <f>IF(Таблица1[[#This Row],[Price]]="","",COUNTIF(D:D,"&lt;"&amp;G980)/(COUNTA(D:D)-1))</f>
        <v/>
      </c>
      <c r="K980" s="59" t="str">
        <f>IF(Таблица1[[#This Row],[Price]]="","",COUNTIF(E:E,"&gt;"&amp;G980)/(COUNTA(E:E)-1))</f>
        <v/>
      </c>
      <c r="L980" s="14" t="e">
        <f t="shared" si="77"/>
        <v>#VALUE!</v>
      </c>
      <c r="M980" s="14" t="e">
        <f t="shared" si="78"/>
        <v>#VALUE!</v>
      </c>
      <c r="N980" s="14" t="e">
        <f t="shared" si="79"/>
        <v>#VALUE!</v>
      </c>
    </row>
    <row r="981" spans="7:14" x14ac:dyDescent="0.25">
      <c r="G981" s="58" t="str">
        <f t="shared" si="75"/>
        <v/>
      </c>
      <c r="H981" s="59" t="str">
        <f t="shared" si="76"/>
        <v/>
      </c>
      <c r="I981" s="59" t="str">
        <f>IF(Таблица1[[#This Row],[Price]]="","",COUNTIF(C:C,"&gt;"&amp;G981)/(COUNTA(C:C)-1))</f>
        <v/>
      </c>
      <c r="J981" s="59" t="str">
        <f>IF(Таблица1[[#This Row],[Price]]="","",COUNTIF(D:D,"&lt;"&amp;G981)/(COUNTA(D:D)-1))</f>
        <v/>
      </c>
      <c r="K981" s="59" t="str">
        <f>IF(Таблица1[[#This Row],[Price]]="","",COUNTIF(E:E,"&gt;"&amp;G981)/(COUNTA(E:E)-1))</f>
        <v/>
      </c>
      <c r="L981" s="14" t="e">
        <f t="shared" si="77"/>
        <v>#VALUE!</v>
      </c>
      <c r="M981" s="14" t="e">
        <f t="shared" si="78"/>
        <v>#VALUE!</v>
      </c>
      <c r="N981" s="14" t="e">
        <f t="shared" si="79"/>
        <v>#VALUE!</v>
      </c>
    </row>
    <row r="982" spans="7:14" x14ac:dyDescent="0.25">
      <c r="G982" s="58" t="str">
        <f t="shared" si="75"/>
        <v/>
      </c>
      <c r="H982" s="59" t="str">
        <f t="shared" si="76"/>
        <v/>
      </c>
      <c r="I982" s="59" t="str">
        <f>IF(Таблица1[[#This Row],[Price]]="","",COUNTIF(C:C,"&gt;"&amp;G982)/(COUNTA(C:C)-1))</f>
        <v/>
      </c>
      <c r="J982" s="59" t="str">
        <f>IF(Таблица1[[#This Row],[Price]]="","",COUNTIF(D:D,"&lt;"&amp;G982)/(COUNTA(D:D)-1))</f>
        <v/>
      </c>
      <c r="K982" s="59" t="str">
        <f>IF(Таблица1[[#This Row],[Price]]="","",COUNTIF(E:E,"&gt;"&amp;G982)/(COUNTA(E:E)-1))</f>
        <v/>
      </c>
      <c r="L982" s="14" t="e">
        <f t="shared" si="77"/>
        <v>#VALUE!</v>
      </c>
      <c r="M982" s="14" t="e">
        <f t="shared" si="78"/>
        <v>#VALUE!</v>
      </c>
      <c r="N982" s="14" t="e">
        <f t="shared" si="79"/>
        <v>#VALUE!</v>
      </c>
    </row>
    <row r="983" spans="7:14" x14ac:dyDescent="0.25">
      <c r="G983" s="58" t="str">
        <f t="shared" si="75"/>
        <v/>
      </c>
      <c r="H983" s="59" t="str">
        <f t="shared" si="76"/>
        <v/>
      </c>
      <c r="I983" s="59" t="str">
        <f>IF(Таблица1[[#This Row],[Price]]="","",COUNTIF(C:C,"&gt;"&amp;G983)/(COUNTA(C:C)-1))</f>
        <v/>
      </c>
      <c r="J983" s="59" t="str">
        <f>IF(Таблица1[[#This Row],[Price]]="","",COUNTIF(D:D,"&lt;"&amp;G983)/(COUNTA(D:D)-1))</f>
        <v/>
      </c>
      <c r="K983" s="59" t="str">
        <f>IF(Таблица1[[#This Row],[Price]]="","",COUNTIF(E:E,"&gt;"&amp;G983)/(COUNTA(E:E)-1))</f>
        <v/>
      </c>
      <c r="L983" s="14" t="e">
        <f t="shared" si="77"/>
        <v>#VALUE!</v>
      </c>
      <c r="M983" s="14" t="e">
        <f t="shared" si="78"/>
        <v>#VALUE!</v>
      </c>
      <c r="N983" s="14" t="e">
        <f t="shared" si="79"/>
        <v>#VALUE!</v>
      </c>
    </row>
    <row r="984" spans="7:14" x14ac:dyDescent="0.25">
      <c r="G984" s="58" t="str">
        <f t="shared" si="75"/>
        <v/>
      </c>
      <c r="H984" s="59" t="str">
        <f t="shared" si="76"/>
        <v/>
      </c>
      <c r="I984" s="59" t="str">
        <f>IF(Таблица1[[#This Row],[Price]]="","",COUNTIF(C:C,"&gt;"&amp;G984)/(COUNTA(C:C)-1))</f>
        <v/>
      </c>
      <c r="J984" s="59" t="str">
        <f>IF(Таблица1[[#This Row],[Price]]="","",COUNTIF(D:D,"&lt;"&amp;G984)/(COUNTA(D:D)-1))</f>
        <v/>
      </c>
      <c r="K984" s="59" t="str">
        <f>IF(Таблица1[[#This Row],[Price]]="","",COUNTIF(E:E,"&gt;"&amp;G984)/(COUNTA(E:E)-1))</f>
        <v/>
      </c>
      <c r="L984" s="14" t="e">
        <f t="shared" si="77"/>
        <v>#VALUE!</v>
      </c>
      <c r="M984" s="14" t="e">
        <f t="shared" si="78"/>
        <v>#VALUE!</v>
      </c>
      <c r="N984" s="14" t="e">
        <f t="shared" si="79"/>
        <v>#VALUE!</v>
      </c>
    </row>
    <row r="985" spans="7:14" x14ac:dyDescent="0.25">
      <c r="G985" s="58" t="str">
        <f t="shared" si="75"/>
        <v/>
      </c>
      <c r="H985" s="59" t="str">
        <f t="shared" si="76"/>
        <v/>
      </c>
      <c r="I985" s="59" t="str">
        <f>IF(Таблица1[[#This Row],[Price]]="","",COUNTIF(C:C,"&gt;"&amp;G985)/(COUNTA(C:C)-1))</f>
        <v/>
      </c>
      <c r="J985" s="59" t="str">
        <f>IF(Таблица1[[#This Row],[Price]]="","",COUNTIF(D:D,"&lt;"&amp;G985)/(COUNTA(D:D)-1))</f>
        <v/>
      </c>
      <c r="K985" s="59" t="str">
        <f>IF(Таблица1[[#This Row],[Price]]="","",COUNTIF(E:E,"&gt;"&amp;G985)/(COUNTA(E:E)-1))</f>
        <v/>
      </c>
      <c r="L985" s="14" t="e">
        <f t="shared" si="77"/>
        <v>#VALUE!</v>
      </c>
      <c r="M985" s="14" t="e">
        <f t="shared" si="78"/>
        <v>#VALUE!</v>
      </c>
      <c r="N985" s="14" t="e">
        <f t="shared" si="79"/>
        <v>#VALUE!</v>
      </c>
    </row>
    <row r="986" spans="7:14" x14ac:dyDescent="0.25">
      <c r="G986" s="58" t="str">
        <f t="shared" si="75"/>
        <v/>
      </c>
      <c r="H986" s="59" t="str">
        <f t="shared" si="76"/>
        <v/>
      </c>
      <c r="I986" s="59" t="str">
        <f>IF(Таблица1[[#This Row],[Price]]="","",COUNTIF(C:C,"&gt;"&amp;G986)/(COUNTA(C:C)-1))</f>
        <v/>
      </c>
      <c r="J986" s="59" t="str">
        <f>IF(Таблица1[[#This Row],[Price]]="","",COUNTIF(D:D,"&lt;"&amp;G986)/(COUNTA(D:D)-1))</f>
        <v/>
      </c>
      <c r="K986" s="59" t="str">
        <f>IF(Таблица1[[#This Row],[Price]]="","",COUNTIF(E:E,"&gt;"&amp;G986)/(COUNTA(E:E)-1))</f>
        <v/>
      </c>
      <c r="L986" s="14" t="e">
        <f t="shared" si="77"/>
        <v>#VALUE!</v>
      </c>
      <c r="M986" s="14" t="e">
        <f t="shared" si="78"/>
        <v>#VALUE!</v>
      </c>
      <c r="N986" s="14" t="e">
        <f t="shared" si="79"/>
        <v>#VALUE!</v>
      </c>
    </row>
    <row r="987" spans="7:14" x14ac:dyDescent="0.25">
      <c r="G987" s="58" t="str">
        <f t="shared" si="75"/>
        <v/>
      </c>
      <c r="H987" s="59" t="str">
        <f t="shared" si="76"/>
        <v/>
      </c>
      <c r="I987" s="59" t="str">
        <f>IF(Таблица1[[#This Row],[Price]]="","",COUNTIF(C:C,"&gt;"&amp;G987)/(COUNTA(C:C)-1))</f>
        <v/>
      </c>
      <c r="J987" s="59" t="str">
        <f>IF(Таблица1[[#This Row],[Price]]="","",COUNTIF(D:D,"&lt;"&amp;G987)/(COUNTA(D:D)-1))</f>
        <v/>
      </c>
      <c r="K987" s="59" t="str">
        <f>IF(Таблица1[[#This Row],[Price]]="","",COUNTIF(E:E,"&gt;"&amp;G987)/(COUNTA(E:E)-1))</f>
        <v/>
      </c>
      <c r="L987" s="14" t="e">
        <f t="shared" si="77"/>
        <v>#VALUE!</v>
      </c>
      <c r="M987" s="14" t="e">
        <f t="shared" si="78"/>
        <v>#VALUE!</v>
      </c>
      <c r="N987" s="14" t="e">
        <f t="shared" si="79"/>
        <v>#VALUE!</v>
      </c>
    </row>
    <row r="988" spans="7:14" x14ac:dyDescent="0.25">
      <c r="G988" s="58" t="str">
        <f t="shared" si="75"/>
        <v/>
      </c>
      <c r="H988" s="59" t="str">
        <f t="shared" si="76"/>
        <v/>
      </c>
      <c r="I988" s="59" t="str">
        <f>IF(Таблица1[[#This Row],[Price]]="","",COUNTIF(C:C,"&gt;"&amp;G988)/(COUNTA(C:C)-1))</f>
        <v/>
      </c>
      <c r="J988" s="59" t="str">
        <f>IF(Таблица1[[#This Row],[Price]]="","",COUNTIF(D:D,"&lt;"&amp;G988)/(COUNTA(D:D)-1))</f>
        <v/>
      </c>
      <c r="K988" s="59" t="str">
        <f>IF(Таблица1[[#This Row],[Price]]="","",COUNTIF(E:E,"&gt;"&amp;G988)/(COUNTA(E:E)-1))</f>
        <v/>
      </c>
      <c r="L988" s="14" t="e">
        <f t="shared" si="77"/>
        <v>#VALUE!</v>
      </c>
      <c r="M988" s="14" t="e">
        <f t="shared" si="78"/>
        <v>#VALUE!</v>
      </c>
      <c r="N988" s="14" t="e">
        <f t="shared" si="79"/>
        <v>#VALUE!</v>
      </c>
    </row>
    <row r="989" spans="7:14" x14ac:dyDescent="0.25">
      <c r="G989" s="58" t="str">
        <f t="shared" si="75"/>
        <v/>
      </c>
      <c r="H989" s="59" t="str">
        <f t="shared" si="76"/>
        <v/>
      </c>
      <c r="I989" s="59" t="str">
        <f>IF(Таблица1[[#This Row],[Price]]="","",COUNTIF(C:C,"&gt;"&amp;G989)/(COUNTA(C:C)-1))</f>
        <v/>
      </c>
      <c r="J989" s="59" t="str">
        <f>IF(Таблица1[[#This Row],[Price]]="","",COUNTIF(D:D,"&lt;"&amp;G989)/(COUNTA(D:D)-1))</f>
        <v/>
      </c>
      <c r="K989" s="59" t="str">
        <f>IF(Таблица1[[#This Row],[Price]]="","",COUNTIF(E:E,"&gt;"&amp;G989)/(COUNTA(E:E)-1))</f>
        <v/>
      </c>
      <c r="L989" s="14" t="e">
        <f t="shared" si="77"/>
        <v>#VALUE!</v>
      </c>
      <c r="M989" s="14" t="e">
        <f t="shared" si="78"/>
        <v>#VALUE!</v>
      </c>
      <c r="N989" s="14" t="e">
        <f t="shared" si="79"/>
        <v>#VALUE!</v>
      </c>
    </row>
    <row r="990" spans="7:14" x14ac:dyDescent="0.25">
      <c r="G990" s="58" t="str">
        <f t="shared" si="75"/>
        <v/>
      </c>
      <c r="H990" s="59" t="str">
        <f t="shared" si="76"/>
        <v/>
      </c>
      <c r="I990" s="59" t="str">
        <f>IF(Таблица1[[#This Row],[Price]]="","",COUNTIF(C:C,"&gt;"&amp;G990)/(COUNTA(C:C)-1))</f>
        <v/>
      </c>
      <c r="J990" s="59" t="str">
        <f>IF(Таблица1[[#This Row],[Price]]="","",COUNTIF(D:D,"&lt;"&amp;G990)/(COUNTA(D:D)-1))</f>
        <v/>
      </c>
      <c r="K990" s="59" t="str">
        <f>IF(Таблица1[[#This Row],[Price]]="","",COUNTIF(E:E,"&gt;"&amp;G990)/(COUNTA(E:E)-1))</f>
        <v/>
      </c>
      <c r="L990" s="14" t="e">
        <f t="shared" si="77"/>
        <v>#VALUE!</v>
      </c>
      <c r="M990" s="14" t="e">
        <f t="shared" si="78"/>
        <v>#VALUE!</v>
      </c>
      <c r="N990" s="14" t="e">
        <f t="shared" si="79"/>
        <v>#VALUE!</v>
      </c>
    </row>
    <row r="991" spans="7:14" x14ac:dyDescent="0.25">
      <c r="G991" s="58" t="str">
        <f t="shared" si="75"/>
        <v/>
      </c>
      <c r="H991" s="59" t="str">
        <f t="shared" si="76"/>
        <v/>
      </c>
      <c r="I991" s="59" t="str">
        <f>IF(Таблица1[[#This Row],[Price]]="","",COUNTIF(C:C,"&gt;"&amp;G991)/(COUNTA(C:C)-1))</f>
        <v/>
      </c>
      <c r="J991" s="59" t="str">
        <f>IF(Таблица1[[#This Row],[Price]]="","",COUNTIF(D:D,"&lt;"&amp;G991)/(COUNTA(D:D)-1))</f>
        <v/>
      </c>
      <c r="K991" s="59" t="str">
        <f>IF(Таблица1[[#This Row],[Price]]="","",COUNTIF(E:E,"&gt;"&amp;G991)/(COUNTA(E:E)-1))</f>
        <v/>
      </c>
      <c r="L991" s="14" t="e">
        <f t="shared" si="77"/>
        <v>#VALUE!</v>
      </c>
      <c r="M991" s="14" t="e">
        <f t="shared" si="78"/>
        <v>#VALUE!</v>
      </c>
      <c r="N991" s="14" t="e">
        <f t="shared" si="79"/>
        <v>#VALUE!</v>
      </c>
    </row>
    <row r="992" spans="7:14" x14ac:dyDescent="0.25">
      <c r="G992" s="58" t="str">
        <f t="shared" si="75"/>
        <v/>
      </c>
      <c r="H992" s="59" t="str">
        <f t="shared" si="76"/>
        <v/>
      </c>
      <c r="I992" s="59" t="str">
        <f>IF(Таблица1[[#This Row],[Price]]="","",COUNTIF(C:C,"&gt;"&amp;G992)/(COUNTA(C:C)-1))</f>
        <v/>
      </c>
      <c r="J992" s="59" t="str">
        <f>IF(Таблица1[[#This Row],[Price]]="","",COUNTIF(D:D,"&lt;"&amp;G992)/(COUNTA(D:D)-1))</f>
        <v/>
      </c>
      <c r="K992" s="59" t="str">
        <f>IF(Таблица1[[#This Row],[Price]]="","",COUNTIF(E:E,"&gt;"&amp;G992)/(COUNTA(E:E)-1))</f>
        <v/>
      </c>
      <c r="L992" s="14" t="e">
        <f t="shared" si="77"/>
        <v>#VALUE!</v>
      </c>
      <c r="M992" s="14" t="e">
        <f t="shared" si="78"/>
        <v>#VALUE!</v>
      </c>
      <c r="N992" s="14" t="e">
        <f t="shared" si="79"/>
        <v>#VALUE!</v>
      </c>
    </row>
    <row r="993" spans="7:14" x14ac:dyDescent="0.25">
      <c r="G993" s="58" t="str">
        <f t="shared" si="75"/>
        <v/>
      </c>
      <c r="H993" s="59" t="str">
        <f t="shared" si="76"/>
        <v/>
      </c>
      <c r="I993" s="59" t="str">
        <f>IF(Таблица1[[#This Row],[Price]]="","",COUNTIF(C:C,"&gt;"&amp;G993)/(COUNTA(C:C)-1))</f>
        <v/>
      </c>
      <c r="J993" s="59" t="str">
        <f>IF(Таблица1[[#This Row],[Price]]="","",COUNTIF(D:D,"&lt;"&amp;G993)/(COUNTA(D:D)-1))</f>
        <v/>
      </c>
      <c r="K993" s="59" t="str">
        <f>IF(Таблица1[[#This Row],[Price]]="","",COUNTIF(E:E,"&gt;"&amp;G993)/(COUNTA(E:E)-1))</f>
        <v/>
      </c>
      <c r="L993" s="14" t="e">
        <f t="shared" si="77"/>
        <v>#VALUE!</v>
      </c>
      <c r="M993" s="14" t="e">
        <f t="shared" si="78"/>
        <v>#VALUE!</v>
      </c>
      <c r="N993" s="14" t="e">
        <f t="shared" si="79"/>
        <v>#VALUE!</v>
      </c>
    </row>
    <row r="994" spans="7:14" x14ac:dyDescent="0.25">
      <c r="G994" s="58" t="str">
        <f t="shared" si="75"/>
        <v/>
      </c>
      <c r="H994" s="59" t="str">
        <f t="shared" si="76"/>
        <v/>
      </c>
      <c r="I994" s="59" t="str">
        <f>IF(Таблица1[[#This Row],[Price]]="","",COUNTIF(C:C,"&gt;"&amp;G994)/(COUNTA(C:C)-1))</f>
        <v/>
      </c>
      <c r="J994" s="59" t="str">
        <f>IF(Таблица1[[#This Row],[Price]]="","",COUNTIF(D:D,"&lt;"&amp;G994)/(COUNTA(D:D)-1))</f>
        <v/>
      </c>
      <c r="K994" s="59" t="str">
        <f>IF(Таблица1[[#This Row],[Price]]="","",COUNTIF(E:E,"&gt;"&amp;G994)/(COUNTA(E:E)-1))</f>
        <v/>
      </c>
      <c r="L994" s="14" t="e">
        <f t="shared" si="77"/>
        <v>#VALUE!</v>
      </c>
      <c r="M994" s="14" t="e">
        <f t="shared" si="78"/>
        <v>#VALUE!</v>
      </c>
      <c r="N994" s="14" t="e">
        <f t="shared" si="79"/>
        <v>#VALUE!</v>
      </c>
    </row>
    <row r="995" spans="7:14" x14ac:dyDescent="0.25">
      <c r="G995" s="58" t="str">
        <f t="shared" si="75"/>
        <v/>
      </c>
      <c r="H995" s="59" t="str">
        <f t="shared" si="76"/>
        <v/>
      </c>
      <c r="I995" s="59" t="str">
        <f>IF(Таблица1[[#This Row],[Price]]="","",COUNTIF(C:C,"&gt;"&amp;G995)/(COUNTA(C:C)-1))</f>
        <v/>
      </c>
      <c r="J995" s="59" t="str">
        <f>IF(Таблица1[[#This Row],[Price]]="","",COUNTIF(D:D,"&lt;"&amp;G995)/(COUNTA(D:D)-1))</f>
        <v/>
      </c>
      <c r="K995" s="59" t="str">
        <f>IF(Таблица1[[#This Row],[Price]]="","",COUNTIF(E:E,"&gt;"&amp;G995)/(COUNTA(E:E)-1))</f>
        <v/>
      </c>
      <c r="L995" s="14" t="e">
        <f t="shared" si="77"/>
        <v>#VALUE!</v>
      </c>
      <c r="M995" s="14" t="e">
        <f t="shared" si="78"/>
        <v>#VALUE!</v>
      </c>
      <c r="N995" s="14" t="e">
        <f t="shared" si="79"/>
        <v>#VALUE!</v>
      </c>
    </row>
    <row r="996" spans="7:14" x14ac:dyDescent="0.25">
      <c r="G996" s="58" t="str">
        <f t="shared" si="75"/>
        <v/>
      </c>
      <c r="H996" s="59" t="str">
        <f t="shared" si="76"/>
        <v/>
      </c>
      <c r="I996" s="59" t="str">
        <f>IF(Таблица1[[#This Row],[Price]]="","",COUNTIF(C:C,"&gt;"&amp;G996)/(COUNTA(C:C)-1))</f>
        <v/>
      </c>
      <c r="J996" s="59" t="str">
        <f>IF(Таблица1[[#This Row],[Price]]="","",COUNTIF(D:D,"&lt;"&amp;G996)/(COUNTA(D:D)-1))</f>
        <v/>
      </c>
      <c r="K996" s="59" t="str">
        <f>IF(Таблица1[[#This Row],[Price]]="","",COUNTIF(E:E,"&gt;"&amp;G996)/(COUNTA(E:E)-1))</f>
        <v/>
      </c>
      <c r="L996" s="14" t="e">
        <f t="shared" si="77"/>
        <v>#VALUE!</v>
      </c>
      <c r="M996" s="14" t="e">
        <f t="shared" si="78"/>
        <v>#VALUE!</v>
      </c>
      <c r="N996" s="14" t="e">
        <f t="shared" si="79"/>
        <v>#VALUE!</v>
      </c>
    </row>
    <row r="997" spans="7:14" x14ac:dyDescent="0.25">
      <c r="G997" s="58" t="str">
        <f t="shared" si="75"/>
        <v/>
      </c>
      <c r="H997" s="59" t="str">
        <f t="shared" si="76"/>
        <v/>
      </c>
      <c r="I997" s="59" t="str">
        <f>IF(Таблица1[[#This Row],[Price]]="","",COUNTIF(C:C,"&gt;"&amp;G997)/(COUNTA(C:C)-1))</f>
        <v/>
      </c>
      <c r="J997" s="59" t="str">
        <f>IF(Таблица1[[#This Row],[Price]]="","",COUNTIF(D:D,"&lt;"&amp;G997)/(COUNTA(D:D)-1))</f>
        <v/>
      </c>
      <c r="K997" s="59" t="str">
        <f>IF(Таблица1[[#This Row],[Price]]="","",COUNTIF(E:E,"&gt;"&amp;G997)/(COUNTA(E:E)-1))</f>
        <v/>
      </c>
      <c r="L997" s="14" t="e">
        <f t="shared" si="77"/>
        <v>#VALUE!</v>
      </c>
      <c r="M997" s="14" t="e">
        <f t="shared" si="78"/>
        <v>#VALUE!</v>
      </c>
      <c r="N997" s="14" t="e">
        <f t="shared" si="79"/>
        <v>#VALUE!</v>
      </c>
    </row>
    <row r="998" spans="7:14" x14ac:dyDescent="0.25">
      <c r="G998" s="58" t="str">
        <f t="shared" si="75"/>
        <v/>
      </c>
      <c r="H998" s="59" t="str">
        <f t="shared" si="76"/>
        <v/>
      </c>
      <c r="I998" s="59" t="str">
        <f>IF(Таблица1[[#This Row],[Price]]="","",COUNTIF(C:C,"&gt;"&amp;G998)/(COUNTA(C:C)-1))</f>
        <v/>
      </c>
      <c r="J998" s="59" t="str">
        <f>IF(Таблица1[[#This Row],[Price]]="","",COUNTIF(D:D,"&lt;"&amp;G998)/(COUNTA(D:D)-1))</f>
        <v/>
      </c>
      <c r="K998" s="59" t="str">
        <f>IF(Таблица1[[#This Row],[Price]]="","",COUNTIF(E:E,"&gt;"&amp;G998)/(COUNTA(E:E)-1))</f>
        <v/>
      </c>
      <c r="L998" s="14" t="e">
        <f t="shared" si="77"/>
        <v>#VALUE!</v>
      </c>
      <c r="M998" s="14" t="e">
        <f t="shared" si="78"/>
        <v>#VALUE!</v>
      </c>
      <c r="N998" s="14" t="e">
        <f t="shared" si="79"/>
        <v>#VALUE!</v>
      </c>
    </row>
    <row r="999" spans="7:14" x14ac:dyDescent="0.25">
      <c r="G999" s="58" t="str">
        <f t="shared" si="75"/>
        <v/>
      </c>
      <c r="H999" s="59" t="str">
        <f t="shared" si="76"/>
        <v/>
      </c>
      <c r="I999" s="59" t="str">
        <f>IF(Таблица1[[#This Row],[Price]]="","",COUNTIF(C:C,"&gt;"&amp;G999)/(COUNTA(C:C)-1))</f>
        <v/>
      </c>
      <c r="J999" s="59" t="str">
        <f>IF(Таблица1[[#This Row],[Price]]="","",COUNTIF(D:D,"&lt;"&amp;G999)/(COUNTA(D:D)-1))</f>
        <v/>
      </c>
      <c r="K999" s="59" t="str">
        <f>IF(Таблица1[[#This Row],[Price]]="","",COUNTIF(E:E,"&gt;"&amp;G999)/(COUNTA(E:E)-1))</f>
        <v/>
      </c>
      <c r="L999" s="14" t="e">
        <f t="shared" si="77"/>
        <v>#VALUE!</v>
      </c>
      <c r="M999" s="14" t="e">
        <f t="shared" si="78"/>
        <v>#VALUE!</v>
      </c>
      <c r="N999" s="14" t="e">
        <f t="shared" si="79"/>
        <v>#VALUE!</v>
      </c>
    </row>
    <row r="1000" spans="7:14" x14ac:dyDescent="0.25">
      <c r="G1000" s="58" t="str">
        <f t="shared" si="75"/>
        <v/>
      </c>
      <c r="H1000" s="59" t="str">
        <f t="shared" si="76"/>
        <v/>
      </c>
      <c r="I1000" s="59" t="str">
        <f>IF(Таблица1[[#This Row],[Price]]="","",COUNTIF(C:C,"&gt;"&amp;G1000)/(COUNTA(C:C)-1))</f>
        <v/>
      </c>
      <c r="J1000" s="59" t="str">
        <f>IF(Таблица1[[#This Row],[Price]]="","",COUNTIF(D:D,"&lt;"&amp;G1000)/(COUNTA(D:D)-1))</f>
        <v/>
      </c>
      <c r="K1000" s="59" t="str">
        <f>IF(Таблица1[[#This Row],[Price]]="","",COUNTIF(E:E,"&gt;"&amp;G1000)/(COUNTA(E:E)-1))</f>
        <v/>
      </c>
      <c r="L1000" s="14" t="e">
        <f t="shared" si="77"/>
        <v>#VALUE!</v>
      </c>
      <c r="M1000" s="14" t="e">
        <f t="shared" si="78"/>
        <v>#VALUE!</v>
      </c>
      <c r="N1000" s="14" t="e">
        <f t="shared" si="79"/>
        <v>#VALUE!</v>
      </c>
    </row>
    <row r="1001" spans="7:14" x14ac:dyDescent="0.25">
      <c r="G1001" s="58" t="str">
        <f t="shared" si="75"/>
        <v/>
      </c>
      <c r="H1001" s="59" t="str">
        <f t="shared" si="76"/>
        <v/>
      </c>
      <c r="I1001" s="59" t="str">
        <f>IF(Таблица1[[#This Row],[Price]]="","",COUNTIF(C:C,"&gt;"&amp;G1001)/(COUNTA(C:C)-1))</f>
        <v/>
      </c>
      <c r="J1001" s="59" t="str">
        <f>IF(Таблица1[[#This Row],[Price]]="","",COUNTIF(D:D,"&lt;"&amp;G1001)/(COUNTA(D:D)-1))</f>
        <v/>
      </c>
      <c r="K1001" s="59" t="str">
        <f>IF(Таблица1[[#This Row],[Price]]="","",COUNTIF(E:E,"&gt;"&amp;G1001)/(COUNTA(E:E)-1))</f>
        <v/>
      </c>
      <c r="L1001" s="14" t="e">
        <f t="shared" si="77"/>
        <v>#VALUE!</v>
      </c>
      <c r="M1001" s="14" t="e">
        <f t="shared" si="78"/>
        <v>#VALUE!</v>
      </c>
      <c r="N1001" s="14" t="e">
        <f t="shared" si="79"/>
        <v>#VALUE!</v>
      </c>
    </row>
    <row r="1002" spans="7:14" x14ac:dyDescent="0.25">
      <c r="G1002" s="58" t="str">
        <f t="shared" si="75"/>
        <v/>
      </c>
      <c r="H1002" s="59" t="str">
        <f t="shared" si="76"/>
        <v/>
      </c>
      <c r="I1002" s="59" t="str">
        <f>IF(Таблица1[[#This Row],[Price]]="","",COUNTIF(C:C,"&gt;"&amp;G1002)/(COUNTA(C:C)-1))</f>
        <v/>
      </c>
      <c r="J1002" s="59" t="str">
        <f>IF(Таблица1[[#This Row],[Price]]="","",COUNTIF(D:D,"&lt;"&amp;G1002)/(COUNTA(D:D)-1))</f>
        <v/>
      </c>
      <c r="K1002" s="59" t="str">
        <f>IF(Таблица1[[#This Row],[Price]]="","",COUNTIF(E:E,"&gt;"&amp;G1002)/(COUNTA(E:E)-1))</f>
        <v/>
      </c>
      <c r="L1002" s="14" t="e">
        <f t="shared" si="77"/>
        <v>#VALUE!</v>
      </c>
      <c r="M1002" s="14" t="e">
        <f t="shared" si="78"/>
        <v>#VALUE!</v>
      </c>
      <c r="N1002" s="14" t="e">
        <f t="shared" si="79"/>
        <v>#VALUE!</v>
      </c>
    </row>
  </sheetData>
  <mergeCells count="2">
    <mergeCell ref="B1:E1"/>
    <mergeCell ref="G1:R1"/>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Листы</vt:lpstr>
      </vt:variant>
      <vt:variant>
        <vt:i4>8</vt:i4>
      </vt:variant>
    </vt:vector>
  </HeadingPairs>
  <TitlesOfParts>
    <vt:vector size="8" baseType="lpstr">
      <vt:lpstr>Instruction (VERY IMPORTANT!!)</vt:lpstr>
      <vt:lpstr>Formulation</vt:lpstr>
      <vt:lpstr>UMUX</vt:lpstr>
      <vt:lpstr>NPS</vt:lpstr>
      <vt:lpstr>SUM</vt:lpstr>
      <vt:lpstr>Kano</vt:lpstr>
      <vt:lpstr>CSI</vt:lpstr>
      <vt:lpstr>PSM</vt:lpstr>
    </vt:vector>
  </TitlesOfParts>
  <Manager/>
  <Company>ПАО Сбербанк России</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Розум Сергей Романович</dc:creator>
  <cp:keywords/>
  <dc:description/>
  <cp:lastModifiedBy>itou keycee</cp:lastModifiedBy>
  <cp:revision/>
  <dcterms:created xsi:type="dcterms:W3CDTF">2020-11-07T15:23:13Z</dcterms:created>
  <dcterms:modified xsi:type="dcterms:W3CDTF">2021-02-15T13:15:04Z</dcterms:modified>
  <cp:category/>
  <cp:contentStatus/>
</cp:coreProperties>
</file>