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ca6f87f78e2be3/Documents/"/>
    </mc:Choice>
  </mc:AlternateContent>
  <xr:revisionPtr revIDLastSave="0" documentId="8_{F8D6D0E8-7176-49C7-9B53-277BB46F7B47}" xr6:coauthVersionLast="36" xr6:coauthVersionMax="36" xr10:uidLastSave="{00000000-0000-0000-0000-000000000000}"/>
  <bookViews>
    <workbookView xWindow="0" yWindow="0" windowWidth="28800" windowHeight="11385" xr2:uid="{890E9868-435D-4903-943D-A6A749828664}"/>
  </bookViews>
  <sheets>
    <sheet name="Лист1" sheetId="1" r:id="rId1"/>
  </sheets>
  <definedNames>
    <definedName name="_xlnm._FilterDatabase" localSheetId="0" hidden="1">Лист1!$B$2:$I$21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5" i="1" l="1"/>
  <c r="J51" i="1"/>
  <c r="J52" i="1"/>
  <c r="J53" i="1"/>
  <c r="J54" i="1"/>
  <c r="J50" i="1"/>
  <c r="I51" i="1"/>
  <c r="I52" i="1"/>
  <c r="I53" i="1"/>
  <c r="I54" i="1"/>
  <c r="I55" i="1"/>
  <c r="I50" i="1"/>
  <c r="H51" i="1"/>
  <c r="H52" i="1"/>
  <c r="H53" i="1"/>
  <c r="H54" i="1"/>
  <c r="H55" i="1"/>
  <c r="H50" i="1"/>
  <c r="F50" i="1"/>
  <c r="E50" i="1"/>
  <c r="D50" i="1"/>
  <c r="G51" i="1"/>
  <c r="G52" i="1"/>
  <c r="G53" i="1"/>
  <c r="G54" i="1"/>
  <c r="G55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C50" i="1"/>
  <c r="C28" i="1"/>
  <c r="D28" i="1"/>
  <c r="E28" i="1"/>
  <c r="F28" i="1"/>
  <c r="G28" i="1"/>
  <c r="H28" i="1"/>
  <c r="C29" i="1"/>
  <c r="D29" i="1"/>
  <c r="E29" i="1"/>
  <c r="F29" i="1"/>
  <c r="G29" i="1"/>
  <c r="H29" i="1"/>
  <c r="C30" i="1"/>
  <c r="D30" i="1"/>
  <c r="E30" i="1"/>
  <c r="F30" i="1"/>
  <c r="G30" i="1"/>
  <c r="H30" i="1"/>
  <c r="C31" i="1"/>
  <c r="D31" i="1"/>
  <c r="E31" i="1"/>
  <c r="F31" i="1"/>
  <c r="G31" i="1"/>
  <c r="H31" i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F34" i="1"/>
  <c r="G34" i="1"/>
  <c r="H34" i="1"/>
  <c r="C35" i="1"/>
  <c r="D35" i="1"/>
  <c r="E35" i="1"/>
  <c r="F35" i="1"/>
  <c r="G35" i="1"/>
  <c r="H35" i="1"/>
  <c r="C36" i="1"/>
  <c r="D36" i="1"/>
  <c r="E36" i="1"/>
  <c r="F36" i="1"/>
  <c r="G36" i="1"/>
  <c r="H36" i="1"/>
  <c r="C37" i="1"/>
  <c r="D37" i="1"/>
  <c r="E37" i="1"/>
  <c r="F37" i="1"/>
  <c r="G37" i="1"/>
  <c r="H37" i="1"/>
  <c r="C38" i="1"/>
  <c r="D38" i="1"/>
  <c r="E38" i="1"/>
  <c r="F38" i="1"/>
  <c r="G38" i="1"/>
  <c r="H38" i="1"/>
  <c r="C39" i="1"/>
  <c r="D39" i="1"/>
  <c r="E39" i="1"/>
  <c r="F39" i="1"/>
  <c r="G39" i="1"/>
  <c r="H39" i="1"/>
  <c r="C40" i="1"/>
  <c r="D40" i="1"/>
  <c r="E40" i="1"/>
  <c r="F40" i="1"/>
  <c r="G40" i="1"/>
  <c r="H40" i="1"/>
  <c r="C41" i="1"/>
  <c r="D41" i="1"/>
  <c r="E41" i="1"/>
  <c r="F41" i="1"/>
  <c r="G41" i="1"/>
  <c r="H41" i="1"/>
  <c r="C42" i="1"/>
  <c r="D42" i="1"/>
  <c r="E42" i="1"/>
  <c r="F42" i="1"/>
  <c r="G42" i="1"/>
  <c r="H42" i="1"/>
  <c r="C43" i="1"/>
  <c r="D43" i="1"/>
  <c r="E43" i="1"/>
  <c r="F43" i="1"/>
  <c r="G43" i="1"/>
  <c r="H43" i="1"/>
  <c r="C44" i="1"/>
  <c r="D44" i="1"/>
  <c r="E44" i="1"/>
  <c r="F44" i="1"/>
  <c r="G44" i="1"/>
  <c r="H44" i="1"/>
  <c r="C45" i="1"/>
  <c r="D45" i="1"/>
  <c r="E45" i="1"/>
  <c r="F45" i="1"/>
  <c r="G45" i="1"/>
  <c r="H45" i="1"/>
  <c r="C46" i="1"/>
  <c r="D46" i="1"/>
  <c r="E46" i="1"/>
  <c r="F46" i="1"/>
  <c r="G46" i="1"/>
  <c r="H46" i="1"/>
  <c r="C47" i="1"/>
  <c r="D47" i="1"/>
  <c r="E47" i="1"/>
  <c r="F47" i="1"/>
  <c r="G47" i="1"/>
  <c r="H47" i="1"/>
  <c r="C48" i="1"/>
  <c r="D48" i="1"/>
  <c r="E48" i="1"/>
  <c r="F48" i="1"/>
  <c r="G48" i="1"/>
  <c r="H48" i="1"/>
  <c r="D27" i="1"/>
  <c r="E27" i="1"/>
  <c r="F27" i="1"/>
  <c r="G27" i="1"/>
  <c r="H27" i="1"/>
  <c r="C27" i="1"/>
  <c r="G50" i="1" l="1"/>
</calcChain>
</file>

<file path=xl/sharedStrings.xml><?xml version="1.0" encoding="utf-8"?>
<sst xmlns="http://schemas.openxmlformats.org/spreadsheetml/2006/main" count="30" uniqueCount="18">
  <si>
    <t># респондента</t>
  </si>
  <si>
    <t>Не отметил, что может предоставить доп. Документы</t>
  </si>
  <si>
    <t>Заполнил поля с ошибами</t>
  </si>
  <si>
    <t>На заметил галочку "Я хочу стразовку"</t>
  </si>
  <si>
    <t>Не смог найти нужный офис</t>
  </si>
  <si>
    <t>Не нашел кнопку "Далее"</t>
  </si>
  <si>
    <t>Не заполнил обязательные поля</t>
  </si>
  <si>
    <t>Катастрофа</t>
  </si>
  <si>
    <t>На заметил галочку "Я хочу страховку"</t>
  </si>
  <si>
    <t>Ситуации:</t>
  </si>
  <si>
    <t>A</t>
  </si>
  <si>
    <t>B</t>
  </si>
  <si>
    <t>C</t>
  </si>
  <si>
    <t>D</t>
  </si>
  <si>
    <t>Сумма</t>
  </si>
  <si>
    <t>Важность</t>
  </si>
  <si>
    <t>Постоянство</t>
  </si>
  <si>
    <t>П+В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</si>
</sst>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4E36-5C7A-4E23-B947-6F67DF45F7CF}">
  <dimension ref="B2:L55"/>
  <sheetViews>
    <sheetView tabSelected="1" zoomScale="87" workbookViewId="0">
      <selection activeCell="L64" sqref="L64"/>
    </sheetView>
  </sheetViews>
  <sheetFormatPr defaultRowHeight="14.25" x14ac:dyDescent="0.45"/>
  <cols>
    <col min="2" max="2" width="46.9296875" customWidth="1"/>
    <col min="3" max="8" width="18.33203125" customWidth="1"/>
    <col min="9" max="9" width="13.796875" bestFit="1" customWidth="1"/>
  </cols>
  <sheetData>
    <row r="2" spans="2:12" ht="42.75" x14ac:dyDescent="0.4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L2" s="2"/>
    </row>
    <row r="3" spans="2:12" x14ac:dyDescent="0.45"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2:12" x14ac:dyDescent="0.45"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2:12" x14ac:dyDescent="0.45"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2:12" x14ac:dyDescent="0.45">
      <c r="B6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2:12" x14ac:dyDescent="0.45">
      <c r="B7">
        <v>5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2:12" x14ac:dyDescent="0.45">
      <c r="B8">
        <v>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</row>
    <row r="9" spans="2:12" x14ac:dyDescent="0.45">
      <c r="B9">
        <v>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</row>
    <row r="10" spans="2:12" x14ac:dyDescent="0.45"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2:12" x14ac:dyDescent="0.45"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2:12" x14ac:dyDescent="0.45"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2:12" x14ac:dyDescent="0.45"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2:12" x14ac:dyDescent="0.45"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2:12" x14ac:dyDescent="0.45"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2:12" x14ac:dyDescent="0.45"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2:9" x14ac:dyDescent="0.45">
      <c r="B17">
        <v>15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2:9" x14ac:dyDescent="0.45"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2:9" x14ac:dyDescent="0.45"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2:9" x14ac:dyDescent="0.45">
      <c r="B20">
        <v>18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2:9" x14ac:dyDescent="0.45">
      <c r="B21">
        <v>19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</row>
    <row r="26" spans="2:9" ht="42.75" x14ac:dyDescent="0.45">
      <c r="B26" s="2" t="s">
        <v>0</v>
      </c>
      <c r="C26" s="2" t="s">
        <v>1</v>
      </c>
      <c r="D26" s="2" t="s">
        <v>2</v>
      </c>
      <c r="E26" s="2" t="s">
        <v>8</v>
      </c>
      <c r="F26" s="2" t="s">
        <v>4</v>
      </c>
      <c r="G26" s="2" t="s">
        <v>5</v>
      </c>
      <c r="H26" s="2" t="s">
        <v>6</v>
      </c>
      <c r="I26" s="2"/>
    </row>
    <row r="27" spans="2:9" x14ac:dyDescent="0.45">
      <c r="B27">
        <v>1</v>
      </c>
      <c r="C27" t="str">
        <f>CONCATENATE(C3,$I3)</f>
        <v>00</v>
      </c>
      <c r="D27" t="str">
        <f t="shared" ref="D27:H27" si="0">CONCATENATE(D3,$I3)</f>
        <v>00</v>
      </c>
      <c r="E27" t="str">
        <f t="shared" si="0"/>
        <v>10</v>
      </c>
      <c r="F27" t="str">
        <f t="shared" si="0"/>
        <v>00</v>
      </c>
      <c r="G27" t="str">
        <f t="shared" si="0"/>
        <v>00</v>
      </c>
      <c r="H27" t="str">
        <f t="shared" si="0"/>
        <v>00</v>
      </c>
    </row>
    <row r="28" spans="2:9" x14ac:dyDescent="0.45">
      <c r="B28">
        <v>2</v>
      </c>
      <c r="C28" t="str">
        <f t="shared" ref="C28:H28" si="1">CONCATENATE(C4,$I4)</f>
        <v>11</v>
      </c>
      <c r="D28" t="str">
        <f t="shared" si="1"/>
        <v>01</v>
      </c>
      <c r="E28" t="str">
        <f t="shared" si="1"/>
        <v>01</v>
      </c>
      <c r="F28" t="str">
        <f t="shared" si="1"/>
        <v>01</v>
      </c>
      <c r="G28" t="str">
        <f t="shared" si="1"/>
        <v>01</v>
      </c>
      <c r="H28" t="str">
        <f t="shared" si="1"/>
        <v>01</v>
      </c>
    </row>
    <row r="29" spans="2:9" x14ac:dyDescent="0.45">
      <c r="B29">
        <v>3</v>
      </c>
      <c r="C29" t="str">
        <f t="shared" ref="C29:H29" si="2">CONCATENATE(C5,$I5)</f>
        <v>11</v>
      </c>
      <c r="D29" t="str">
        <f t="shared" si="2"/>
        <v>01</v>
      </c>
      <c r="E29" t="str">
        <f t="shared" si="2"/>
        <v>01</v>
      </c>
      <c r="F29" t="str">
        <f t="shared" si="2"/>
        <v>01</v>
      </c>
      <c r="G29" t="str">
        <f t="shared" si="2"/>
        <v>01</v>
      </c>
      <c r="H29" t="str">
        <f t="shared" si="2"/>
        <v>01</v>
      </c>
    </row>
    <row r="30" spans="2:9" x14ac:dyDescent="0.45">
      <c r="B30">
        <v>4</v>
      </c>
      <c r="C30" t="str">
        <f t="shared" ref="C30:H30" si="3">CONCATENATE(C6,$I6)</f>
        <v>10</v>
      </c>
      <c r="D30" t="str">
        <f t="shared" si="3"/>
        <v>00</v>
      </c>
      <c r="E30" t="str">
        <f t="shared" si="3"/>
        <v>00</v>
      </c>
      <c r="F30" t="str">
        <f t="shared" si="3"/>
        <v>00</v>
      </c>
      <c r="G30" t="str">
        <f t="shared" si="3"/>
        <v>00</v>
      </c>
      <c r="H30" t="str">
        <f t="shared" si="3"/>
        <v>00</v>
      </c>
    </row>
    <row r="31" spans="2:9" x14ac:dyDescent="0.45">
      <c r="B31">
        <v>5</v>
      </c>
      <c r="C31" t="str">
        <f t="shared" ref="C31:H31" si="4">CONCATENATE(C7,$I7)</f>
        <v>10</v>
      </c>
      <c r="D31" t="str">
        <f t="shared" si="4"/>
        <v>00</v>
      </c>
      <c r="E31" t="str">
        <f t="shared" si="4"/>
        <v>00</v>
      </c>
      <c r="F31" t="str">
        <f t="shared" si="4"/>
        <v>10</v>
      </c>
      <c r="G31" t="str">
        <f t="shared" si="4"/>
        <v>00</v>
      </c>
      <c r="H31" t="str">
        <f t="shared" si="4"/>
        <v>00</v>
      </c>
    </row>
    <row r="32" spans="2:9" x14ac:dyDescent="0.45">
      <c r="B32">
        <v>6</v>
      </c>
      <c r="C32" t="str">
        <f t="shared" ref="C32:H32" si="5">CONCATENATE(C8,$I8)</f>
        <v>01</v>
      </c>
      <c r="D32" t="str">
        <f t="shared" si="5"/>
        <v>11</v>
      </c>
      <c r="E32" t="str">
        <f t="shared" si="5"/>
        <v>01</v>
      </c>
      <c r="F32" t="str">
        <f t="shared" si="5"/>
        <v>01</v>
      </c>
      <c r="G32" t="str">
        <f t="shared" si="5"/>
        <v>01</v>
      </c>
      <c r="H32" t="str">
        <f t="shared" si="5"/>
        <v>01</v>
      </c>
    </row>
    <row r="33" spans="2:8" x14ac:dyDescent="0.45">
      <c r="B33">
        <v>7</v>
      </c>
      <c r="C33" t="str">
        <f t="shared" ref="C33:H33" si="6">CONCATENATE(C9,$I9)</f>
        <v>01</v>
      </c>
      <c r="D33" t="str">
        <f t="shared" si="6"/>
        <v>11</v>
      </c>
      <c r="E33" t="str">
        <f t="shared" si="6"/>
        <v>01</v>
      </c>
      <c r="F33" t="str">
        <f t="shared" si="6"/>
        <v>01</v>
      </c>
      <c r="G33" t="str">
        <f t="shared" si="6"/>
        <v>01</v>
      </c>
      <c r="H33" t="str">
        <f t="shared" si="6"/>
        <v>01</v>
      </c>
    </row>
    <row r="34" spans="2:8" x14ac:dyDescent="0.45">
      <c r="B34">
        <v>8</v>
      </c>
      <c r="C34" t="str">
        <f t="shared" ref="C34:H34" si="7">CONCATENATE(C10,$I10)</f>
        <v>00</v>
      </c>
      <c r="D34" t="str">
        <f t="shared" si="7"/>
        <v>00</v>
      </c>
      <c r="E34" t="str">
        <f t="shared" si="7"/>
        <v>00</v>
      </c>
      <c r="F34" t="str">
        <f t="shared" si="7"/>
        <v>00</v>
      </c>
      <c r="G34" t="str">
        <f t="shared" si="7"/>
        <v>00</v>
      </c>
      <c r="H34" t="str">
        <f t="shared" si="7"/>
        <v>00</v>
      </c>
    </row>
    <row r="35" spans="2:8" x14ac:dyDescent="0.45">
      <c r="B35">
        <v>9</v>
      </c>
      <c r="C35" t="str">
        <f t="shared" ref="C35:H35" si="8">CONCATENATE(C11,$I11)</f>
        <v>01</v>
      </c>
      <c r="D35" t="str">
        <f t="shared" si="8"/>
        <v>01</v>
      </c>
      <c r="E35" t="str">
        <f t="shared" si="8"/>
        <v>01</v>
      </c>
      <c r="F35" t="str">
        <f t="shared" si="8"/>
        <v>01</v>
      </c>
      <c r="G35" t="str">
        <f t="shared" si="8"/>
        <v>01</v>
      </c>
      <c r="H35" t="str">
        <f t="shared" si="8"/>
        <v>01</v>
      </c>
    </row>
    <row r="36" spans="2:8" x14ac:dyDescent="0.45">
      <c r="B36">
        <v>10</v>
      </c>
      <c r="C36" t="str">
        <f t="shared" ref="C36:H36" si="9">CONCATENATE(C12,$I12)</f>
        <v>01</v>
      </c>
      <c r="D36" t="str">
        <f t="shared" si="9"/>
        <v>01</v>
      </c>
      <c r="E36" t="str">
        <f t="shared" si="9"/>
        <v>01</v>
      </c>
      <c r="F36" t="str">
        <f t="shared" si="9"/>
        <v>01</v>
      </c>
      <c r="G36" t="str">
        <f t="shared" si="9"/>
        <v>01</v>
      </c>
      <c r="H36" t="str">
        <f t="shared" si="9"/>
        <v>01</v>
      </c>
    </row>
    <row r="37" spans="2:8" x14ac:dyDescent="0.45">
      <c r="B37">
        <v>11</v>
      </c>
      <c r="C37" t="str">
        <f t="shared" ref="C37:H37" si="10">CONCATENATE(C13,$I13)</f>
        <v>00</v>
      </c>
      <c r="D37" t="str">
        <f t="shared" si="10"/>
        <v>00</v>
      </c>
      <c r="E37" t="str">
        <f t="shared" si="10"/>
        <v>00</v>
      </c>
      <c r="F37" t="str">
        <f t="shared" si="10"/>
        <v>00</v>
      </c>
      <c r="G37" t="str">
        <f t="shared" si="10"/>
        <v>00</v>
      </c>
      <c r="H37" t="str">
        <f t="shared" si="10"/>
        <v>10</v>
      </c>
    </row>
    <row r="38" spans="2:8" x14ac:dyDescent="0.45">
      <c r="B38">
        <v>12</v>
      </c>
      <c r="C38" t="str">
        <f t="shared" ref="C38:H38" si="11">CONCATENATE(C14,$I14)</f>
        <v>00</v>
      </c>
      <c r="D38" t="str">
        <f t="shared" si="11"/>
        <v>00</v>
      </c>
      <c r="E38" t="str">
        <f t="shared" si="11"/>
        <v>00</v>
      </c>
      <c r="F38" t="str">
        <f t="shared" si="11"/>
        <v>00</v>
      </c>
      <c r="G38" t="str">
        <f t="shared" si="11"/>
        <v>00</v>
      </c>
      <c r="H38" t="str">
        <f t="shared" si="11"/>
        <v>10</v>
      </c>
    </row>
    <row r="39" spans="2:8" x14ac:dyDescent="0.45">
      <c r="B39">
        <v>13</v>
      </c>
      <c r="C39" t="str">
        <f t="shared" ref="C39:H39" si="12">CONCATENATE(C15,$I15)</f>
        <v>01</v>
      </c>
      <c r="D39" t="str">
        <f t="shared" si="12"/>
        <v>01</v>
      </c>
      <c r="E39" t="str">
        <f t="shared" si="12"/>
        <v>01</v>
      </c>
      <c r="F39" t="str">
        <f t="shared" si="12"/>
        <v>01</v>
      </c>
      <c r="G39" t="str">
        <f t="shared" si="12"/>
        <v>01</v>
      </c>
      <c r="H39" t="str">
        <f t="shared" si="12"/>
        <v>01</v>
      </c>
    </row>
    <row r="40" spans="2:8" x14ac:dyDescent="0.45">
      <c r="B40">
        <v>14</v>
      </c>
      <c r="C40" t="str">
        <f t="shared" ref="C40:H40" si="13">CONCATENATE(C16,$I16)</f>
        <v>01</v>
      </c>
      <c r="D40" t="str">
        <f t="shared" si="13"/>
        <v>01</v>
      </c>
      <c r="E40" t="str">
        <f t="shared" si="13"/>
        <v>01</v>
      </c>
      <c r="F40" t="str">
        <f t="shared" si="13"/>
        <v>01</v>
      </c>
      <c r="G40" t="str">
        <f t="shared" si="13"/>
        <v>01</v>
      </c>
      <c r="H40" t="str">
        <f t="shared" si="13"/>
        <v>01</v>
      </c>
    </row>
    <row r="41" spans="2:8" x14ac:dyDescent="0.45">
      <c r="B41">
        <v>15</v>
      </c>
      <c r="C41" t="str">
        <f t="shared" ref="C41:H41" si="14">CONCATENATE(C17,$I17)</f>
        <v>00</v>
      </c>
      <c r="D41" t="str">
        <f t="shared" si="14"/>
        <v>00</v>
      </c>
      <c r="E41" t="str">
        <f t="shared" si="14"/>
        <v>10</v>
      </c>
      <c r="F41" t="str">
        <f t="shared" si="14"/>
        <v>10</v>
      </c>
      <c r="G41" t="str">
        <f t="shared" si="14"/>
        <v>00</v>
      </c>
      <c r="H41" t="str">
        <f t="shared" si="14"/>
        <v>00</v>
      </c>
    </row>
    <row r="42" spans="2:8" x14ac:dyDescent="0.45">
      <c r="B42">
        <v>16</v>
      </c>
      <c r="C42" t="str">
        <f t="shared" ref="C42:H42" si="15">CONCATENATE(C18,$I18)</f>
        <v>01</v>
      </c>
      <c r="D42" t="str">
        <f t="shared" si="15"/>
        <v>01</v>
      </c>
      <c r="E42" t="str">
        <f t="shared" si="15"/>
        <v>01</v>
      </c>
      <c r="F42" t="str">
        <f t="shared" si="15"/>
        <v>01</v>
      </c>
      <c r="G42" t="str">
        <f t="shared" si="15"/>
        <v>01</v>
      </c>
      <c r="H42" t="str">
        <f t="shared" si="15"/>
        <v>01</v>
      </c>
    </row>
    <row r="43" spans="2:8" x14ac:dyDescent="0.45">
      <c r="B43">
        <v>17</v>
      </c>
      <c r="C43" t="str">
        <f t="shared" ref="C43:H43" si="16">CONCATENATE(C19,$I19)</f>
        <v>01</v>
      </c>
      <c r="D43" t="str">
        <f t="shared" si="16"/>
        <v>01</v>
      </c>
      <c r="E43" t="str">
        <f t="shared" si="16"/>
        <v>01</v>
      </c>
      <c r="F43" t="str">
        <f t="shared" si="16"/>
        <v>01</v>
      </c>
      <c r="G43" t="str">
        <f t="shared" si="16"/>
        <v>01</v>
      </c>
      <c r="H43" t="str">
        <f t="shared" si="16"/>
        <v>01</v>
      </c>
    </row>
    <row r="44" spans="2:8" x14ac:dyDescent="0.45">
      <c r="B44">
        <v>18</v>
      </c>
      <c r="C44" t="str">
        <f t="shared" ref="C44:H44" si="17">CONCATENATE(C20,$I20)</f>
        <v>01</v>
      </c>
      <c r="D44" t="str">
        <f t="shared" si="17"/>
        <v>01</v>
      </c>
      <c r="E44" t="str">
        <f t="shared" si="17"/>
        <v>11</v>
      </c>
      <c r="F44" t="str">
        <f t="shared" si="17"/>
        <v>01</v>
      </c>
      <c r="G44" t="str">
        <f t="shared" si="17"/>
        <v>01</v>
      </c>
      <c r="H44" t="str">
        <f t="shared" si="17"/>
        <v>01</v>
      </c>
    </row>
    <row r="45" spans="2:8" x14ac:dyDescent="0.45">
      <c r="B45">
        <v>19</v>
      </c>
      <c r="C45" t="str">
        <f t="shared" ref="C45:H45" si="18">CONCATENATE(C21,$I21)</f>
        <v>10</v>
      </c>
      <c r="D45" t="str">
        <f t="shared" si="18"/>
        <v>00</v>
      </c>
      <c r="E45" t="str">
        <f t="shared" si="18"/>
        <v>00</v>
      </c>
      <c r="F45" t="str">
        <f t="shared" si="18"/>
        <v>10</v>
      </c>
      <c r="G45" t="str">
        <f t="shared" si="18"/>
        <v>10</v>
      </c>
      <c r="H45" t="str">
        <f t="shared" si="18"/>
        <v>00</v>
      </c>
    </row>
    <row r="46" spans="2:8" x14ac:dyDescent="0.45">
      <c r="C46" t="str">
        <f t="shared" ref="C46:H46" si="19">CONCATENATE(C22,$I22)</f>
        <v/>
      </c>
      <c r="D46" t="str">
        <f t="shared" si="19"/>
        <v/>
      </c>
      <c r="E46" t="str">
        <f t="shared" si="19"/>
        <v/>
      </c>
      <c r="F46" t="str">
        <f t="shared" si="19"/>
        <v/>
      </c>
      <c r="G46" t="str">
        <f t="shared" si="19"/>
        <v/>
      </c>
      <c r="H46" t="str">
        <f t="shared" si="19"/>
        <v/>
      </c>
    </row>
    <row r="47" spans="2:8" x14ac:dyDescent="0.45">
      <c r="C47" t="str">
        <f t="shared" ref="C47:H47" si="20">CONCATENATE(C23,$I23)</f>
        <v/>
      </c>
      <c r="D47" t="str">
        <f t="shared" si="20"/>
        <v/>
      </c>
      <c r="E47" t="str">
        <f t="shared" si="20"/>
        <v/>
      </c>
      <c r="F47" t="str">
        <f t="shared" si="20"/>
        <v/>
      </c>
      <c r="G47" t="str">
        <f t="shared" si="20"/>
        <v/>
      </c>
      <c r="H47" t="str">
        <f t="shared" si="20"/>
        <v/>
      </c>
    </row>
    <row r="48" spans="2:8" x14ac:dyDescent="0.45">
      <c r="C48" t="str">
        <f t="shared" ref="C48:H48" si="21">CONCATENATE(C24,$I24)</f>
        <v/>
      </c>
      <c r="D48" t="str">
        <f t="shared" si="21"/>
        <v/>
      </c>
      <c r="E48" t="str">
        <f t="shared" si="21"/>
        <v/>
      </c>
      <c r="F48" t="str">
        <f t="shared" si="21"/>
        <v/>
      </c>
      <c r="G48" t="str">
        <f t="shared" si="21"/>
        <v/>
      </c>
      <c r="H48" t="str">
        <f t="shared" si="21"/>
        <v/>
      </c>
    </row>
    <row r="49" spans="2:10" x14ac:dyDescent="0.45"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16</v>
      </c>
      <c r="I49" t="s">
        <v>15</v>
      </c>
      <c r="J49" t="s">
        <v>17</v>
      </c>
    </row>
    <row r="50" spans="2:10" ht="28.5" x14ac:dyDescent="0.45">
      <c r="B50" s="2" t="s">
        <v>1</v>
      </c>
      <c r="C50">
        <f>COUNTIF(C27:C45,"10")</f>
        <v>3</v>
      </c>
      <c r="D50">
        <f>COUNTIF(C27:C45,"00")</f>
        <v>5</v>
      </c>
      <c r="E50">
        <f>COUNTIF(C27:C45,"11")</f>
        <v>2</v>
      </c>
      <c r="F50">
        <f>COUNTIF(C27:C45,"01")</f>
        <v>9</v>
      </c>
      <c r="G50">
        <f>SUM(C50:F50)</f>
        <v>19</v>
      </c>
      <c r="H50" s="1">
        <f>E50/(C50+E50)</f>
        <v>0.4</v>
      </c>
      <c r="I50" s="3">
        <f>E50/(F50+E50)</f>
        <v>0.18181818181818182</v>
      </c>
      <c r="J50" s="1">
        <f>SUM(H50:I50)</f>
        <v>0.58181818181818179</v>
      </c>
    </row>
    <row r="51" spans="2:10" x14ac:dyDescent="0.45">
      <c r="B51" s="2" t="s">
        <v>2</v>
      </c>
      <c r="C51">
        <f>COUNTIF(D27:D45,"10")</f>
        <v>0</v>
      </c>
      <c r="D51">
        <f>COUNTIF(D27:D45,"00")</f>
        <v>8</v>
      </c>
      <c r="E51">
        <f>COUNTIF(D27:D45,"11")</f>
        <v>2</v>
      </c>
      <c r="F51">
        <f>COUNTIF(D27:D45,"01")</f>
        <v>9</v>
      </c>
      <c r="G51">
        <f t="shared" ref="G51:G55" si="22">SUM(C51:F51)</f>
        <v>19</v>
      </c>
      <c r="H51" s="1">
        <f t="shared" ref="H51:H55" si="23">E51/(C51+E51)</f>
        <v>1</v>
      </c>
      <c r="I51" s="3">
        <f t="shared" ref="I51:I55" si="24">E51/(F51+E51)</f>
        <v>0.18181818181818182</v>
      </c>
      <c r="J51" s="1">
        <f t="shared" ref="J51:J54" si="25">SUM(H51:I51)</f>
        <v>1.1818181818181819</v>
      </c>
    </row>
    <row r="52" spans="2:10" x14ac:dyDescent="0.45">
      <c r="B52" s="2" t="s">
        <v>8</v>
      </c>
      <c r="C52">
        <f>COUNTIF(E27:E45,"10")</f>
        <v>2</v>
      </c>
      <c r="D52">
        <f>COUNTIF(E27:E45,"00")</f>
        <v>6</v>
      </c>
      <c r="E52">
        <f>COUNTIF(E27:E45,"11")</f>
        <v>1</v>
      </c>
      <c r="F52">
        <f>COUNTIF(E27:E45,"01")</f>
        <v>10</v>
      </c>
      <c r="G52">
        <f t="shared" si="22"/>
        <v>19</v>
      </c>
      <c r="H52" s="1">
        <f t="shared" si="23"/>
        <v>0.33333333333333331</v>
      </c>
      <c r="I52" s="3">
        <f t="shared" si="24"/>
        <v>9.0909090909090912E-2</v>
      </c>
      <c r="J52" s="1">
        <f t="shared" si="25"/>
        <v>0.4242424242424242</v>
      </c>
    </row>
    <row r="53" spans="2:10" x14ac:dyDescent="0.45">
      <c r="B53" s="2" t="s">
        <v>4</v>
      </c>
      <c r="C53">
        <f>COUNTIF(F27:F45,"10")</f>
        <v>3</v>
      </c>
      <c r="D53">
        <f>COUNTIF(F27:F45,"00")</f>
        <v>5</v>
      </c>
      <c r="E53">
        <f>COUNTIF(F27:F45,"11")</f>
        <v>0</v>
      </c>
      <c r="F53">
        <f>COUNTIF(F27:F45,"01")</f>
        <v>11</v>
      </c>
      <c r="G53">
        <f t="shared" si="22"/>
        <v>19</v>
      </c>
      <c r="H53" s="1">
        <f t="shared" si="23"/>
        <v>0</v>
      </c>
      <c r="I53" s="3">
        <f t="shared" si="24"/>
        <v>0</v>
      </c>
      <c r="J53" s="1">
        <f t="shared" si="25"/>
        <v>0</v>
      </c>
    </row>
    <row r="54" spans="2:10" x14ac:dyDescent="0.45">
      <c r="B54" s="2" t="s">
        <v>5</v>
      </c>
      <c r="C54">
        <f>COUNTIF(G27:G45,"10")</f>
        <v>1</v>
      </c>
      <c r="D54">
        <f>COUNTIF(G27:G45,"00")</f>
        <v>7</v>
      </c>
      <c r="E54">
        <f>COUNTIF(G27:G45,"11")</f>
        <v>0</v>
      </c>
      <c r="F54">
        <f>COUNTIF(G27:G45,"01")</f>
        <v>11</v>
      </c>
      <c r="G54">
        <f t="shared" si="22"/>
        <v>19</v>
      </c>
      <c r="H54" s="1">
        <f t="shared" si="23"/>
        <v>0</v>
      </c>
      <c r="I54" s="3">
        <f t="shared" si="24"/>
        <v>0</v>
      </c>
      <c r="J54" s="1">
        <f t="shared" si="25"/>
        <v>0</v>
      </c>
    </row>
    <row r="55" spans="2:10" x14ac:dyDescent="0.45">
      <c r="B55" s="2" t="s">
        <v>6</v>
      </c>
      <c r="C55">
        <f>COUNTIF(H27:H45,"10")</f>
        <v>2</v>
      </c>
      <c r="D55">
        <f>COUNTIF(H27:H45,"00")</f>
        <v>6</v>
      </c>
      <c r="E55">
        <f>COUNTIF(H27:H45,"11")</f>
        <v>0</v>
      </c>
      <c r="F55">
        <f>COUNTIF(H27:H45,"01")</f>
        <v>11</v>
      </c>
      <c r="G55">
        <f t="shared" si="22"/>
        <v>19</v>
      </c>
      <c r="H55" s="1">
        <f t="shared" si="23"/>
        <v>0</v>
      </c>
      <c r="I55" s="3">
        <f t="shared" si="24"/>
        <v>0</v>
      </c>
      <c r="J55" s="1">
        <f>SUM(H55:I55)</f>
        <v>0</v>
      </c>
    </row>
  </sheetData>
  <autoFilter ref="B2:I21" xr:uid="{26A94DC0-7DF8-4A8F-8168-21627648A5D8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Rozum Sergey</dc:creator>
  <cp:lastModifiedBy>Rozum Sergey</cp:lastModifiedBy>
  <dcterms:created xsi:type="dcterms:W3CDTF">2022-03-25T14:15:11Z</dcterms:created>
  <dcterms:modified xsi:type="dcterms:W3CDTF">2022-05-27T12:46:00Z</dcterms:modified>
</cp:coreProperties>
</file>