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\riscv\fpga\src\lib\keyboard\"/>
    </mc:Choice>
  </mc:AlternateContent>
  <xr:revisionPtr revIDLastSave="0" documentId="13_ncr:1_{613C0D79-4991-4D1A-ACE7-F9939004673A}" xr6:coauthVersionLast="45" xr6:coauthVersionMax="45" xr10:uidLastSave="{00000000-0000-0000-0000-000000000000}"/>
  <bookViews>
    <workbookView xWindow="-120" yWindow="-120" windowWidth="29040" windowHeight="15840" xr2:uid="{C1F6C356-E152-4F42-BD56-178A8165E0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 l="1"/>
  <c r="K59" i="1"/>
  <c r="N47" i="1"/>
  <c r="N48" i="1"/>
  <c r="N49" i="1"/>
  <c r="N50" i="1"/>
  <c r="N51" i="1"/>
  <c r="N52" i="1"/>
  <c r="N53" i="1"/>
  <c r="N54" i="1"/>
  <c r="N55" i="1"/>
  <c r="N46" i="1"/>
  <c r="N34" i="1"/>
  <c r="N35" i="1"/>
  <c r="N36" i="1"/>
  <c r="N37" i="1"/>
  <c r="N38" i="1"/>
  <c r="N39" i="1"/>
  <c r="N40" i="1"/>
  <c r="N41" i="1"/>
  <c r="N42" i="1"/>
  <c r="N43" i="1"/>
  <c r="N33" i="1"/>
  <c r="N21" i="1"/>
  <c r="N22" i="1"/>
  <c r="N23" i="1"/>
  <c r="N24" i="1"/>
  <c r="N25" i="1"/>
  <c r="N26" i="1"/>
  <c r="N27" i="1"/>
  <c r="N28" i="1"/>
  <c r="N29" i="1"/>
  <c r="N30" i="1"/>
  <c r="N31" i="1"/>
  <c r="N20" i="1"/>
  <c r="K74" i="1" l="1"/>
  <c r="K75" i="1"/>
  <c r="K77" i="1"/>
  <c r="K78" i="1"/>
  <c r="K79" i="1"/>
  <c r="K80" i="1"/>
  <c r="K81" i="1"/>
  <c r="K82" i="1"/>
  <c r="K83" i="1"/>
  <c r="K84" i="1"/>
  <c r="K85" i="1"/>
  <c r="K86" i="1"/>
  <c r="K87" i="1"/>
  <c r="K73" i="1"/>
  <c r="H5" i="2"/>
  <c r="I5" i="2" s="1"/>
  <c r="J5" i="2" s="1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J66" i="2" s="1"/>
  <c r="H67" i="2"/>
  <c r="I67" i="2" s="1"/>
  <c r="J67" i="2" s="1"/>
  <c r="H68" i="2"/>
  <c r="I68" i="2" s="1"/>
  <c r="J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H79" i="2"/>
  <c r="I79" i="2" s="1"/>
  <c r="J79" i="2" s="1"/>
  <c r="H80" i="2"/>
  <c r="I80" i="2" s="1"/>
  <c r="J80" i="2" s="1"/>
  <c r="H81" i="2"/>
  <c r="I81" i="2" s="1"/>
  <c r="J81" i="2" s="1"/>
  <c r="H82" i="2"/>
  <c r="I82" i="2" s="1"/>
  <c r="J82" i="2" s="1"/>
  <c r="H83" i="2"/>
  <c r="I83" i="2" s="1"/>
  <c r="J83" i="2" s="1"/>
  <c r="H84" i="2"/>
  <c r="I84" i="2" s="1"/>
  <c r="J84" i="2" s="1"/>
  <c r="H85" i="2"/>
  <c r="I85" i="2" s="1"/>
  <c r="J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 s="1"/>
  <c r="J97" i="2" s="1"/>
  <c r="H98" i="2"/>
  <c r="I98" i="2" s="1"/>
  <c r="J98" i="2" s="1"/>
  <c r="H99" i="2"/>
  <c r="I99" i="2" s="1"/>
  <c r="J99" i="2" s="1"/>
  <c r="H100" i="2"/>
  <c r="I100" i="2" s="1"/>
  <c r="J100" i="2" s="1"/>
  <c r="H101" i="2"/>
  <c r="I101" i="2" s="1"/>
  <c r="J101" i="2" s="1"/>
  <c r="H102" i="2"/>
  <c r="I102" i="2" s="1"/>
  <c r="J102" i="2" s="1"/>
  <c r="H103" i="2"/>
  <c r="I103" i="2" s="1"/>
  <c r="J103" i="2" s="1"/>
  <c r="H104" i="2"/>
  <c r="I104" i="2" s="1"/>
  <c r="J104" i="2" s="1"/>
  <c r="H105" i="2"/>
  <c r="I105" i="2" s="1"/>
  <c r="J105" i="2" s="1"/>
  <c r="H106" i="2"/>
  <c r="I106" i="2" s="1"/>
  <c r="J106" i="2" s="1"/>
  <c r="H107" i="2"/>
  <c r="I107" i="2" s="1"/>
  <c r="J107" i="2" s="1"/>
  <c r="H108" i="2"/>
  <c r="I108" i="2" s="1"/>
  <c r="J108" i="2" s="1"/>
  <c r="H109" i="2"/>
  <c r="I109" i="2" s="1"/>
  <c r="J109" i="2" s="1"/>
  <c r="H110" i="2"/>
  <c r="I110" i="2" s="1"/>
  <c r="J110" i="2" s="1"/>
  <c r="H111" i="2"/>
  <c r="I111" i="2" s="1"/>
  <c r="J111" i="2" s="1"/>
  <c r="H112" i="2"/>
  <c r="I112" i="2" s="1"/>
  <c r="J112" i="2" s="1"/>
  <c r="H113" i="2"/>
  <c r="I113" i="2" s="1"/>
  <c r="J113" i="2" s="1"/>
  <c r="H114" i="2"/>
  <c r="I114" i="2" s="1"/>
  <c r="J114" i="2" s="1"/>
  <c r="H115" i="2"/>
  <c r="I115" i="2" s="1"/>
  <c r="J115" i="2" s="1"/>
  <c r="H116" i="2"/>
  <c r="I116" i="2" s="1"/>
  <c r="J116" i="2" s="1"/>
  <c r="H117" i="2"/>
  <c r="I117" i="2" s="1"/>
  <c r="J117" i="2" s="1"/>
  <c r="H118" i="2"/>
  <c r="I118" i="2" s="1"/>
  <c r="J118" i="2" s="1"/>
  <c r="H119" i="2"/>
  <c r="I119" i="2" s="1"/>
  <c r="J119" i="2" s="1"/>
  <c r="H120" i="2"/>
  <c r="I120" i="2" s="1"/>
  <c r="J120" i="2" s="1"/>
  <c r="H121" i="2"/>
  <c r="I121" i="2" s="1"/>
  <c r="J121" i="2" s="1"/>
  <c r="H122" i="2"/>
  <c r="I122" i="2" s="1"/>
  <c r="J122" i="2" s="1"/>
  <c r="H123" i="2"/>
  <c r="I123" i="2" s="1"/>
  <c r="J123" i="2" s="1"/>
  <c r="H124" i="2"/>
  <c r="I124" i="2" s="1"/>
  <c r="J124" i="2" s="1"/>
  <c r="H125" i="2"/>
  <c r="I125" i="2" s="1"/>
  <c r="J125" i="2" s="1"/>
  <c r="H126" i="2"/>
  <c r="I126" i="2" s="1"/>
  <c r="J126" i="2" s="1"/>
  <c r="H127" i="2"/>
  <c r="I127" i="2" s="1"/>
  <c r="J127" i="2" s="1"/>
  <c r="H128" i="2"/>
  <c r="I128" i="2" s="1"/>
  <c r="J128" i="2" s="1"/>
  <c r="H129" i="2"/>
  <c r="I129" i="2" s="1"/>
  <c r="J129" i="2" s="1"/>
  <c r="H130" i="2"/>
  <c r="I130" i="2" s="1"/>
  <c r="J130" i="2" s="1"/>
  <c r="H131" i="2"/>
  <c r="I131" i="2" s="1"/>
  <c r="J131" i="2" s="1"/>
  <c r="H132" i="2"/>
  <c r="I132" i="2" s="1"/>
  <c r="J132" i="2" s="1"/>
  <c r="H133" i="2"/>
  <c r="I133" i="2" s="1"/>
  <c r="J133" i="2" s="1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H154" i="2"/>
  <c r="I154" i="2" s="1"/>
  <c r="J154" i="2" s="1"/>
  <c r="H155" i="2"/>
  <c r="I155" i="2" s="1"/>
  <c r="J155" i="2" s="1"/>
  <c r="H156" i="2"/>
  <c r="I156" i="2" s="1"/>
  <c r="J156" i="2" s="1"/>
  <c r="H157" i="2"/>
  <c r="I157" i="2" s="1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 s="1"/>
  <c r="J173" i="2" s="1"/>
  <c r="H174" i="2"/>
  <c r="I174" i="2" s="1"/>
  <c r="J174" i="2" s="1"/>
  <c r="H175" i="2"/>
  <c r="I175" i="2" s="1"/>
  <c r="J175" i="2" s="1"/>
  <c r="H176" i="2"/>
  <c r="I176" i="2" s="1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 s="1"/>
  <c r="J181" i="2" s="1"/>
  <c r="H182" i="2"/>
  <c r="I182" i="2" s="1"/>
  <c r="J182" i="2" s="1"/>
  <c r="H183" i="2"/>
  <c r="I183" i="2" s="1"/>
  <c r="J183" i="2" s="1"/>
  <c r="H184" i="2"/>
  <c r="I184" i="2" s="1"/>
  <c r="J184" i="2" s="1"/>
  <c r="H185" i="2"/>
  <c r="I185" i="2" s="1"/>
  <c r="J185" i="2" s="1"/>
  <c r="H186" i="2"/>
  <c r="I186" i="2" s="1"/>
  <c r="J186" i="2" s="1"/>
  <c r="H187" i="2"/>
  <c r="I187" i="2" s="1"/>
  <c r="J187" i="2" s="1"/>
  <c r="H188" i="2"/>
  <c r="I188" i="2" s="1"/>
  <c r="J188" i="2" s="1"/>
  <c r="H189" i="2"/>
  <c r="I189" i="2" s="1"/>
  <c r="J189" i="2" s="1"/>
  <c r="H190" i="2"/>
  <c r="I190" i="2" s="1"/>
  <c r="J190" i="2" s="1"/>
  <c r="H191" i="2"/>
  <c r="I191" i="2" s="1"/>
  <c r="J191" i="2" s="1"/>
  <c r="H192" i="2"/>
  <c r="I192" i="2" s="1"/>
  <c r="J192" i="2" s="1"/>
  <c r="H193" i="2"/>
  <c r="I193" i="2" s="1"/>
  <c r="J193" i="2" s="1"/>
  <c r="H194" i="2"/>
  <c r="I194" i="2" s="1"/>
  <c r="J194" i="2" s="1"/>
  <c r="H195" i="2"/>
  <c r="I195" i="2" s="1"/>
  <c r="J195" i="2" s="1"/>
  <c r="H196" i="2"/>
  <c r="I196" i="2" s="1"/>
  <c r="J196" i="2" s="1"/>
  <c r="H197" i="2"/>
  <c r="I197" i="2" s="1"/>
  <c r="J197" i="2" s="1"/>
  <c r="H198" i="2"/>
  <c r="I198" i="2" s="1"/>
  <c r="J198" i="2" s="1"/>
  <c r="H199" i="2"/>
  <c r="I199" i="2" s="1"/>
  <c r="J199" i="2" s="1"/>
  <c r="H200" i="2"/>
  <c r="I200" i="2" s="1"/>
  <c r="J200" i="2" s="1"/>
  <c r="H201" i="2"/>
  <c r="I201" i="2" s="1"/>
  <c r="J201" i="2" s="1"/>
  <c r="H202" i="2"/>
  <c r="I202" i="2" s="1"/>
  <c r="J202" i="2" s="1"/>
  <c r="H203" i="2"/>
  <c r="I203" i="2" s="1"/>
  <c r="J203" i="2" s="1"/>
  <c r="H204" i="2"/>
  <c r="I204" i="2" s="1"/>
  <c r="J204" i="2" s="1"/>
  <c r="H205" i="2"/>
  <c r="I205" i="2" s="1"/>
  <c r="J205" i="2" s="1"/>
  <c r="H206" i="2"/>
  <c r="I206" i="2" s="1"/>
  <c r="J206" i="2" s="1"/>
  <c r="H207" i="2"/>
  <c r="I207" i="2" s="1"/>
  <c r="J207" i="2" s="1"/>
  <c r="H208" i="2"/>
  <c r="I208" i="2" s="1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H217" i="2"/>
  <c r="I217" i="2" s="1"/>
  <c r="J217" i="2" s="1"/>
  <c r="H218" i="2"/>
  <c r="I218" i="2" s="1"/>
  <c r="J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H223" i="2"/>
  <c r="I223" i="2" s="1"/>
  <c r="J223" i="2" s="1"/>
  <c r="H224" i="2"/>
  <c r="I224" i="2" s="1"/>
  <c r="J224" i="2" s="1"/>
  <c r="H225" i="2"/>
  <c r="I225" i="2" s="1"/>
  <c r="J225" i="2" s="1"/>
  <c r="H226" i="2"/>
  <c r="I226" i="2" s="1"/>
  <c r="J226" i="2" s="1"/>
  <c r="H227" i="2"/>
  <c r="I227" i="2" s="1"/>
  <c r="J227" i="2" s="1"/>
  <c r="H228" i="2"/>
  <c r="I228" i="2" s="1"/>
  <c r="J228" i="2" s="1"/>
  <c r="H229" i="2"/>
  <c r="I229" i="2" s="1"/>
  <c r="J229" i="2" s="1"/>
  <c r="H230" i="2"/>
  <c r="I230" i="2" s="1"/>
  <c r="J230" i="2" s="1"/>
  <c r="H231" i="2"/>
  <c r="I231" i="2" s="1"/>
  <c r="J231" i="2" s="1"/>
  <c r="H232" i="2"/>
  <c r="I232" i="2" s="1"/>
  <c r="J232" i="2" s="1"/>
  <c r="H233" i="2"/>
  <c r="I233" i="2" s="1"/>
  <c r="J233" i="2" s="1"/>
  <c r="H234" i="2"/>
  <c r="I234" i="2" s="1"/>
  <c r="J234" i="2" s="1"/>
  <c r="H235" i="2"/>
  <c r="I235" i="2" s="1"/>
  <c r="J235" i="2" s="1"/>
  <c r="H236" i="2"/>
  <c r="I236" i="2" s="1"/>
  <c r="J236" i="2" s="1"/>
  <c r="H237" i="2"/>
  <c r="I237" i="2" s="1"/>
  <c r="J237" i="2" s="1"/>
  <c r="H238" i="2"/>
  <c r="I238" i="2" s="1"/>
  <c r="J238" i="2" s="1"/>
  <c r="H239" i="2"/>
  <c r="I239" i="2" s="1"/>
  <c r="J239" i="2" s="1"/>
  <c r="H240" i="2"/>
  <c r="I240" i="2" s="1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 s="1"/>
  <c r="J246" i="2" s="1"/>
  <c r="H247" i="2"/>
  <c r="I247" i="2" s="1"/>
  <c r="J247" i="2" s="1"/>
  <c r="H248" i="2"/>
  <c r="I248" i="2" s="1"/>
  <c r="J248" i="2" s="1"/>
  <c r="H249" i="2"/>
  <c r="I249" i="2" s="1"/>
  <c r="J249" i="2" s="1"/>
  <c r="H250" i="2"/>
  <c r="I250" i="2" s="1"/>
  <c r="J250" i="2" s="1"/>
  <c r="H251" i="2"/>
  <c r="I251" i="2" s="1"/>
  <c r="J251" i="2" s="1"/>
  <c r="H252" i="2"/>
  <c r="I252" i="2" s="1"/>
  <c r="J252" i="2" s="1"/>
  <c r="H253" i="2"/>
  <c r="I253" i="2" s="1"/>
  <c r="J253" i="2" s="1"/>
  <c r="H254" i="2"/>
  <c r="I254" i="2" s="1"/>
  <c r="J254" i="2" s="1"/>
  <c r="H255" i="2"/>
  <c r="I255" i="2" s="1"/>
  <c r="J255" i="2" s="1"/>
  <c r="H256" i="2"/>
  <c r="I256" i="2" s="1"/>
  <c r="J256" i="2" s="1"/>
  <c r="H257" i="2"/>
  <c r="I257" i="2" s="1"/>
  <c r="J257" i="2" s="1"/>
  <c r="H258" i="2"/>
  <c r="I258" i="2" s="1"/>
  <c r="J258" i="2" s="1"/>
  <c r="H259" i="2"/>
  <c r="I259" i="2" s="1"/>
  <c r="J259" i="2" s="1"/>
  <c r="H4" i="2"/>
  <c r="I4" i="2" s="1"/>
  <c r="J4" i="2" s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K9" i="1"/>
  <c r="M47" i="1" l="1"/>
  <c r="M48" i="1"/>
  <c r="M49" i="1"/>
  <c r="M50" i="1"/>
  <c r="M51" i="1"/>
  <c r="M52" i="1"/>
  <c r="M53" i="1"/>
  <c r="M54" i="1"/>
  <c r="M55" i="1"/>
  <c r="M46" i="1"/>
  <c r="M34" i="1"/>
  <c r="M35" i="1"/>
  <c r="M36" i="1"/>
  <c r="M37" i="1"/>
  <c r="M38" i="1"/>
  <c r="M39" i="1"/>
  <c r="M40" i="1"/>
  <c r="M41" i="1"/>
  <c r="M42" i="1"/>
  <c r="M43" i="1"/>
  <c r="M33" i="1"/>
  <c r="M21" i="1"/>
  <c r="M22" i="1"/>
  <c r="M23" i="1"/>
  <c r="M24" i="1"/>
  <c r="M25" i="1"/>
  <c r="M26" i="1"/>
  <c r="M27" i="1"/>
  <c r="M28" i="1"/>
  <c r="M29" i="1"/>
  <c r="M30" i="1"/>
  <c r="M31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D18" i="2"/>
  <c r="E18" i="2" s="1"/>
  <c r="F18" i="2" s="1"/>
  <c r="D26" i="2"/>
  <c r="E26" i="2" s="1"/>
  <c r="F26" i="2" s="1"/>
  <c r="D34" i="2"/>
  <c r="E34" i="2" s="1"/>
  <c r="F34" i="2" s="1"/>
  <c r="D42" i="2"/>
  <c r="E42" i="2" s="1"/>
  <c r="F42" i="2" s="1"/>
  <c r="L44" i="1"/>
  <c r="L6" i="1"/>
  <c r="L7" i="1"/>
  <c r="L8" i="1"/>
  <c r="L9" i="1"/>
  <c r="D250" i="2" s="1"/>
  <c r="E250" i="2" s="1"/>
  <c r="F250" i="2" s="1"/>
  <c r="L10" i="1"/>
  <c r="L11" i="1"/>
  <c r="L12" i="1"/>
  <c r="L13" i="1"/>
  <c r="L14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10" i="1"/>
  <c r="K11" i="1"/>
  <c r="K12" i="1"/>
  <c r="K13" i="1"/>
  <c r="K14" i="1"/>
  <c r="K15" i="1"/>
  <c r="K16" i="1"/>
  <c r="K17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" i="1"/>
  <c r="D10" i="2" l="1"/>
  <c r="D27" i="2"/>
  <c r="E27" i="2" s="1"/>
  <c r="F27" i="2" s="1"/>
  <c r="D36" i="2"/>
  <c r="E36" i="2" s="1"/>
  <c r="F36" i="2" s="1"/>
  <c r="D44" i="2"/>
  <c r="E44" i="2" s="1"/>
  <c r="F44" i="2" s="1"/>
  <c r="D52" i="2"/>
  <c r="E52" i="2" s="1"/>
  <c r="F52" i="2" s="1"/>
  <c r="D61" i="2"/>
  <c r="E61" i="2" s="1"/>
  <c r="F61" i="2" s="1"/>
  <c r="D73" i="2"/>
  <c r="D82" i="2"/>
  <c r="E82" i="2" s="1"/>
  <c r="F82" i="2" s="1"/>
  <c r="D90" i="2"/>
  <c r="E90" i="2" s="1"/>
  <c r="F90" i="2" s="1"/>
  <c r="D98" i="2"/>
  <c r="E98" i="2" s="1"/>
  <c r="F98" i="2" s="1"/>
  <c r="D106" i="2"/>
  <c r="E106" i="2" s="1"/>
  <c r="F106" i="2" s="1"/>
  <c r="D114" i="2"/>
  <c r="E114" i="2" s="1"/>
  <c r="F114" i="2" s="1"/>
  <c r="D122" i="2"/>
  <c r="E122" i="2" s="1"/>
  <c r="F122" i="2" s="1"/>
  <c r="D130" i="2"/>
  <c r="E130" i="2" s="1"/>
  <c r="F130" i="2" s="1"/>
  <c r="D138" i="2"/>
  <c r="E138" i="2" s="1"/>
  <c r="F138" i="2" s="1"/>
  <c r="D146" i="2"/>
  <c r="E146" i="2" s="1"/>
  <c r="F146" i="2" s="1"/>
  <c r="D154" i="2"/>
  <c r="E154" i="2" s="1"/>
  <c r="F154" i="2" s="1"/>
  <c r="D162" i="2"/>
  <c r="E162" i="2" s="1"/>
  <c r="F162" i="2" s="1"/>
  <c r="D170" i="2"/>
  <c r="E170" i="2" s="1"/>
  <c r="F170" i="2" s="1"/>
  <c r="D178" i="2"/>
  <c r="E178" i="2" s="1"/>
  <c r="F178" i="2" s="1"/>
  <c r="D11" i="2"/>
  <c r="D19" i="2"/>
  <c r="D28" i="2"/>
  <c r="E28" i="2" s="1"/>
  <c r="F28" i="2" s="1"/>
  <c r="D37" i="2"/>
  <c r="E37" i="2" s="1"/>
  <c r="F37" i="2" s="1"/>
  <c r="D45" i="2"/>
  <c r="E45" i="2" s="1"/>
  <c r="F45" i="2" s="1"/>
  <c r="D53" i="2"/>
  <c r="E53" i="2" s="1"/>
  <c r="F53" i="2" s="1"/>
  <c r="D62" i="2"/>
  <c r="E62" i="2" s="1"/>
  <c r="F62" i="2" s="1"/>
  <c r="D74" i="2"/>
  <c r="E74" i="2" s="1"/>
  <c r="F74" i="2" s="1"/>
  <c r="D83" i="2"/>
  <c r="E83" i="2" s="1"/>
  <c r="F83" i="2" s="1"/>
  <c r="D91" i="2"/>
  <c r="E91" i="2" s="1"/>
  <c r="F91" i="2" s="1"/>
  <c r="D99" i="2"/>
  <c r="D107" i="2"/>
  <c r="D115" i="2"/>
  <c r="E115" i="2" s="1"/>
  <c r="F115" i="2" s="1"/>
  <c r="D123" i="2"/>
  <c r="D131" i="2"/>
  <c r="D139" i="2"/>
  <c r="E139" i="2" s="1"/>
  <c r="F139" i="2" s="1"/>
  <c r="D147" i="2"/>
  <c r="E147" i="2" s="1"/>
  <c r="F147" i="2" s="1"/>
  <c r="D155" i="2"/>
  <c r="E155" i="2" s="1"/>
  <c r="F155" i="2" s="1"/>
  <c r="D163" i="2"/>
  <c r="D171" i="2"/>
  <c r="E171" i="2" s="1"/>
  <c r="F171" i="2" s="1"/>
  <c r="D179" i="2"/>
  <c r="D187" i="2"/>
  <c r="E187" i="2" s="1"/>
  <c r="F187" i="2" s="1"/>
  <c r="D195" i="2"/>
  <c r="D12" i="2"/>
  <c r="E12" i="2" s="1"/>
  <c r="F12" i="2" s="1"/>
  <c r="D20" i="2"/>
  <c r="E20" i="2" s="1"/>
  <c r="F20" i="2" s="1"/>
  <c r="D29" i="2"/>
  <c r="E29" i="2" s="1"/>
  <c r="F29" i="2" s="1"/>
  <c r="D38" i="2"/>
  <c r="E38" i="2" s="1"/>
  <c r="F38" i="2" s="1"/>
  <c r="D46" i="2"/>
  <c r="E46" i="2" s="1"/>
  <c r="F46" i="2" s="1"/>
  <c r="D54" i="2"/>
  <c r="E54" i="2" s="1"/>
  <c r="F54" i="2" s="1"/>
  <c r="D63" i="2"/>
  <c r="D75" i="2"/>
  <c r="D84" i="2"/>
  <c r="E84" i="2" s="1"/>
  <c r="F84" i="2" s="1"/>
  <c r="D92" i="2"/>
  <c r="E92" i="2" s="1"/>
  <c r="F92" i="2" s="1"/>
  <c r="D100" i="2"/>
  <c r="E100" i="2" s="1"/>
  <c r="F100" i="2" s="1"/>
  <c r="D108" i="2"/>
  <c r="E108" i="2" s="1"/>
  <c r="F108" i="2" s="1"/>
  <c r="D116" i="2"/>
  <c r="E116" i="2" s="1"/>
  <c r="F116" i="2" s="1"/>
  <c r="D124" i="2"/>
  <c r="E124" i="2" s="1"/>
  <c r="F124" i="2" s="1"/>
  <c r="D132" i="2"/>
  <c r="E132" i="2" s="1"/>
  <c r="F132" i="2" s="1"/>
  <c r="D140" i="2"/>
  <c r="E140" i="2" s="1"/>
  <c r="F140" i="2" s="1"/>
  <c r="D148" i="2"/>
  <c r="E148" i="2" s="1"/>
  <c r="F148" i="2" s="1"/>
  <c r="D156" i="2"/>
  <c r="E156" i="2" s="1"/>
  <c r="F156" i="2" s="1"/>
  <c r="D164" i="2"/>
  <c r="E164" i="2" s="1"/>
  <c r="F164" i="2" s="1"/>
  <c r="D172" i="2"/>
  <c r="E172" i="2" s="1"/>
  <c r="F172" i="2" s="1"/>
  <c r="D180" i="2"/>
  <c r="E180" i="2" s="1"/>
  <c r="F180" i="2" s="1"/>
  <c r="D188" i="2"/>
  <c r="E188" i="2" s="1"/>
  <c r="F188" i="2" s="1"/>
  <c r="D196" i="2"/>
  <c r="E196" i="2" s="1"/>
  <c r="F196" i="2" s="1"/>
  <c r="D204" i="2"/>
  <c r="E204" i="2" s="1"/>
  <c r="F204" i="2" s="1"/>
  <c r="D212" i="2"/>
  <c r="E212" i="2" s="1"/>
  <c r="F212" i="2" s="1"/>
  <c r="D220" i="2"/>
  <c r="E220" i="2" s="1"/>
  <c r="F220" i="2" s="1"/>
  <c r="D228" i="2"/>
  <c r="E228" i="2" s="1"/>
  <c r="F228" i="2" s="1"/>
  <c r="D236" i="2"/>
  <c r="E236" i="2" s="1"/>
  <c r="F236" i="2" s="1"/>
  <c r="D244" i="2"/>
  <c r="E244" i="2" s="1"/>
  <c r="F244" i="2" s="1"/>
  <c r="D252" i="2"/>
  <c r="E252" i="2" s="1"/>
  <c r="F252" i="2" s="1"/>
  <c r="D4" i="2"/>
  <c r="E4" i="2" s="1"/>
  <c r="F4" i="2" s="1"/>
  <c r="D117" i="2"/>
  <c r="E117" i="2" s="1"/>
  <c r="F117" i="2" s="1"/>
  <c r="D141" i="2"/>
  <c r="E141" i="2" s="1"/>
  <c r="F141" i="2" s="1"/>
  <c r="D157" i="2"/>
  <c r="D173" i="2"/>
  <c r="E173" i="2" s="1"/>
  <c r="F173" i="2" s="1"/>
  <c r="D181" i="2"/>
  <c r="E181" i="2" s="1"/>
  <c r="F181" i="2" s="1"/>
  <c r="D197" i="2"/>
  <c r="D213" i="2"/>
  <c r="E213" i="2" s="1"/>
  <c r="F213" i="2" s="1"/>
  <c r="D221" i="2"/>
  <c r="D237" i="2"/>
  <c r="D245" i="2"/>
  <c r="E245" i="2" s="1"/>
  <c r="F245" i="2" s="1"/>
  <c r="D5" i="2"/>
  <c r="E5" i="2" s="1"/>
  <c r="F5" i="2" s="1"/>
  <c r="D13" i="2"/>
  <c r="E13" i="2" s="1"/>
  <c r="F13" i="2" s="1"/>
  <c r="D21" i="2"/>
  <c r="E21" i="2" s="1"/>
  <c r="F21" i="2" s="1"/>
  <c r="D31" i="2"/>
  <c r="D39" i="2"/>
  <c r="D47" i="2"/>
  <c r="D55" i="2"/>
  <c r="D64" i="2"/>
  <c r="D76" i="2"/>
  <c r="E76" i="2" s="1"/>
  <c r="F76" i="2" s="1"/>
  <c r="D85" i="2"/>
  <c r="E85" i="2" s="1"/>
  <c r="F85" i="2" s="1"/>
  <c r="D93" i="2"/>
  <c r="E93" i="2" s="1"/>
  <c r="F93" i="2" s="1"/>
  <c r="D101" i="2"/>
  <c r="E101" i="2" s="1"/>
  <c r="F101" i="2" s="1"/>
  <c r="D109" i="2"/>
  <c r="D125" i="2"/>
  <c r="D133" i="2"/>
  <c r="D149" i="2"/>
  <c r="E149" i="2" s="1"/>
  <c r="F149" i="2" s="1"/>
  <c r="D165" i="2"/>
  <c r="D189" i="2"/>
  <c r="D205" i="2"/>
  <c r="E205" i="2" s="1"/>
  <c r="F205" i="2" s="1"/>
  <c r="D229" i="2"/>
  <c r="D6" i="2"/>
  <c r="E6" i="2" s="1"/>
  <c r="F6" i="2" s="1"/>
  <c r="D14" i="2"/>
  <c r="E14" i="2" s="1"/>
  <c r="F14" i="2" s="1"/>
  <c r="D22" i="2"/>
  <c r="E22" i="2" s="1"/>
  <c r="F22" i="2" s="1"/>
  <c r="D32" i="2"/>
  <c r="E32" i="2" s="1"/>
  <c r="F32" i="2" s="1"/>
  <c r="D40" i="2"/>
  <c r="E40" i="2" s="1"/>
  <c r="F40" i="2" s="1"/>
  <c r="D48" i="2"/>
  <c r="E48" i="2" s="1"/>
  <c r="F48" i="2" s="1"/>
  <c r="D56" i="2"/>
  <c r="E56" i="2" s="1"/>
  <c r="F56" i="2" s="1"/>
  <c r="D67" i="2"/>
  <c r="E67" i="2" s="1"/>
  <c r="F67" i="2" s="1"/>
  <c r="D78" i="2"/>
  <c r="E78" i="2" s="1"/>
  <c r="F78" i="2" s="1"/>
  <c r="D86" i="2"/>
  <c r="D94" i="2"/>
  <c r="D102" i="2"/>
  <c r="D110" i="2"/>
  <c r="D118" i="2"/>
  <c r="E118" i="2" s="1"/>
  <c r="F118" i="2" s="1"/>
  <c r="D126" i="2"/>
  <c r="D134" i="2"/>
  <c r="D142" i="2"/>
  <c r="D150" i="2"/>
  <c r="E150" i="2" s="1"/>
  <c r="F150" i="2" s="1"/>
  <c r="D158" i="2"/>
  <c r="D166" i="2"/>
  <c r="D174" i="2"/>
  <c r="D182" i="2"/>
  <c r="E182" i="2" s="1"/>
  <c r="F182" i="2" s="1"/>
  <c r="D190" i="2"/>
  <c r="D198" i="2"/>
  <c r="D206" i="2"/>
  <c r="D214" i="2"/>
  <c r="E214" i="2" s="1"/>
  <c r="F214" i="2" s="1"/>
  <c r="D222" i="2"/>
  <c r="D230" i="2"/>
  <c r="D238" i="2"/>
  <c r="E238" i="2" s="1"/>
  <c r="F238" i="2" s="1"/>
  <c r="D246" i="2"/>
  <c r="E246" i="2" s="1"/>
  <c r="F246" i="2" s="1"/>
  <c r="D254" i="2"/>
  <c r="E254" i="2" s="1"/>
  <c r="F254" i="2" s="1"/>
  <c r="D144" i="2"/>
  <c r="E144" i="2" s="1"/>
  <c r="F144" i="2" s="1"/>
  <c r="D184" i="2"/>
  <c r="D208" i="2"/>
  <c r="E208" i="2" s="1"/>
  <c r="F208" i="2" s="1"/>
  <c r="D232" i="2"/>
  <c r="D256" i="2"/>
  <c r="E256" i="2" s="1"/>
  <c r="F256" i="2" s="1"/>
  <c r="D7" i="2"/>
  <c r="E7" i="2" s="1"/>
  <c r="F7" i="2" s="1"/>
  <c r="D15" i="2"/>
  <c r="E15" i="2" s="1"/>
  <c r="F15" i="2" s="1"/>
  <c r="D23" i="2"/>
  <c r="E23" i="2" s="1"/>
  <c r="F23" i="2" s="1"/>
  <c r="D33" i="2"/>
  <c r="D41" i="2"/>
  <c r="D49" i="2"/>
  <c r="D57" i="2"/>
  <c r="D68" i="2"/>
  <c r="E68" i="2" s="1"/>
  <c r="F68" i="2" s="1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112" i="2"/>
  <c r="E112" i="2" s="1"/>
  <c r="F112" i="2" s="1"/>
  <c r="D152" i="2"/>
  <c r="D168" i="2"/>
  <c r="E168" i="2" s="1"/>
  <c r="F168" i="2" s="1"/>
  <c r="D176" i="2"/>
  <c r="D200" i="2"/>
  <c r="D216" i="2"/>
  <c r="D240" i="2"/>
  <c r="D8" i="2"/>
  <c r="E8" i="2" s="1"/>
  <c r="F8" i="2" s="1"/>
  <c r="D16" i="2"/>
  <c r="E16" i="2" s="1"/>
  <c r="F16" i="2" s="1"/>
  <c r="D24" i="2"/>
  <c r="E24" i="2" s="1"/>
  <c r="F24" i="2" s="1"/>
  <c r="D50" i="2"/>
  <c r="E50" i="2" s="1"/>
  <c r="F50" i="2" s="1"/>
  <c r="D59" i="2"/>
  <c r="E59" i="2" s="1"/>
  <c r="F59" i="2" s="1"/>
  <c r="D69" i="2"/>
  <c r="E69" i="2" s="1"/>
  <c r="F69" i="2" s="1"/>
  <c r="D80" i="2"/>
  <c r="D88" i="2"/>
  <c r="D96" i="2"/>
  <c r="E96" i="2" s="1"/>
  <c r="F96" i="2" s="1"/>
  <c r="D104" i="2"/>
  <c r="D120" i="2"/>
  <c r="E120" i="2" s="1"/>
  <c r="F120" i="2" s="1"/>
  <c r="D128" i="2"/>
  <c r="D136" i="2"/>
  <c r="E136" i="2" s="1"/>
  <c r="F136" i="2" s="1"/>
  <c r="D160" i="2"/>
  <c r="E160" i="2" s="1"/>
  <c r="F160" i="2" s="1"/>
  <c r="D192" i="2"/>
  <c r="E192" i="2" s="1"/>
  <c r="F192" i="2" s="1"/>
  <c r="D224" i="2"/>
  <c r="D248" i="2"/>
  <c r="D9" i="2"/>
  <c r="E9" i="2" s="1"/>
  <c r="F9" i="2" s="1"/>
  <c r="D17" i="2"/>
  <c r="E17" i="2" s="1"/>
  <c r="F17" i="2" s="1"/>
  <c r="D35" i="2"/>
  <c r="E35" i="2" s="1"/>
  <c r="F35" i="2" s="1"/>
  <c r="D43" i="2"/>
  <c r="D51" i="2"/>
  <c r="D60" i="2"/>
  <c r="E60" i="2" s="1"/>
  <c r="F60" i="2" s="1"/>
  <c r="D71" i="2"/>
  <c r="D81" i="2"/>
  <c r="E81" i="2" s="1"/>
  <c r="F81" i="2" s="1"/>
  <c r="D89" i="2"/>
  <c r="D97" i="2"/>
  <c r="E97" i="2" s="1"/>
  <c r="F97" i="2" s="1"/>
  <c r="D105" i="2"/>
  <c r="E105" i="2" s="1"/>
  <c r="F105" i="2" s="1"/>
  <c r="D113" i="2"/>
  <c r="E113" i="2" s="1"/>
  <c r="F113" i="2" s="1"/>
  <c r="D121" i="2"/>
  <c r="E121" i="2" s="1"/>
  <c r="F121" i="2" s="1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10" i="2"/>
  <c r="E210" i="2" s="1"/>
  <c r="F210" i="2" s="1"/>
  <c r="D235" i="2"/>
  <c r="D203" i="2"/>
  <c r="D243" i="2"/>
  <c r="E243" i="2" s="1"/>
  <c r="F243" i="2" s="1"/>
  <c r="D211" i="2"/>
  <c r="D242" i="2"/>
  <c r="E242" i="2" s="1"/>
  <c r="F242" i="2" s="1"/>
  <c r="D259" i="2"/>
  <c r="D234" i="2"/>
  <c r="E234" i="2" s="1"/>
  <c r="F234" i="2" s="1"/>
  <c r="D202" i="2"/>
  <c r="E202" i="2" s="1"/>
  <c r="F202" i="2" s="1"/>
  <c r="D226" i="2"/>
  <c r="E226" i="2" s="1"/>
  <c r="F226" i="2" s="1"/>
  <c r="D258" i="2"/>
  <c r="E258" i="2" s="1"/>
  <c r="F258" i="2" s="1"/>
  <c r="D227" i="2"/>
  <c r="D194" i="2"/>
  <c r="E194" i="2" s="1"/>
  <c r="F194" i="2" s="1"/>
  <c r="D253" i="2"/>
  <c r="D251" i="2"/>
  <c r="D219" i="2"/>
  <c r="D186" i="2"/>
  <c r="E186" i="2" s="1"/>
  <c r="F186" i="2" s="1"/>
  <c r="D218" i="2"/>
  <c r="E218" i="2" s="1"/>
  <c r="F218" i="2" s="1"/>
  <c r="D66" i="2"/>
  <c r="D25" i="2"/>
  <c r="D30" i="2"/>
  <c r="E30" i="2" s="1"/>
  <c r="F30" i="2" s="1"/>
  <c r="D65" i="2"/>
  <c r="D70" i="2"/>
  <c r="D58" i="2"/>
  <c r="D77" i="2"/>
  <c r="E77" i="2" s="1"/>
  <c r="F77" i="2" s="1"/>
  <c r="D72" i="2"/>
  <c r="E153" i="2" l="1"/>
  <c r="F153" i="2" s="1"/>
  <c r="E145" i="2"/>
  <c r="F145" i="2" s="1"/>
  <c r="E127" i="2"/>
  <c r="F127" i="2" s="1"/>
  <c r="E158" i="2"/>
  <c r="F158" i="2" s="1"/>
  <c r="E133" i="2"/>
  <c r="F133" i="2" s="1"/>
  <c r="E70" i="2"/>
  <c r="F70" i="2" s="1"/>
  <c r="E251" i="2"/>
  <c r="F251" i="2" s="1"/>
  <c r="E259" i="2"/>
  <c r="F259" i="2" s="1"/>
  <c r="E249" i="2"/>
  <c r="F249" i="2" s="1"/>
  <c r="E185" i="2"/>
  <c r="F185" i="2" s="1"/>
  <c r="E51" i="2"/>
  <c r="F51" i="2" s="1"/>
  <c r="E200" i="2"/>
  <c r="F200" i="2" s="1"/>
  <c r="E231" i="2"/>
  <c r="F231" i="2" s="1"/>
  <c r="E167" i="2"/>
  <c r="F167" i="2" s="1"/>
  <c r="E103" i="2"/>
  <c r="F103" i="2" s="1"/>
  <c r="E33" i="2"/>
  <c r="F33" i="2" s="1"/>
  <c r="E198" i="2"/>
  <c r="F198" i="2" s="1"/>
  <c r="E134" i="2"/>
  <c r="F134" i="2" s="1"/>
  <c r="E229" i="2"/>
  <c r="F229" i="2" s="1"/>
  <c r="E31" i="2"/>
  <c r="F31" i="2" s="1"/>
  <c r="E197" i="2"/>
  <c r="F197" i="2" s="1"/>
  <c r="E107" i="2"/>
  <c r="F107" i="2" s="1"/>
  <c r="E169" i="2"/>
  <c r="F169" i="2" s="1"/>
  <c r="E66" i="2"/>
  <c r="F66" i="2" s="1"/>
  <c r="E89" i="2"/>
  <c r="F89" i="2" s="1"/>
  <c r="E222" i="2"/>
  <c r="F222" i="2" s="1"/>
  <c r="E65" i="2"/>
  <c r="F65" i="2" s="1"/>
  <c r="E253" i="2"/>
  <c r="F253" i="2" s="1"/>
  <c r="E241" i="2"/>
  <c r="F241" i="2" s="1"/>
  <c r="E177" i="2"/>
  <c r="F177" i="2" s="1"/>
  <c r="E43" i="2"/>
  <c r="F43" i="2" s="1"/>
  <c r="E176" i="2"/>
  <c r="F176" i="2" s="1"/>
  <c r="E223" i="2"/>
  <c r="F223" i="2" s="1"/>
  <c r="E159" i="2"/>
  <c r="F159" i="2" s="1"/>
  <c r="E95" i="2"/>
  <c r="F95" i="2" s="1"/>
  <c r="E190" i="2"/>
  <c r="F190" i="2" s="1"/>
  <c r="E126" i="2"/>
  <c r="F126" i="2" s="1"/>
  <c r="E163" i="2"/>
  <c r="F163" i="2" s="1"/>
  <c r="E99" i="2"/>
  <c r="F99" i="2" s="1"/>
  <c r="E73" i="2"/>
  <c r="F73" i="2" s="1"/>
  <c r="E128" i="2"/>
  <c r="F128" i="2" s="1"/>
  <c r="E215" i="2"/>
  <c r="F215" i="2" s="1"/>
  <c r="E151" i="2"/>
  <c r="F151" i="2" s="1"/>
  <c r="E87" i="2"/>
  <c r="F87" i="2" s="1"/>
  <c r="E189" i="2"/>
  <c r="F189" i="2" s="1"/>
  <c r="E19" i="2"/>
  <c r="F19" i="2" s="1"/>
  <c r="E161" i="2"/>
  <c r="F161" i="2" s="1"/>
  <c r="E152" i="2"/>
  <c r="F152" i="2" s="1"/>
  <c r="E207" i="2"/>
  <c r="F207" i="2" s="1"/>
  <c r="E143" i="2"/>
  <c r="F143" i="2" s="1"/>
  <c r="E79" i="2"/>
  <c r="F79" i="2" s="1"/>
  <c r="E174" i="2"/>
  <c r="F174" i="2" s="1"/>
  <c r="E110" i="2"/>
  <c r="F110" i="2" s="1"/>
  <c r="E165" i="2"/>
  <c r="F165" i="2" s="1"/>
  <c r="E157" i="2"/>
  <c r="F157" i="2" s="1"/>
  <c r="E11" i="2"/>
  <c r="F11" i="2" s="1"/>
  <c r="E233" i="2"/>
  <c r="F233" i="2" s="1"/>
  <c r="E225" i="2"/>
  <c r="F225" i="2" s="1"/>
  <c r="E104" i="2"/>
  <c r="F104" i="2" s="1"/>
  <c r="E199" i="2"/>
  <c r="F199" i="2" s="1"/>
  <c r="E135" i="2"/>
  <c r="F135" i="2" s="1"/>
  <c r="E230" i="2"/>
  <c r="F230" i="2" s="1"/>
  <c r="E166" i="2"/>
  <c r="F166" i="2" s="1"/>
  <c r="E102" i="2"/>
  <c r="F102" i="2" s="1"/>
  <c r="E64" i="2"/>
  <c r="F64" i="2" s="1"/>
  <c r="E25" i="2"/>
  <c r="F25" i="2" s="1"/>
  <c r="E211" i="2"/>
  <c r="F211" i="2" s="1"/>
  <c r="E203" i="2"/>
  <c r="F203" i="2" s="1"/>
  <c r="E209" i="2"/>
  <c r="F209" i="2" s="1"/>
  <c r="E248" i="2"/>
  <c r="F248" i="2" s="1"/>
  <c r="E255" i="2"/>
  <c r="F255" i="2" s="1"/>
  <c r="E57" i="2"/>
  <c r="F57" i="2" s="1"/>
  <c r="E94" i="2"/>
  <c r="F94" i="2" s="1"/>
  <c r="E55" i="2"/>
  <c r="F55" i="2" s="1"/>
  <c r="E75" i="2"/>
  <c r="F75" i="2" s="1"/>
  <c r="E63" i="2"/>
  <c r="F63" i="2" s="1"/>
  <c r="E123" i="2"/>
  <c r="F123" i="2" s="1"/>
  <c r="E227" i="2"/>
  <c r="F227" i="2" s="1"/>
  <c r="E217" i="2"/>
  <c r="F217" i="2" s="1"/>
  <c r="E72" i="2"/>
  <c r="F72" i="2" s="1"/>
  <c r="E235" i="2"/>
  <c r="F235" i="2" s="1"/>
  <c r="E191" i="2"/>
  <c r="F191" i="2" s="1"/>
  <c r="E232" i="2"/>
  <c r="F232" i="2" s="1"/>
  <c r="E237" i="2"/>
  <c r="F237" i="2" s="1"/>
  <c r="E195" i="2"/>
  <c r="F195" i="2" s="1"/>
  <c r="E131" i="2"/>
  <c r="F131" i="2" s="1"/>
  <c r="E201" i="2"/>
  <c r="F201" i="2" s="1"/>
  <c r="E137" i="2"/>
  <c r="F137" i="2" s="1"/>
  <c r="E71" i="2"/>
  <c r="F71" i="2" s="1"/>
  <c r="E224" i="2"/>
  <c r="F224" i="2" s="1"/>
  <c r="E88" i="2"/>
  <c r="F88" i="2" s="1"/>
  <c r="E240" i="2"/>
  <c r="F240" i="2" s="1"/>
  <c r="E247" i="2"/>
  <c r="F247" i="2" s="1"/>
  <c r="E183" i="2"/>
  <c r="F183" i="2" s="1"/>
  <c r="E119" i="2"/>
  <c r="F119" i="2" s="1"/>
  <c r="E49" i="2"/>
  <c r="F49" i="2" s="1"/>
  <c r="E86" i="2"/>
  <c r="F86" i="2" s="1"/>
  <c r="E125" i="2"/>
  <c r="F125" i="2" s="1"/>
  <c r="E47" i="2"/>
  <c r="F47" i="2" s="1"/>
  <c r="E221" i="2"/>
  <c r="F221" i="2" s="1"/>
  <c r="E58" i="2"/>
  <c r="F58" i="2" s="1"/>
  <c r="E219" i="2"/>
  <c r="F219" i="2" s="1"/>
  <c r="E257" i="2"/>
  <c r="F257" i="2" s="1"/>
  <c r="E193" i="2"/>
  <c r="F193" i="2" s="1"/>
  <c r="E129" i="2"/>
  <c r="F129" i="2" s="1"/>
  <c r="E80" i="2"/>
  <c r="F80" i="2" s="1"/>
  <c r="E216" i="2"/>
  <c r="F216" i="2" s="1"/>
  <c r="E239" i="2"/>
  <c r="F239" i="2" s="1"/>
  <c r="E175" i="2"/>
  <c r="F175" i="2" s="1"/>
  <c r="E111" i="2"/>
  <c r="F111" i="2" s="1"/>
  <c r="E41" i="2"/>
  <c r="F41" i="2" s="1"/>
  <c r="E184" i="2"/>
  <c r="F184" i="2" s="1"/>
  <c r="E206" i="2"/>
  <c r="F206" i="2" s="1"/>
  <c r="E142" i="2"/>
  <c r="F142" i="2" s="1"/>
  <c r="E109" i="2"/>
  <c r="F109" i="2" s="1"/>
  <c r="E39" i="2"/>
  <c r="F39" i="2" s="1"/>
  <c r="E179" i="2"/>
  <c r="F179" i="2" s="1"/>
  <c r="E10" i="2"/>
  <c r="F10" i="2" s="1"/>
</calcChain>
</file>

<file path=xl/sharedStrings.xml><?xml version="1.0" encoding="utf-8"?>
<sst xmlns="http://schemas.openxmlformats.org/spreadsheetml/2006/main" count="563" uniqueCount="481">
  <si>
    <r>
      <t> </t>
    </r>
    <r>
      <rPr>
        <sz val="7.5"/>
        <color theme="1"/>
        <rFont val="Arial"/>
        <family val="2"/>
      </rPr>
      <t>1</t>
    </r>
  </si>
  <si>
    <r>
      <t> </t>
    </r>
    <r>
      <rPr>
        <sz val="7.5"/>
        <color theme="1"/>
        <rFont val="Arial"/>
        <family val="2"/>
      </rPr>
      <t>0E/F0 0E</t>
    </r>
  </si>
  <si>
    <t> `</t>
  </si>
  <si>
    <r>
      <t> </t>
    </r>
    <r>
      <rPr>
        <sz val="7.5"/>
        <color theme="1"/>
        <rFont val="Arial"/>
        <family val="2"/>
      </rPr>
      <t>~</t>
    </r>
  </si>
  <si>
    <r>
      <t> </t>
    </r>
    <r>
      <rPr>
        <sz val="7.5"/>
        <color theme="1"/>
        <rFont val="Arial"/>
        <family val="2"/>
      </rPr>
      <t>2</t>
    </r>
  </si>
  <si>
    <r>
      <t> </t>
    </r>
    <r>
      <rPr>
        <sz val="7.5"/>
        <color theme="1"/>
        <rFont val="Arial"/>
        <family val="2"/>
      </rPr>
      <t>02/82</t>
    </r>
  </si>
  <si>
    <r>
      <t> </t>
    </r>
    <r>
      <rPr>
        <sz val="7.5"/>
        <color theme="1"/>
        <rFont val="Arial"/>
        <family val="2"/>
      </rPr>
      <t>16/F0 16</t>
    </r>
  </si>
  <si>
    <r>
      <t> </t>
    </r>
    <r>
      <rPr>
        <sz val="7.5"/>
        <color theme="1"/>
        <rFont val="Arial"/>
        <family val="2"/>
      </rPr>
      <t>!</t>
    </r>
  </si>
  <si>
    <r>
      <t> </t>
    </r>
    <r>
      <rPr>
        <sz val="7.5"/>
        <color theme="1"/>
        <rFont val="Arial"/>
        <family val="2"/>
      </rPr>
      <t>3</t>
    </r>
  </si>
  <si>
    <r>
      <t> </t>
    </r>
    <r>
      <rPr>
        <sz val="7.5"/>
        <color theme="1"/>
        <rFont val="Arial"/>
        <family val="2"/>
      </rPr>
      <t>03/83</t>
    </r>
  </si>
  <si>
    <r>
      <t> </t>
    </r>
    <r>
      <rPr>
        <sz val="7.5"/>
        <color theme="1"/>
        <rFont val="Arial"/>
        <family val="2"/>
      </rPr>
      <t>1E/F0 1E</t>
    </r>
  </si>
  <si>
    <r>
      <t> </t>
    </r>
    <r>
      <rPr>
        <sz val="7.5"/>
        <color theme="1"/>
        <rFont val="Arial"/>
        <family val="2"/>
      </rPr>
      <t>@</t>
    </r>
  </si>
  <si>
    <r>
      <t> </t>
    </r>
    <r>
      <rPr>
        <sz val="7.5"/>
        <color theme="1"/>
        <rFont val="Arial"/>
        <family val="2"/>
      </rPr>
      <t>4</t>
    </r>
  </si>
  <si>
    <r>
      <t> </t>
    </r>
    <r>
      <rPr>
        <sz val="7.5"/>
        <color theme="1"/>
        <rFont val="Arial"/>
        <family val="2"/>
      </rPr>
      <t>04/84</t>
    </r>
  </si>
  <si>
    <r>
      <t> </t>
    </r>
    <r>
      <rPr>
        <sz val="7.5"/>
        <color theme="1"/>
        <rFont val="Arial"/>
        <family val="2"/>
      </rPr>
      <t>26/F0 26</t>
    </r>
  </si>
  <si>
    <r>
      <t> </t>
    </r>
    <r>
      <rPr>
        <sz val="7.5"/>
        <color theme="1"/>
        <rFont val="Arial"/>
        <family val="2"/>
      </rPr>
      <t>#</t>
    </r>
  </si>
  <si>
    <r>
      <t> </t>
    </r>
    <r>
      <rPr>
        <sz val="7.5"/>
        <color theme="1"/>
        <rFont val="Arial"/>
        <family val="2"/>
      </rPr>
      <t>5</t>
    </r>
  </si>
  <si>
    <r>
      <t> </t>
    </r>
    <r>
      <rPr>
        <sz val="7.5"/>
        <color theme="1"/>
        <rFont val="Arial"/>
        <family val="2"/>
      </rPr>
      <t>05/85</t>
    </r>
  </si>
  <si>
    <r>
      <t> </t>
    </r>
    <r>
      <rPr>
        <sz val="7.5"/>
        <color theme="1"/>
        <rFont val="Arial"/>
        <family val="2"/>
      </rPr>
      <t>25/F0 25</t>
    </r>
  </si>
  <si>
    <r>
      <t> </t>
    </r>
    <r>
      <rPr>
        <sz val="7.5"/>
        <color theme="1"/>
        <rFont val="Arial"/>
        <family val="2"/>
      </rPr>
      <t>$</t>
    </r>
  </si>
  <si>
    <r>
      <t> </t>
    </r>
    <r>
      <rPr>
        <sz val="7.5"/>
        <color theme="1"/>
        <rFont val="Arial"/>
        <family val="2"/>
      </rPr>
      <t>6</t>
    </r>
  </si>
  <si>
    <r>
      <t> </t>
    </r>
    <r>
      <rPr>
        <sz val="7.5"/>
        <color theme="1"/>
        <rFont val="Arial"/>
        <family val="2"/>
      </rPr>
      <t>06/86</t>
    </r>
  </si>
  <si>
    <r>
      <t> </t>
    </r>
    <r>
      <rPr>
        <sz val="7.5"/>
        <color theme="1"/>
        <rFont val="Arial"/>
        <family val="2"/>
      </rPr>
      <t>2E/F0 2E</t>
    </r>
  </si>
  <si>
    <r>
      <t> </t>
    </r>
    <r>
      <rPr>
        <sz val="7.5"/>
        <color theme="1"/>
        <rFont val="Arial"/>
        <family val="2"/>
      </rPr>
      <t>%</t>
    </r>
  </si>
  <si>
    <r>
      <t> </t>
    </r>
    <r>
      <rPr>
        <sz val="7.5"/>
        <color theme="1"/>
        <rFont val="Arial"/>
        <family val="2"/>
      </rPr>
      <t>7</t>
    </r>
  </si>
  <si>
    <r>
      <t> </t>
    </r>
    <r>
      <rPr>
        <sz val="7.5"/>
        <color theme="1"/>
        <rFont val="Arial"/>
        <family val="2"/>
      </rPr>
      <t>07/87</t>
    </r>
  </si>
  <si>
    <r>
      <t> </t>
    </r>
    <r>
      <rPr>
        <sz val="7.5"/>
        <color theme="1"/>
        <rFont val="Arial"/>
        <family val="2"/>
      </rPr>
      <t>36/F0 36</t>
    </r>
  </si>
  <si>
    <r>
      <t> </t>
    </r>
    <r>
      <rPr>
        <sz val="7.5"/>
        <color theme="1"/>
        <rFont val="Arial"/>
        <family val="2"/>
      </rPr>
      <t>^</t>
    </r>
  </si>
  <si>
    <r>
      <t> </t>
    </r>
    <r>
      <rPr>
        <sz val="7.5"/>
        <color theme="1"/>
        <rFont val="Arial"/>
        <family val="2"/>
      </rPr>
      <t>8</t>
    </r>
  </si>
  <si>
    <r>
      <t> </t>
    </r>
    <r>
      <rPr>
        <sz val="7.5"/>
        <color theme="1"/>
        <rFont val="Arial"/>
        <family val="2"/>
      </rPr>
      <t>08/88</t>
    </r>
  </si>
  <si>
    <r>
      <t> </t>
    </r>
    <r>
      <rPr>
        <sz val="7.5"/>
        <color theme="1"/>
        <rFont val="Arial"/>
        <family val="2"/>
      </rPr>
      <t>3D/F0 3D</t>
    </r>
  </si>
  <si>
    <r>
      <t> </t>
    </r>
    <r>
      <rPr>
        <sz val="7.5"/>
        <color theme="1"/>
        <rFont val="Arial"/>
        <family val="2"/>
      </rPr>
      <t>&amp;</t>
    </r>
  </si>
  <si>
    <r>
      <t> </t>
    </r>
    <r>
      <rPr>
        <sz val="7.5"/>
        <color theme="1"/>
        <rFont val="Arial"/>
        <family val="2"/>
      </rPr>
      <t>9</t>
    </r>
  </si>
  <si>
    <r>
      <t> </t>
    </r>
    <r>
      <rPr>
        <sz val="7.5"/>
        <color theme="1"/>
        <rFont val="Arial"/>
        <family val="2"/>
      </rPr>
      <t>09/89</t>
    </r>
  </si>
  <si>
    <r>
      <t> </t>
    </r>
    <r>
      <rPr>
        <sz val="7.5"/>
        <color theme="1"/>
        <rFont val="Arial"/>
        <family val="2"/>
      </rPr>
      <t>3E/F0 3E</t>
    </r>
  </si>
  <si>
    <r>
      <t> </t>
    </r>
    <r>
      <rPr>
        <sz val="7.5"/>
        <color theme="1"/>
        <rFont val="Arial"/>
        <family val="2"/>
      </rPr>
      <t>*</t>
    </r>
  </si>
  <si>
    <r>
      <t> </t>
    </r>
    <r>
      <rPr>
        <sz val="7.5"/>
        <color theme="1"/>
        <rFont val="Arial"/>
        <family val="2"/>
      </rPr>
      <t>10</t>
    </r>
  </si>
  <si>
    <r>
      <t> </t>
    </r>
    <r>
      <rPr>
        <sz val="7.5"/>
        <color theme="1"/>
        <rFont val="Arial"/>
        <family val="2"/>
      </rPr>
      <t>0A/8A</t>
    </r>
  </si>
  <si>
    <r>
      <t> </t>
    </r>
    <r>
      <rPr>
        <sz val="7.5"/>
        <color theme="1"/>
        <rFont val="Arial"/>
        <family val="2"/>
      </rPr>
      <t>46/F0 46</t>
    </r>
  </si>
  <si>
    <r>
      <t> </t>
    </r>
    <r>
      <rPr>
        <sz val="7.5"/>
        <color theme="1"/>
        <rFont val="Arial"/>
        <family val="2"/>
      </rPr>
      <t>(</t>
    </r>
  </si>
  <si>
    <r>
      <t> </t>
    </r>
    <r>
      <rPr>
        <sz val="7.5"/>
        <color theme="1"/>
        <rFont val="Arial"/>
        <family val="2"/>
      </rPr>
      <t>11</t>
    </r>
  </si>
  <si>
    <r>
      <t> </t>
    </r>
    <r>
      <rPr>
        <sz val="7.5"/>
        <color theme="1"/>
        <rFont val="Arial"/>
        <family val="2"/>
      </rPr>
      <t>0B/8B</t>
    </r>
  </si>
  <si>
    <r>
      <t> </t>
    </r>
    <r>
      <rPr>
        <sz val="7.5"/>
        <color theme="1"/>
        <rFont val="Arial"/>
        <family val="2"/>
      </rPr>
      <t>45/F0 45</t>
    </r>
  </si>
  <si>
    <r>
      <t> </t>
    </r>
    <r>
      <rPr>
        <sz val="7.5"/>
        <color theme="1"/>
        <rFont val="Arial"/>
        <family val="2"/>
      </rPr>
      <t>0</t>
    </r>
  </si>
  <si>
    <r>
      <t> </t>
    </r>
    <r>
      <rPr>
        <sz val="7.5"/>
        <color theme="1"/>
        <rFont val="Arial"/>
        <family val="2"/>
      </rPr>
      <t>)</t>
    </r>
  </si>
  <si>
    <r>
      <t> </t>
    </r>
    <r>
      <rPr>
        <sz val="7.5"/>
        <color theme="1"/>
        <rFont val="Arial"/>
        <family val="2"/>
      </rPr>
      <t>12</t>
    </r>
  </si>
  <si>
    <r>
      <t> </t>
    </r>
    <r>
      <rPr>
        <sz val="7.5"/>
        <color theme="1"/>
        <rFont val="Arial"/>
        <family val="2"/>
      </rPr>
      <t>0C/8C</t>
    </r>
  </si>
  <si>
    <r>
      <t> </t>
    </r>
    <r>
      <rPr>
        <sz val="7.5"/>
        <color theme="1"/>
        <rFont val="Arial"/>
        <family val="2"/>
      </rPr>
      <t>4E/F0 4E</t>
    </r>
  </si>
  <si>
    <r>
      <t> </t>
    </r>
    <r>
      <rPr>
        <sz val="7.5"/>
        <color theme="1"/>
        <rFont val="Arial"/>
        <family val="2"/>
      </rPr>
      <t>-</t>
    </r>
  </si>
  <si>
    <r>
      <t> </t>
    </r>
    <r>
      <rPr>
        <sz val="7.5"/>
        <color theme="1"/>
        <rFont val="Arial"/>
        <family val="2"/>
      </rPr>
      <t>_</t>
    </r>
  </si>
  <si>
    <r>
      <t> </t>
    </r>
    <r>
      <rPr>
        <sz val="7.5"/>
        <color theme="1"/>
        <rFont val="Arial"/>
        <family val="2"/>
      </rPr>
      <t>13</t>
    </r>
  </si>
  <si>
    <r>
      <t> </t>
    </r>
    <r>
      <rPr>
        <sz val="7.5"/>
        <color theme="1"/>
        <rFont val="Arial"/>
        <family val="2"/>
      </rPr>
      <t>0D/8D</t>
    </r>
  </si>
  <si>
    <r>
      <t> </t>
    </r>
    <r>
      <rPr>
        <sz val="7.5"/>
        <color theme="1"/>
        <rFont val="Arial"/>
        <family val="2"/>
      </rPr>
      <t>55/F0 55</t>
    </r>
  </si>
  <si>
    <r>
      <t> </t>
    </r>
    <r>
      <rPr>
        <sz val="7.5"/>
        <color theme="1"/>
        <rFont val="Arial"/>
        <family val="2"/>
      </rPr>
      <t>=</t>
    </r>
  </si>
  <si>
    <r>
      <t> </t>
    </r>
    <r>
      <rPr>
        <sz val="7.5"/>
        <color theme="1"/>
        <rFont val="Arial"/>
        <family val="2"/>
      </rPr>
      <t>+</t>
    </r>
  </si>
  <si>
    <r>
      <t> </t>
    </r>
    <r>
      <rPr>
        <sz val="7.5"/>
        <color theme="1"/>
        <rFont val="Arial"/>
        <family val="2"/>
      </rPr>
      <t>15</t>
    </r>
  </si>
  <si>
    <r>
      <t> </t>
    </r>
    <r>
      <rPr>
        <sz val="7.5"/>
        <color theme="1"/>
        <rFont val="Arial"/>
        <family val="2"/>
      </rPr>
      <t>0E/8E</t>
    </r>
  </si>
  <si>
    <r>
      <t> </t>
    </r>
    <r>
      <rPr>
        <sz val="7.5"/>
        <color theme="1"/>
        <rFont val="Arial"/>
        <family val="2"/>
      </rPr>
      <t>66/F0 66</t>
    </r>
  </si>
  <si>
    <r>
      <t> </t>
    </r>
    <r>
      <rPr>
        <sz val="7.5"/>
        <color theme="1"/>
        <rFont val="Arial"/>
        <family val="2"/>
      </rPr>
      <t>Backspace</t>
    </r>
  </si>
  <si>
    <r>
      <t> </t>
    </r>
    <r>
      <rPr>
        <sz val="7.5"/>
        <color theme="1"/>
        <rFont val="Arial"/>
        <family val="2"/>
      </rPr>
      <t>16</t>
    </r>
  </si>
  <si>
    <r>
      <t> </t>
    </r>
    <r>
      <rPr>
        <sz val="7.5"/>
        <color theme="1"/>
        <rFont val="Arial"/>
        <family val="2"/>
      </rPr>
      <t>0F/8F</t>
    </r>
  </si>
  <si>
    <r>
      <t> </t>
    </r>
    <r>
      <rPr>
        <sz val="7.5"/>
        <color theme="1"/>
        <rFont val="Arial"/>
        <family val="2"/>
      </rPr>
      <t>0D/F0 0D</t>
    </r>
  </si>
  <si>
    <r>
      <t> </t>
    </r>
    <r>
      <rPr>
        <sz val="7.5"/>
        <color theme="1"/>
        <rFont val="Arial"/>
        <family val="2"/>
      </rPr>
      <t>Tab</t>
    </r>
  </si>
  <si>
    <r>
      <t> </t>
    </r>
    <r>
      <rPr>
        <sz val="7.5"/>
        <color theme="1"/>
        <rFont val="Arial"/>
        <family val="2"/>
      </rPr>
      <t>17</t>
    </r>
  </si>
  <si>
    <r>
      <t> </t>
    </r>
    <r>
      <rPr>
        <sz val="7.5"/>
        <color theme="1"/>
        <rFont val="Arial"/>
        <family val="2"/>
      </rPr>
      <t>10/90</t>
    </r>
  </si>
  <si>
    <r>
      <t> </t>
    </r>
    <r>
      <rPr>
        <sz val="7.5"/>
        <color theme="1"/>
        <rFont val="Arial"/>
        <family val="2"/>
      </rPr>
      <t>15/F0 15</t>
    </r>
  </si>
  <si>
    <r>
      <t> </t>
    </r>
    <r>
      <rPr>
        <sz val="7.5"/>
        <color theme="1"/>
        <rFont val="Arial"/>
        <family val="2"/>
      </rPr>
      <t>q</t>
    </r>
  </si>
  <si>
    <r>
      <t> </t>
    </r>
    <r>
      <rPr>
        <sz val="7.5"/>
        <color theme="1"/>
        <rFont val="Arial"/>
        <family val="2"/>
      </rPr>
      <t>Q</t>
    </r>
  </si>
  <si>
    <r>
      <t> </t>
    </r>
    <r>
      <rPr>
        <sz val="7.5"/>
        <color theme="1"/>
        <rFont val="Arial"/>
        <family val="2"/>
      </rPr>
      <t>18</t>
    </r>
  </si>
  <si>
    <r>
      <t> </t>
    </r>
    <r>
      <rPr>
        <sz val="7.5"/>
        <color theme="1"/>
        <rFont val="Arial"/>
        <family val="2"/>
      </rPr>
      <t>11/91</t>
    </r>
  </si>
  <si>
    <r>
      <t> </t>
    </r>
    <r>
      <rPr>
        <sz val="7.5"/>
        <color theme="1"/>
        <rFont val="Arial"/>
        <family val="2"/>
      </rPr>
      <t>1D/F0 1D</t>
    </r>
  </si>
  <si>
    <r>
      <t> </t>
    </r>
    <r>
      <rPr>
        <sz val="7.5"/>
        <color theme="1"/>
        <rFont val="Arial"/>
        <family val="2"/>
      </rPr>
      <t>w</t>
    </r>
  </si>
  <si>
    <r>
      <t> </t>
    </r>
    <r>
      <rPr>
        <sz val="7.5"/>
        <color theme="1"/>
        <rFont val="Arial"/>
        <family val="2"/>
      </rPr>
      <t>W</t>
    </r>
  </si>
  <si>
    <r>
      <t> </t>
    </r>
    <r>
      <rPr>
        <sz val="7.5"/>
        <color theme="1"/>
        <rFont val="Arial"/>
        <family val="2"/>
      </rPr>
      <t>19</t>
    </r>
  </si>
  <si>
    <r>
      <t> </t>
    </r>
    <r>
      <rPr>
        <sz val="7.5"/>
        <color theme="1"/>
        <rFont val="Arial"/>
        <family val="2"/>
      </rPr>
      <t>12/92</t>
    </r>
  </si>
  <si>
    <r>
      <t> </t>
    </r>
    <r>
      <rPr>
        <sz val="7.5"/>
        <color theme="1"/>
        <rFont val="Arial"/>
        <family val="2"/>
      </rPr>
      <t>24/F0 24</t>
    </r>
  </si>
  <si>
    <r>
      <t> </t>
    </r>
    <r>
      <rPr>
        <sz val="7.5"/>
        <color theme="1"/>
        <rFont val="Arial"/>
        <family val="2"/>
      </rPr>
      <t>e</t>
    </r>
  </si>
  <si>
    <r>
      <t> </t>
    </r>
    <r>
      <rPr>
        <sz val="7.5"/>
        <color theme="1"/>
        <rFont val="Arial"/>
        <family val="2"/>
      </rPr>
      <t>E</t>
    </r>
  </si>
  <si>
    <r>
      <t> </t>
    </r>
    <r>
      <rPr>
        <sz val="7.5"/>
        <color theme="1"/>
        <rFont val="Arial"/>
        <family val="2"/>
      </rPr>
      <t>20</t>
    </r>
  </si>
  <si>
    <r>
      <t> </t>
    </r>
    <r>
      <rPr>
        <sz val="7.5"/>
        <color theme="1"/>
        <rFont val="Arial"/>
        <family val="2"/>
      </rPr>
      <t>13/93</t>
    </r>
  </si>
  <si>
    <r>
      <t> </t>
    </r>
    <r>
      <rPr>
        <sz val="7.5"/>
        <color theme="1"/>
        <rFont val="Arial"/>
        <family val="2"/>
      </rPr>
      <t>2D/F0 2D</t>
    </r>
  </si>
  <si>
    <r>
      <t> </t>
    </r>
    <r>
      <rPr>
        <sz val="7.5"/>
        <color theme="1"/>
        <rFont val="Arial"/>
        <family val="2"/>
      </rPr>
      <t>r</t>
    </r>
  </si>
  <si>
    <r>
      <t> </t>
    </r>
    <r>
      <rPr>
        <sz val="7.5"/>
        <color theme="1"/>
        <rFont val="Arial"/>
        <family val="2"/>
      </rPr>
      <t>R</t>
    </r>
  </si>
  <si>
    <r>
      <t> </t>
    </r>
    <r>
      <rPr>
        <sz val="7.5"/>
        <color theme="1"/>
        <rFont val="Arial"/>
        <family val="2"/>
      </rPr>
      <t>21</t>
    </r>
  </si>
  <si>
    <r>
      <t> </t>
    </r>
    <r>
      <rPr>
        <sz val="7.5"/>
        <color theme="1"/>
        <rFont val="Arial"/>
        <family val="2"/>
      </rPr>
      <t>14/94</t>
    </r>
  </si>
  <si>
    <r>
      <t> </t>
    </r>
    <r>
      <rPr>
        <sz val="7.5"/>
        <color theme="1"/>
        <rFont val="Arial"/>
        <family val="2"/>
      </rPr>
      <t>2C/F0 2C</t>
    </r>
  </si>
  <si>
    <r>
      <t> </t>
    </r>
    <r>
      <rPr>
        <sz val="7.5"/>
        <color theme="1"/>
        <rFont val="Arial"/>
        <family val="2"/>
      </rPr>
      <t>t</t>
    </r>
  </si>
  <si>
    <r>
      <t> </t>
    </r>
    <r>
      <rPr>
        <sz val="7.5"/>
        <color theme="1"/>
        <rFont val="Arial"/>
        <family val="2"/>
      </rPr>
      <t>T</t>
    </r>
  </si>
  <si>
    <r>
      <t> </t>
    </r>
    <r>
      <rPr>
        <sz val="7.5"/>
        <color theme="1"/>
        <rFont val="Arial"/>
        <family val="2"/>
      </rPr>
      <t>22</t>
    </r>
  </si>
  <si>
    <r>
      <t> </t>
    </r>
    <r>
      <rPr>
        <sz val="7.5"/>
        <color theme="1"/>
        <rFont val="Arial"/>
        <family val="2"/>
      </rPr>
      <t>15/95</t>
    </r>
  </si>
  <si>
    <r>
      <t> </t>
    </r>
    <r>
      <rPr>
        <sz val="7.5"/>
        <color theme="1"/>
        <rFont val="Arial"/>
        <family val="2"/>
      </rPr>
      <t>35/F0 35</t>
    </r>
  </si>
  <si>
    <r>
      <t> </t>
    </r>
    <r>
      <rPr>
        <sz val="7.5"/>
        <color theme="1"/>
        <rFont val="Arial"/>
        <family val="2"/>
      </rPr>
      <t>y</t>
    </r>
  </si>
  <si>
    <r>
      <t> </t>
    </r>
    <r>
      <rPr>
        <sz val="7.5"/>
        <color theme="1"/>
        <rFont val="Arial"/>
        <family val="2"/>
      </rPr>
      <t>Y</t>
    </r>
  </si>
  <si>
    <r>
      <t> </t>
    </r>
    <r>
      <rPr>
        <sz val="7.5"/>
        <color theme="1"/>
        <rFont val="Arial"/>
        <family val="2"/>
      </rPr>
      <t>23</t>
    </r>
  </si>
  <si>
    <r>
      <t> </t>
    </r>
    <r>
      <rPr>
        <sz val="7.5"/>
        <color theme="1"/>
        <rFont val="Arial"/>
        <family val="2"/>
      </rPr>
      <t>16/96</t>
    </r>
  </si>
  <si>
    <r>
      <t> </t>
    </r>
    <r>
      <rPr>
        <sz val="7.5"/>
        <color theme="1"/>
        <rFont val="Arial"/>
        <family val="2"/>
      </rPr>
      <t>3C/F0 3C</t>
    </r>
  </si>
  <si>
    <r>
      <t> </t>
    </r>
    <r>
      <rPr>
        <sz val="7.5"/>
        <color theme="1"/>
        <rFont val="Arial"/>
        <family val="2"/>
      </rPr>
      <t>u</t>
    </r>
  </si>
  <si>
    <r>
      <t> </t>
    </r>
    <r>
      <rPr>
        <sz val="7.5"/>
        <color theme="1"/>
        <rFont val="Arial"/>
        <family val="2"/>
      </rPr>
      <t>U</t>
    </r>
  </si>
  <si>
    <r>
      <t> </t>
    </r>
    <r>
      <rPr>
        <sz val="7.5"/>
        <color theme="1"/>
        <rFont val="Arial"/>
        <family val="2"/>
      </rPr>
      <t>24</t>
    </r>
  </si>
  <si>
    <r>
      <t> </t>
    </r>
    <r>
      <rPr>
        <sz val="7.5"/>
        <color theme="1"/>
        <rFont val="Arial"/>
        <family val="2"/>
      </rPr>
      <t>17/97</t>
    </r>
  </si>
  <si>
    <r>
      <t> </t>
    </r>
    <r>
      <rPr>
        <sz val="7.5"/>
        <color theme="1"/>
        <rFont val="Arial"/>
        <family val="2"/>
      </rPr>
      <t>43/F0 43</t>
    </r>
  </si>
  <si>
    <r>
      <t> </t>
    </r>
    <r>
      <rPr>
        <sz val="7.5"/>
        <color theme="1"/>
        <rFont val="Arial"/>
        <family val="2"/>
      </rPr>
      <t>i</t>
    </r>
  </si>
  <si>
    <r>
      <t> </t>
    </r>
    <r>
      <rPr>
        <sz val="7.5"/>
        <color theme="1"/>
        <rFont val="Arial"/>
        <family val="2"/>
      </rPr>
      <t>I</t>
    </r>
  </si>
  <si>
    <r>
      <t> </t>
    </r>
    <r>
      <rPr>
        <sz val="7.5"/>
        <color theme="1"/>
        <rFont val="Arial"/>
        <family val="2"/>
      </rPr>
      <t>25</t>
    </r>
  </si>
  <si>
    <r>
      <t> </t>
    </r>
    <r>
      <rPr>
        <sz val="7.5"/>
        <color theme="1"/>
        <rFont val="Arial"/>
        <family val="2"/>
      </rPr>
      <t>18/98</t>
    </r>
  </si>
  <si>
    <r>
      <t> </t>
    </r>
    <r>
      <rPr>
        <sz val="7.5"/>
        <color theme="1"/>
        <rFont val="Arial"/>
        <family val="2"/>
      </rPr>
      <t>44/F0 44</t>
    </r>
  </si>
  <si>
    <r>
      <t> </t>
    </r>
    <r>
      <rPr>
        <sz val="7.5"/>
        <color theme="1"/>
        <rFont val="Arial"/>
        <family val="2"/>
      </rPr>
      <t>o</t>
    </r>
  </si>
  <si>
    <r>
      <t> </t>
    </r>
    <r>
      <rPr>
        <sz val="7.5"/>
        <color theme="1"/>
        <rFont val="Arial"/>
        <family val="2"/>
      </rPr>
      <t>O</t>
    </r>
  </si>
  <si>
    <r>
      <t> </t>
    </r>
    <r>
      <rPr>
        <sz val="7.5"/>
        <color theme="1"/>
        <rFont val="Arial"/>
        <family val="2"/>
      </rPr>
      <t>26</t>
    </r>
  </si>
  <si>
    <r>
      <t> </t>
    </r>
    <r>
      <rPr>
        <sz val="7.5"/>
        <color theme="1"/>
        <rFont val="Arial"/>
        <family val="2"/>
      </rPr>
      <t>19/99</t>
    </r>
  </si>
  <si>
    <r>
      <t> </t>
    </r>
    <r>
      <rPr>
        <sz val="7.5"/>
        <color theme="1"/>
        <rFont val="Arial"/>
        <family val="2"/>
      </rPr>
      <t>4D/F0 4D</t>
    </r>
  </si>
  <si>
    <r>
      <t> </t>
    </r>
    <r>
      <rPr>
        <sz val="7.5"/>
        <color theme="1"/>
        <rFont val="Arial"/>
        <family val="2"/>
      </rPr>
      <t>p</t>
    </r>
  </si>
  <si>
    <r>
      <t> </t>
    </r>
    <r>
      <rPr>
        <sz val="7.5"/>
        <color theme="1"/>
        <rFont val="Arial"/>
        <family val="2"/>
      </rPr>
      <t>P</t>
    </r>
  </si>
  <si>
    <r>
      <t> </t>
    </r>
    <r>
      <rPr>
        <sz val="7.5"/>
        <color theme="1"/>
        <rFont val="Arial"/>
        <family val="2"/>
      </rPr>
      <t>27</t>
    </r>
  </si>
  <si>
    <r>
      <t> </t>
    </r>
    <r>
      <rPr>
        <sz val="7.5"/>
        <color theme="1"/>
        <rFont val="Arial"/>
        <family val="2"/>
      </rPr>
      <t>1A/9A</t>
    </r>
  </si>
  <si>
    <r>
      <t> </t>
    </r>
    <r>
      <rPr>
        <sz val="7.5"/>
        <color theme="1"/>
        <rFont val="Arial"/>
        <family val="2"/>
      </rPr>
      <t>54/F0 54</t>
    </r>
  </si>
  <si>
    <r>
      <t> </t>
    </r>
    <r>
      <rPr>
        <sz val="7.5"/>
        <color theme="1"/>
        <rFont val="Arial"/>
        <family val="2"/>
      </rPr>
      <t>[</t>
    </r>
  </si>
  <si>
    <r>
      <t> </t>
    </r>
    <r>
      <rPr>
        <sz val="7.5"/>
        <color theme="1"/>
        <rFont val="Arial"/>
        <family val="2"/>
      </rPr>
      <t>{</t>
    </r>
  </si>
  <si>
    <r>
      <t> </t>
    </r>
    <r>
      <rPr>
        <sz val="7.5"/>
        <color theme="1"/>
        <rFont val="Arial"/>
        <family val="2"/>
      </rPr>
      <t>28</t>
    </r>
  </si>
  <si>
    <r>
      <t> </t>
    </r>
    <r>
      <rPr>
        <sz val="7.5"/>
        <color theme="1"/>
        <rFont val="Arial"/>
        <family val="2"/>
      </rPr>
      <t>1B/9B</t>
    </r>
  </si>
  <si>
    <r>
      <t> </t>
    </r>
    <r>
      <rPr>
        <sz val="7.5"/>
        <color theme="1"/>
        <rFont val="Arial"/>
        <family val="2"/>
      </rPr>
      <t>5B/F0 5B</t>
    </r>
  </si>
  <si>
    <r>
      <t> </t>
    </r>
    <r>
      <rPr>
        <sz val="7.5"/>
        <color theme="1"/>
        <rFont val="Arial"/>
        <family val="2"/>
      </rPr>
      <t>]</t>
    </r>
  </si>
  <si>
    <r>
      <t> </t>
    </r>
    <r>
      <rPr>
        <sz val="7.5"/>
        <color theme="1"/>
        <rFont val="Arial"/>
        <family val="2"/>
      </rPr>
      <t>}</t>
    </r>
  </si>
  <si>
    <r>
      <t> </t>
    </r>
    <r>
      <rPr>
        <sz val="7.5"/>
        <color theme="1"/>
        <rFont val="Arial"/>
        <family val="2"/>
      </rPr>
      <t>30</t>
    </r>
  </si>
  <si>
    <r>
      <t> </t>
    </r>
    <r>
      <rPr>
        <sz val="7.5"/>
        <color theme="1"/>
        <rFont val="Arial"/>
        <family val="2"/>
      </rPr>
      <t>3A/BA</t>
    </r>
  </si>
  <si>
    <r>
      <t> </t>
    </r>
    <r>
      <rPr>
        <sz val="7.5"/>
        <color theme="1"/>
        <rFont val="Arial"/>
        <family val="2"/>
      </rPr>
      <t>58/F0 58</t>
    </r>
  </si>
  <si>
    <r>
      <t> </t>
    </r>
    <r>
      <rPr>
        <sz val="7.5"/>
        <color theme="1"/>
        <rFont val="Arial"/>
        <family val="2"/>
      </rPr>
      <t>Caps Lock</t>
    </r>
  </si>
  <si>
    <r>
      <t> </t>
    </r>
    <r>
      <rPr>
        <sz val="7.5"/>
        <color theme="1"/>
        <rFont val="Arial"/>
        <family val="2"/>
      </rPr>
      <t>31</t>
    </r>
  </si>
  <si>
    <r>
      <t> </t>
    </r>
    <r>
      <rPr>
        <sz val="7.5"/>
        <color theme="1"/>
        <rFont val="Arial"/>
        <family val="2"/>
      </rPr>
      <t>1E/9E</t>
    </r>
  </si>
  <si>
    <r>
      <t> </t>
    </r>
    <r>
      <rPr>
        <sz val="7.5"/>
        <color theme="1"/>
        <rFont val="Arial"/>
        <family val="2"/>
      </rPr>
      <t>1C/F0 1C</t>
    </r>
  </si>
  <si>
    <r>
      <t> </t>
    </r>
    <r>
      <rPr>
        <sz val="7.5"/>
        <color theme="1"/>
        <rFont val="Arial"/>
        <family val="2"/>
      </rPr>
      <t>a</t>
    </r>
  </si>
  <si>
    <r>
      <t> </t>
    </r>
    <r>
      <rPr>
        <sz val="7.5"/>
        <color theme="1"/>
        <rFont val="Arial"/>
        <family val="2"/>
      </rPr>
      <t>A</t>
    </r>
  </si>
  <si>
    <r>
      <t> </t>
    </r>
    <r>
      <rPr>
        <sz val="7.5"/>
        <color theme="1"/>
        <rFont val="Arial"/>
        <family val="2"/>
      </rPr>
      <t>32</t>
    </r>
  </si>
  <si>
    <r>
      <t> </t>
    </r>
    <r>
      <rPr>
        <sz val="7.5"/>
        <color theme="1"/>
        <rFont val="Arial"/>
        <family val="2"/>
      </rPr>
      <t>1F/9F</t>
    </r>
  </si>
  <si>
    <r>
      <t> </t>
    </r>
    <r>
      <rPr>
        <sz val="7.5"/>
        <color theme="1"/>
        <rFont val="Arial"/>
        <family val="2"/>
      </rPr>
      <t>1B/F0 1B</t>
    </r>
  </si>
  <si>
    <r>
      <t> </t>
    </r>
    <r>
      <rPr>
        <sz val="7.5"/>
        <color theme="1"/>
        <rFont val="Arial"/>
        <family val="2"/>
      </rPr>
      <t>s</t>
    </r>
  </si>
  <si>
    <r>
      <t> </t>
    </r>
    <r>
      <rPr>
        <sz val="7.5"/>
        <color theme="1"/>
        <rFont val="Arial"/>
        <family val="2"/>
      </rPr>
      <t>S</t>
    </r>
  </si>
  <si>
    <r>
      <t> </t>
    </r>
    <r>
      <rPr>
        <sz val="7.5"/>
        <color theme="1"/>
        <rFont val="Arial"/>
        <family val="2"/>
      </rPr>
      <t>33</t>
    </r>
  </si>
  <si>
    <r>
      <t> </t>
    </r>
    <r>
      <rPr>
        <sz val="7.5"/>
        <color theme="1"/>
        <rFont val="Arial"/>
        <family val="2"/>
      </rPr>
      <t>20/A0</t>
    </r>
  </si>
  <si>
    <r>
      <t> </t>
    </r>
    <r>
      <rPr>
        <sz val="7.5"/>
        <color theme="1"/>
        <rFont val="Arial"/>
        <family val="2"/>
      </rPr>
      <t>23/F0 23</t>
    </r>
  </si>
  <si>
    <r>
      <t> </t>
    </r>
    <r>
      <rPr>
        <sz val="7.5"/>
        <color theme="1"/>
        <rFont val="Arial"/>
        <family val="2"/>
      </rPr>
      <t>d</t>
    </r>
  </si>
  <si>
    <r>
      <t> </t>
    </r>
    <r>
      <rPr>
        <sz val="7.5"/>
        <color theme="1"/>
        <rFont val="Arial"/>
        <family val="2"/>
      </rPr>
      <t>D</t>
    </r>
  </si>
  <si>
    <r>
      <t> </t>
    </r>
    <r>
      <rPr>
        <sz val="7.5"/>
        <color theme="1"/>
        <rFont val="Arial"/>
        <family val="2"/>
      </rPr>
      <t>34</t>
    </r>
  </si>
  <si>
    <r>
      <t> </t>
    </r>
    <r>
      <rPr>
        <sz val="7.5"/>
        <color theme="1"/>
        <rFont val="Arial"/>
        <family val="2"/>
      </rPr>
      <t>21/A1</t>
    </r>
  </si>
  <si>
    <r>
      <t> </t>
    </r>
    <r>
      <rPr>
        <sz val="7.5"/>
        <color theme="1"/>
        <rFont val="Arial"/>
        <family val="2"/>
      </rPr>
      <t>2B/F0 2B</t>
    </r>
  </si>
  <si>
    <r>
      <t> </t>
    </r>
    <r>
      <rPr>
        <sz val="7.5"/>
        <color theme="1"/>
        <rFont val="Arial"/>
        <family val="2"/>
      </rPr>
      <t>f</t>
    </r>
  </si>
  <si>
    <r>
      <t> </t>
    </r>
    <r>
      <rPr>
        <sz val="7.5"/>
        <color theme="1"/>
        <rFont val="Arial"/>
        <family val="2"/>
      </rPr>
      <t>F</t>
    </r>
  </si>
  <si>
    <r>
      <t> </t>
    </r>
    <r>
      <rPr>
        <sz val="7.5"/>
        <color theme="1"/>
        <rFont val="Arial"/>
        <family val="2"/>
      </rPr>
      <t>35</t>
    </r>
  </si>
  <si>
    <r>
      <t> </t>
    </r>
    <r>
      <rPr>
        <sz val="7.5"/>
        <color theme="1"/>
        <rFont val="Arial"/>
        <family val="2"/>
      </rPr>
      <t>22/A2</t>
    </r>
  </si>
  <si>
    <r>
      <t> </t>
    </r>
    <r>
      <rPr>
        <sz val="7.5"/>
        <color theme="1"/>
        <rFont val="Arial"/>
        <family val="2"/>
      </rPr>
      <t>34/F0 34</t>
    </r>
  </si>
  <si>
    <r>
      <t> </t>
    </r>
    <r>
      <rPr>
        <sz val="7.5"/>
        <color theme="1"/>
        <rFont val="Arial"/>
        <family val="2"/>
      </rPr>
      <t>g</t>
    </r>
  </si>
  <si>
    <r>
      <t> </t>
    </r>
    <r>
      <rPr>
        <sz val="7.5"/>
        <color theme="1"/>
        <rFont val="Arial"/>
        <family val="2"/>
      </rPr>
      <t>G</t>
    </r>
  </si>
  <si>
    <r>
      <t> </t>
    </r>
    <r>
      <rPr>
        <sz val="7.5"/>
        <color theme="1"/>
        <rFont val="Arial"/>
        <family val="2"/>
      </rPr>
      <t>36</t>
    </r>
  </si>
  <si>
    <r>
      <t> </t>
    </r>
    <r>
      <rPr>
        <sz val="7.5"/>
        <color theme="1"/>
        <rFont val="Arial"/>
        <family val="2"/>
      </rPr>
      <t>23/A3</t>
    </r>
  </si>
  <si>
    <r>
      <t> </t>
    </r>
    <r>
      <rPr>
        <sz val="7.5"/>
        <color theme="1"/>
        <rFont val="Arial"/>
        <family val="2"/>
      </rPr>
      <t>33/F0 33</t>
    </r>
  </si>
  <si>
    <r>
      <t> </t>
    </r>
    <r>
      <rPr>
        <sz val="7.5"/>
        <color theme="1"/>
        <rFont val="Arial"/>
        <family val="2"/>
      </rPr>
      <t>h</t>
    </r>
  </si>
  <si>
    <r>
      <t> </t>
    </r>
    <r>
      <rPr>
        <sz val="7.5"/>
        <color theme="1"/>
        <rFont val="Arial"/>
        <family val="2"/>
      </rPr>
      <t>H</t>
    </r>
  </si>
  <si>
    <r>
      <t> </t>
    </r>
    <r>
      <rPr>
        <sz val="7.5"/>
        <color theme="1"/>
        <rFont val="Arial"/>
        <family val="2"/>
      </rPr>
      <t>37</t>
    </r>
  </si>
  <si>
    <r>
      <t> </t>
    </r>
    <r>
      <rPr>
        <sz val="7.5"/>
        <color theme="1"/>
        <rFont val="Arial"/>
        <family val="2"/>
      </rPr>
      <t>24/A4</t>
    </r>
  </si>
  <si>
    <r>
      <t> </t>
    </r>
    <r>
      <rPr>
        <sz val="7.5"/>
        <color theme="1"/>
        <rFont val="Arial"/>
        <family val="2"/>
      </rPr>
      <t>3B/F0 3B</t>
    </r>
  </si>
  <si>
    <r>
      <t> </t>
    </r>
    <r>
      <rPr>
        <sz val="7.5"/>
        <color theme="1"/>
        <rFont val="Arial"/>
        <family val="2"/>
      </rPr>
      <t>j</t>
    </r>
  </si>
  <si>
    <r>
      <t> </t>
    </r>
    <r>
      <rPr>
        <sz val="7.5"/>
        <color theme="1"/>
        <rFont val="Arial"/>
        <family val="2"/>
      </rPr>
      <t>J</t>
    </r>
  </si>
  <si>
    <r>
      <t> </t>
    </r>
    <r>
      <rPr>
        <sz val="7.5"/>
        <color theme="1"/>
        <rFont val="Arial"/>
        <family val="2"/>
      </rPr>
      <t>38</t>
    </r>
  </si>
  <si>
    <r>
      <t> </t>
    </r>
    <r>
      <rPr>
        <sz val="7.5"/>
        <color theme="1"/>
        <rFont val="Arial"/>
        <family val="2"/>
      </rPr>
      <t>25/A5</t>
    </r>
  </si>
  <si>
    <r>
      <t> </t>
    </r>
    <r>
      <rPr>
        <sz val="7.5"/>
        <color theme="1"/>
        <rFont val="Arial"/>
        <family val="2"/>
      </rPr>
      <t>42/F0 42</t>
    </r>
  </si>
  <si>
    <r>
      <t> </t>
    </r>
    <r>
      <rPr>
        <sz val="7.5"/>
        <color theme="1"/>
        <rFont val="Arial"/>
        <family val="2"/>
      </rPr>
      <t>k</t>
    </r>
  </si>
  <si>
    <r>
      <t> </t>
    </r>
    <r>
      <rPr>
        <sz val="7.5"/>
        <color theme="1"/>
        <rFont val="Arial"/>
        <family val="2"/>
      </rPr>
      <t>K</t>
    </r>
  </si>
  <si>
    <r>
      <t> </t>
    </r>
    <r>
      <rPr>
        <sz val="7.5"/>
        <color theme="1"/>
        <rFont val="Arial"/>
        <family val="2"/>
      </rPr>
      <t>39</t>
    </r>
  </si>
  <si>
    <r>
      <t> </t>
    </r>
    <r>
      <rPr>
        <sz val="7.5"/>
        <color theme="1"/>
        <rFont val="Arial"/>
        <family val="2"/>
      </rPr>
      <t>26/A6</t>
    </r>
  </si>
  <si>
    <r>
      <t> </t>
    </r>
    <r>
      <rPr>
        <sz val="7.5"/>
        <color theme="1"/>
        <rFont val="Arial"/>
        <family val="2"/>
      </rPr>
      <t>4B/F0 4B</t>
    </r>
  </si>
  <si>
    <r>
      <t> </t>
    </r>
    <r>
      <rPr>
        <sz val="7.5"/>
        <color theme="1"/>
        <rFont val="Arial"/>
        <family val="2"/>
      </rPr>
      <t>l</t>
    </r>
  </si>
  <si>
    <r>
      <t> </t>
    </r>
    <r>
      <rPr>
        <sz val="7.5"/>
        <color theme="1"/>
        <rFont val="Arial"/>
        <family val="2"/>
      </rPr>
      <t>L</t>
    </r>
  </si>
  <si>
    <r>
      <t> </t>
    </r>
    <r>
      <rPr>
        <sz val="7.5"/>
        <color theme="1"/>
        <rFont val="Arial"/>
        <family val="2"/>
      </rPr>
      <t>40</t>
    </r>
  </si>
  <si>
    <r>
      <t> </t>
    </r>
    <r>
      <rPr>
        <sz val="7.5"/>
        <color theme="1"/>
        <rFont val="Arial"/>
        <family val="2"/>
      </rPr>
      <t>27/A7</t>
    </r>
  </si>
  <si>
    <r>
      <t> </t>
    </r>
    <r>
      <rPr>
        <sz val="7.5"/>
        <color theme="1"/>
        <rFont val="Arial"/>
        <family val="2"/>
      </rPr>
      <t>4C/F0 4C</t>
    </r>
  </si>
  <si>
    <r>
      <t> </t>
    </r>
    <r>
      <rPr>
        <sz val="11"/>
        <color theme="1"/>
        <rFont val="Arial"/>
        <family val="2"/>
      </rPr>
      <t>;</t>
    </r>
  </si>
  <si>
    <r>
      <t> </t>
    </r>
    <r>
      <rPr>
        <sz val="7.5"/>
        <color theme="1"/>
        <rFont val="Arial"/>
        <family val="2"/>
      </rPr>
      <t>:</t>
    </r>
  </si>
  <si>
    <r>
      <t> </t>
    </r>
    <r>
      <rPr>
        <sz val="7.5"/>
        <color theme="1"/>
        <rFont val="Arial"/>
        <family val="2"/>
      </rPr>
      <t>41</t>
    </r>
  </si>
  <si>
    <r>
      <t> </t>
    </r>
    <r>
      <rPr>
        <sz val="7.5"/>
        <color theme="1"/>
        <rFont val="Arial"/>
        <family val="2"/>
      </rPr>
      <t>28/A8</t>
    </r>
  </si>
  <si>
    <r>
      <t> </t>
    </r>
    <r>
      <rPr>
        <sz val="7.5"/>
        <color theme="1"/>
        <rFont val="Arial"/>
        <family val="2"/>
      </rPr>
      <t>52/F0 52</t>
    </r>
  </si>
  <si>
    <r>
      <t> </t>
    </r>
    <r>
      <rPr>
        <sz val="7.5"/>
        <color theme="1"/>
        <rFont val="Arial"/>
        <family val="2"/>
      </rPr>
      <t>'</t>
    </r>
  </si>
  <si>
    <r>
      <t> </t>
    </r>
    <r>
      <rPr>
        <sz val="7.5"/>
        <color theme="1"/>
        <rFont val="Arial"/>
        <family val="2"/>
      </rPr>
      <t>"</t>
    </r>
  </si>
  <si>
    <r>
      <t> </t>
    </r>
    <r>
      <rPr>
        <sz val="7.5"/>
        <color theme="1"/>
        <rFont val="Arial"/>
        <family val="2"/>
      </rPr>
      <t>43</t>
    </r>
  </si>
  <si>
    <r>
      <t> </t>
    </r>
    <r>
      <rPr>
        <sz val="7.5"/>
        <color theme="1"/>
        <rFont val="Arial"/>
        <family val="2"/>
      </rPr>
      <t>1C/9C</t>
    </r>
  </si>
  <si>
    <r>
      <t> </t>
    </r>
    <r>
      <rPr>
        <sz val="7.5"/>
        <color theme="1"/>
        <rFont val="Arial"/>
        <family val="2"/>
      </rPr>
      <t>5A/F0 5A</t>
    </r>
  </si>
  <si>
    <r>
      <t> </t>
    </r>
    <r>
      <rPr>
        <sz val="7.5"/>
        <color theme="1"/>
        <rFont val="Arial"/>
        <family val="2"/>
      </rPr>
      <t>Enter</t>
    </r>
  </si>
  <si>
    <r>
      <t> </t>
    </r>
    <r>
      <rPr>
        <sz val="7.5"/>
        <color theme="1"/>
        <rFont val="Arial"/>
        <family val="2"/>
      </rPr>
      <t>44</t>
    </r>
  </si>
  <si>
    <r>
      <t> </t>
    </r>
    <r>
      <rPr>
        <sz val="7.5"/>
        <color theme="1"/>
        <rFont val="Arial"/>
        <family val="2"/>
      </rPr>
      <t>2A/AA</t>
    </r>
  </si>
  <si>
    <r>
      <t> </t>
    </r>
    <r>
      <rPr>
        <sz val="7.5"/>
        <color theme="1"/>
        <rFont val="Arial"/>
        <family val="2"/>
      </rPr>
      <t>12/F0 12</t>
    </r>
  </si>
  <si>
    <r>
      <t> </t>
    </r>
    <r>
      <rPr>
        <sz val="7.5"/>
        <color theme="1"/>
        <rFont val="Arial"/>
        <family val="2"/>
      </rPr>
      <t>Left Shift</t>
    </r>
  </si>
  <si>
    <r>
      <t> </t>
    </r>
    <r>
      <rPr>
        <sz val="7.5"/>
        <color theme="1"/>
        <rFont val="Arial"/>
        <family val="2"/>
      </rPr>
      <t>46</t>
    </r>
  </si>
  <si>
    <r>
      <t> </t>
    </r>
    <r>
      <rPr>
        <sz val="7.5"/>
        <color theme="1"/>
        <rFont val="Arial"/>
        <family val="2"/>
      </rPr>
      <t>2C/AC</t>
    </r>
  </si>
  <si>
    <r>
      <t> </t>
    </r>
    <r>
      <rPr>
        <sz val="7.5"/>
        <color theme="1"/>
        <rFont val="Arial"/>
        <family val="2"/>
      </rPr>
      <t>1A/F0 1A</t>
    </r>
  </si>
  <si>
    <r>
      <t> </t>
    </r>
    <r>
      <rPr>
        <sz val="7.5"/>
        <color theme="1"/>
        <rFont val="Arial"/>
        <family val="2"/>
      </rPr>
      <t>z</t>
    </r>
  </si>
  <si>
    <r>
      <t> </t>
    </r>
    <r>
      <rPr>
        <sz val="7.5"/>
        <color theme="1"/>
        <rFont val="Arial"/>
        <family val="2"/>
      </rPr>
      <t>Z</t>
    </r>
  </si>
  <si>
    <r>
      <t> </t>
    </r>
    <r>
      <rPr>
        <sz val="7.5"/>
        <color theme="1"/>
        <rFont val="Arial"/>
        <family val="2"/>
      </rPr>
      <t>47</t>
    </r>
  </si>
  <si>
    <r>
      <t> </t>
    </r>
    <r>
      <rPr>
        <sz val="7.5"/>
        <color theme="1"/>
        <rFont val="Arial"/>
        <family val="2"/>
      </rPr>
      <t>2D/AD</t>
    </r>
  </si>
  <si>
    <r>
      <t> </t>
    </r>
    <r>
      <rPr>
        <sz val="7.5"/>
        <color theme="1"/>
        <rFont val="Arial"/>
        <family val="2"/>
      </rPr>
      <t>22/F0 22</t>
    </r>
  </si>
  <si>
    <r>
      <t> </t>
    </r>
    <r>
      <rPr>
        <sz val="7.5"/>
        <color theme="1"/>
        <rFont val="Arial"/>
        <family val="2"/>
      </rPr>
      <t>x</t>
    </r>
  </si>
  <si>
    <r>
      <t> </t>
    </r>
    <r>
      <rPr>
        <sz val="7.5"/>
        <color theme="1"/>
        <rFont val="Arial"/>
        <family val="2"/>
      </rPr>
      <t>X</t>
    </r>
  </si>
  <si>
    <r>
      <t> </t>
    </r>
    <r>
      <rPr>
        <sz val="7.5"/>
        <color theme="1"/>
        <rFont val="Arial"/>
        <family val="2"/>
      </rPr>
      <t>48</t>
    </r>
  </si>
  <si>
    <r>
      <t> </t>
    </r>
    <r>
      <rPr>
        <sz val="7.5"/>
        <color theme="1"/>
        <rFont val="Arial"/>
        <family val="2"/>
      </rPr>
      <t>2E/AE</t>
    </r>
  </si>
  <si>
    <r>
      <t> </t>
    </r>
    <r>
      <rPr>
        <sz val="7.5"/>
        <color theme="1"/>
        <rFont val="Arial"/>
        <family val="2"/>
      </rPr>
      <t>21/F0 21</t>
    </r>
  </si>
  <si>
    <r>
      <t> </t>
    </r>
    <r>
      <rPr>
        <sz val="7.5"/>
        <color theme="1"/>
        <rFont val="Arial"/>
        <family val="2"/>
      </rPr>
      <t>c</t>
    </r>
  </si>
  <si>
    <r>
      <t> </t>
    </r>
    <r>
      <rPr>
        <sz val="7.5"/>
        <color theme="1"/>
        <rFont val="Arial"/>
        <family val="2"/>
      </rPr>
      <t>C</t>
    </r>
  </si>
  <si>
    <r>
      <t> </t>
    </r>
    <r>
      <rPr>
        <sz val="7.5"/>
        <color theme="1"/>
        <rFont val="Arial"/>
        <family val="2"/>
      </rPr>
      <t>49</t>
    </r>
  </si>
  <si>
    <r>
      <t> </t>
    </r>
    <r>
      <rPr>
        <sz val="7.5"/>
        <color theme="1"/>
        <rFont val="Arial"/>
        <family val="2"/>
      </rPr>
      <t>2F/AF</t>
    </r>
  </si>
  <si>
    <r>
      <t> </t>
    </r>
    <r>
      <rPr>
        <sz val="7.5"/>
        <color theme="1"/>
        <rFont val="Arial"/>
        <family val="2"/>
      </rPr>
      <t>2A/F0 2A</t>
    </r>
  </si>
  <si>
    <r>
      <t> </t>
    </r>
    <r>
      <rPr>
        <sz val="7.5"/>
        <color theme="1"/>
        <rFont val="Arial"/>
        <family val="2"/>
      </rPr>
      <t>v</t>
    </r>
  </si>
  <si>
    <r>
      <t> </t>
    </r>
    <r>
      <rPr>
        <sz val="7.5"/>
        <color theme="1"/>
        <rFont val="Arial"/>
        <family val="2"/>
      </rPr>
      <t>V</t>
    </r>
  </si>
  <si>
    <r>
      <t> </t>
    </r>
    <r>
      <rPr>
        <sz val="7.5"/>
        <color theme="1"/>
        <rFont val="Arial"/>
        <family val="2"/>
      </rPr>
      <t>50</t>
    </r>
  </si>
  <si>
    <r>
      <t> </t>
    </r>
    <r>
      <rPr>
        <sz val="7.5"/>
        <color theme="1"/>
        <rFont val="Arial"/>
        <family val="2"/>
      </rPr>
      <t>30/B0</t>
    </r>
  </si>
  <si>
    <r>
      <t> </t>
    </r>
    <r>
      <rPr>
        <sz val="7.5"/>
        <color theme="1"/>
        <rFont val="Arial"/>
        <family val="2"/>
      </rPr>
      <t>32/F0 32</t>
    </r>
  </si>
  <si>
    <r>
      <t> </t>
    </r>
    <r>
      <rPr>
        <sz val="7.5"/>
        <color theme="1"/>
        <rFont val="Arial"/>
        <family val="2"/>
      </rPr>
      <t>b</t>
    </r>
  </si>
  <si>
    <r>
      <t> </t>
    </r>
    <r>
      <rPr>
        <sz val="7.5"/>
        <color theme="1"/>
        <rFont val="Arial"/>
        <family val="2"/>
      </rPr>
      <t>B</t>
    </r>
  </si>
  <si>
    <r>
      <t> </t>
    </r>
    <r>
      <rPr>
        <sz val="7.5"/>
        <color theme="1"/>
        <rFont val="Arial"/>
        <family val="2"/>
      </rPr>
      <t>51</t>
    </r>
  </si>
  <si>
    <r>
      <t> </t>
    </r>
    <r>
      <rPr>
        <sz val="7.5"/>
        <color theme="1"/>
        <rFont val="Arial"/>
        <family val="2"/>
      </rPr>
      <t>31/B1</t>
    </r>
  </si>
  <si>
    <r>
      <t> </t>
    </r>
    <r>
      <rPr>
        <sz val="7.5"/>
        <color theme="1"/>
        <rFont val="Arial"/>
        <family val="2"/>
      </rPr>
      <t>31/F0 31</t>
    </r>
  </si>
  <si>
    <r>
      <t> </t>
    </r>
    <r>
      <rPr>
        <sz val="7.5"/>
        <color theme="1"/>
        <rFont val="Arial"/>
        <family val="2"/>
      </rPr>
      <t>n</t>
    </r>
  </si>
  <si>
    <r>
      <t> </t>
    </r>
    <r>
      <rPr>
        <sz val="7.5"/>
        <color theme="1"/>
        <rFont val="Arial"/>
        <family val="2"/>
      </rPr>
      <t>N</t>
    </r>
  </si>
  <si>
    <r>
      <t> </t>
    </r>
    <r>
      <rPr>
        <sz val="7.5"/>
        <color theme="1"/>
        <rFont val="Arial"/>
        <family val="2"/>
      </rPr>
      <t>52</t>
    </r>
  </si>
  <si>
    <r>
      <t> </t>
    </r>
    <r>
      <rPr>
        <sz val="7.5"/>
        <color theme="1"/>
        <rFont val="Arial"/>
        <family val="2"/>
      </rPr>
      <t>32/B2</t>
    </r>
  </si>
  <si>
    <r>
      <t> </t>
    </r>
    <r>
      <rPr>
        <sz val="7.5"/>
        <color theme="1"/>
        <rFont val="Arial"/>
        <family val="2"/>
      </rPr>
      <t>3A/F0 3A</t>
    </r>
  </si>
  <si>
    <r>
      <t> </t>
    </r>
    <r>
      <rPr>
        <sz val="7.5"/>
        <color theme="1"/>
        <rFont val="Arial"/>
        <family val="2"/>
      </rPr>
      <t>m</t>
    </r>
  </si>
  <si>
    <r>
      <t> </t>
    </r>
    <r>
      <rPr>
        <sz val="7.5"/>
        <color theme="1"/>
        <rFont val="Arial"/>
        <family val="2"/>
      </rPr>
      <t>M</t>
    </r>
  </si>
  <si>
    <r>
      <t> </t>
    </r>
    <r>
      <rPr>
        <sz val="7.5"/>
        <color rgb="FF000000"/>
        <rFont val="Arial"/>
        <family val="2"/>
      </rPr>
      <t>IBM Key No.</t>
    </r>
  </si>
  <si>
    <t>Set 1 Make/Break</t>
  </si>
  <si>
    <t>Set 2 Make/Break</t>
  </si>
  <si>
    <t>Set 3 Make/Break</t>
  </si>
  <si>
    <t>Base</t>
  </si>
  <si>
    <t>Case</t>
  </si>
  <si>
    <r>
      <t> </t>
    </r>
    <r>
      <rPr>
        <sz val="7.5"/>
        <color rgb="FF000000"/>
        <rFont val="Arial"/>
        <family val="2"/>
      </rPr>
      <t>Upper Case</t>
    </r>
  </si>
  <si>
    <r>
      <t> </t>
    </r>
    <r>
      <rPr>
        <sz val="7.5"/>
        <color theme="1"/>
        <rFont val="Arial"/>
        <family val="2"/>
      </rPr>
      <t>53</t>
    </r>
  </si>
  <si>
    <r>
      <t> </t>
    </r>
    <r>
      <rPr>
        <sz val="7.5"/>
        <color theme="1"/>
        <rFont val="Arial"/>
        <family val="2"/>
      </rPr>
      <t>33/B3</t>
    </r>
  </si>
  <si>
    <r>
      <t> </t>
    </r>
    <r>
      <rPr>
        <sz val="7.5"/>
        <color theme="1"/>
        <rFont val="Arial"/>
        <family val="2"/>
      </rPr>
      <t>41/F0 41</t>
    </r>
  </si>
  <si>
    <r>
      <t> </t>
    </r>
    <r>
      <rPr>
        <sz val="7.5"/>
        <color theme="1"/>
        <rFont val="Arial"/>
        <family val="2"/>
      </rPr>
      <t>,</t>
    </r>
  </si>
  <si>
    <r>
      <t> </t>
    </r>
    <r>
      <rPr>
        <sz val="7.5"/>
        <color theme="1"/>
        <rFont val="Arial"/>
        <family val="2"/>
      </rPr>
      <t>&lt;</t>
    </r>
  </si>
  <si>
    <r>
      <t> </t>
    </r>
    <r>
      <rPr>
        <sz val="7.5"/>
        <color theme="1"/>
        <rFont val="Arial"/>
        <family val="2"/>
      </rPr>
      <t>54</t>
    </r>
  </si>
  <si>
    <r>
      <t> </t>
    </r>
    <r>
      <rPr>
        <sz val="7.5"/>
        <color theme="1"/>
        <rFont val="Arial"/>
        <family val="2"/>
      </rPr>
      <t>34/B4</t>
    </r>
  </si>
  <si>
    <r>
      <t> </t>
    </r>
    <r>
      <rPr>
        <sz val="7.5"/>
        <color theme="1"/>
        <rFont val="Arial"/>
        <family val="2"/>
      </rPr>
      <t>49/F0 49</t>
    </r>
  </si>
  <si>
    <r>
      <t> </t>
    </r>
    <r>
      <rPr>
        <sz val="7.5"/>
        <color theme="1"/>
        <rFont val="Arial"/>
        <family val="2"/>
      </rPr>
      <t>.</t>
    </r>
  </si>
  <si>
    <r>
      <t> </t>
    </r>
    <r>
      <rPr>
        <sz val="7.5"/>
        <color theme="1"/>
        <rFont val="Arial"/>
        <family val="2"/>
      </rPr>
      <t>&gt;</t>
    </r>
  </si>
  <si>
    <r>
      <t> </t>
    </r>
    <r>
      <rPr>
        <sz val="7.5"/>
        <color theme="1"/>
        <rFont val="Arial"/>
        <family val="2"/>
      </rPr>
      <t>55</t>
    </r>
  </si>
  <si>
    <r>
      <t> </t>
    </r>
    <r>
      <rPr>
        <sz val="7.5"/>
        <color theme="1"/>
        <rFont val="Arial"/>
        <family val="2"/>
      </rPr>
      <t>35/B5</t>
    </r>
  </si>
  <si>
    <r>
      <t> </t>
    </r>
    <r>
      <rPr>
        <sz val="7.5"/>
        <color theme="1"/>
        <rFont val="Arial"/>
        <family val="2"/>
      </rPr>
      <t>4A/F0 4A</t>
    </r>
  </si>
  <si>
    <r>
      <t> </t>
    </r>
    <r>
      <rPr>
        <sz val="7.5"/>
        <color theme="1"/>
        <rFont val="Arial"/>
        <family val="2"/>
      </rPr>
      <t>/</t>
    </r>
  </si>
  <si>
    <r>
      <t> </t>
    </r>
    <r>
      <rPr>
        <sz val="7.5"/>
        <color theme="1"/>
        <rFont val="Arial"/>
        <family val="2"/>
      </rPr>
      <t>?</t>
    </r>
  </si>
  <si>
    <r>
      <t> </t>
    </r>
    <r>
      <rPr>
        <sz val="7.5"/>
        <color theme="1"/>
        <rFont val="Arial"/>
        <family val="2"/>
      </rPr>
      <t>57</t>
    </r>
  </si>
  <si>
    <r>
      <t> </t>
    </r>
    <r>
      <rPr>
        <sz val="7.5"/>
        <color theme="1"/>
        <rFont val="Arial"/>
        <family val="2"/>
      </rPr>
      <t>36/B6</t>
    </r>
  </si>
  <si>
    <r>
      <t> </t>
    </r>
    <r>
      <rPr>
        <sz val="7.5"/>
        <color theme="1"/>
        <rFont val="Arial"/>
        <family val="2"/>
      </rPr>
      <t>59/F0 59</t>
    </r>
  </si>
  <si>
    <r>
      <t> </t>
    </r>
    <r>
      <rPr>
        <sz val="7.5"/>
        <color theme="1"/>
        <rFont val="Arial"/>
        <family val="2"/>
      </rPr>
      <t>Right Shift</t>
    </r>
  </si>
  <si>
    <r>
      <t> </t>
    </r>
    <r>
      <rPr>
        <sz val="7.5"/>
        <color theme="1"/>
        <rFont val="Arial"/>
        <family val="2"/>
      </rPr>
      <t>58</t>
    </r>
  </si>
  <si>
    <r>
      <t> </t>
    </r>
    <r>
      <rPr>
        <sz val="7.5"/>
        <color theme="1"/>
        <rFont val="Arial"/>
        <family val="2"/>
      </rPr>
      <t>1D/9D</t>
    </r>
  </si>
  <si>
    <r>
      <t> </t>
    </r>
    <r>
      <rPr>
        <sz val="7.5"/>
        <color theme="1"/>
        <rFont val="Arial"/>
        <family val="2"/>
      </rPr>
      <t>14/F0 14</t>
    </r>
  </si>
  <si>
    <r>
      <t> </t>
    </r>
    <r>
      <rPr>
        <sz val="7.5"/>
        <color theme="1"/>
        <rFont val="Arial"/>
        <family val="2"/>
      </rPr>
      <t>11/F0 11</t>
    </r>
  </si>
  <si>
    <r>
      <t> </t>
    </r>
    <r>
      <rPr>
        <sz val="7.5"/>
        <color theme="1"/>
        <rFont val="Arial"/>
        <family val="2"/>
      </rPr>
      <t>Left Ctrl</t>
    </r>
  </si>
  <si>
    <r>
      <t> </t>
    </r>
    <r>
      <rPr>
        <sz val="7.5"/>
        <color theme="1"/>
        <rFont val="Arial"/>
        <family val="2"/>
      </rPr>
      <t>60</t>
    </r>
  </si>
  <si>
    <r>
      <t> </t>
    </r>
    <r>
      <rPr>
        <sz val="7.5"/>
        <color theme="1"/>
        <rFont val="Arial"/>
        <family val="2"/>
      </rPr>
      <t>38/B8</t>
    </r>
  </si>
  <si>
    <r>
      <t> </t>
    </r>
    <r>
      <rPr>
        <sz val="7.5"/>
        <color theme="1"/>
        <rFont val="Arial"/>
        <family val="2"/>
      </rPr>
      <t>19/F0 19</t>
    </r>
  </si>
  <si>
    <r>
      <t> </t>
    </r>
    <r>
      <rPr>
        <sz val="7.5"/>
        <color theme="1"/>
        <rFont val="Arial"/>
        <family val="2"/>
      </rPr>
      <t>Left Alt</t>
    </r>
  </si>
  <si>
    <r>
      <t> </t>
    </r>
    <r>
      <rPr>
        <sz val="7.5"/>
        <color theme="1"/>
        <rFont val="Arial"/>
        <family val="2"/>
      </rPr>
      <t>61</t>
    </r>
  </si>
  <si>
    <r>
      <t> </t>
    </r>
    <r>
      <rPr>
        <sz val="7.5"/>
        <color theme="1"/>
        <rFont val="Arial"/>
        <family val="2"/>
      </rPr>
      <t>39/B9</t>
    </r>
  </si>
  <si>
    <r>
      <t> </t>
    </r>
    <r>
      <rPr>
        <sz val="7.5"/>
        <color theme="1"/>
        <rFont val="Arial"/>
        <family val="2"/>
      </rPr>
      <t>29/F0 29</t>
    </r>
  </si>
  <si>
    <r>
      <t> </t>
    </r>
    <r>
      <rPr>
        <sz val="7.5"/>
        <color theme="1"/>
        <rFont val="Arial"/>
        <family val="2"/>
      </rPr>
      <t>Spacebar</t>
    </r>
  </si>
  <si>
    <r>
      <t> </t>
    </r>
    <r>
      <rPr>
        <sz val="7.5"/>
        <color theme="1"/>
        <rFont val="Arial"/>
        <family val="2"/>
      </rPr>
      <t>62</t>
    </r>
  </si>
  <si>
    <r>
      <t> </t>
    </r>
    <r>
      <rPr>
        <sz val="7.5"/>
        <color theme="1"/>
        <rFont val="Arial"/>
        <family val="2"/>
      </rPr>
      <t>E0 38/E0 B8</t>
    </r>
  </si>
  <si>
    <r>
      <t> </t>
    </r>
    <r>
      <rPr>
        <sz val="7.5"/>
        <color theme="1"/>
        <rFont val="Arial"/>
        <family val="2"/>
      </rPr>
      <t>E0 11/E0 F0 11</t>
    </r>
  </si>
  <si>
    <r>
      <t> </t>
    </r>
    <r>
      <rPr>
        <sz val="7.5"/>
        <color theme="1"/>
        <rFont val="Arial"/>
        <family val="2"/>
      </rPr>
      <t>39/F0 39</t>
    </r>
  </si>
  <si>
    <r>
      <t> </t>
    </r>
    <r>
      <rPr>
        <sz val="7.5"/>
        <color theme="1"/>
        <rFont val="Arial"/>
        <family val="2"/>
      </rPr>
      <t>Right Alt</t>
    </r>
  </si>
  <si>
    <r>
      <t> </t>
    </r>
    <r>
      <rPr>
        <sz val="7.5"/>
        <color theme="1"/>
        <rFont val="Arial"/>
        <family val="2"/>
      </rPr>
      <t>64</t>
    </r>
  </si>
  <si>
    <r>
      <t> </t>
    </r>
    <r>
      <rPr>
        <sz val="7.5"/>
        <color theme="1"/>
        <rFont val="Arial"/>
        <family val="2"/>
      </rPr>
      <t>E0 1D/E0 9D</t>
    </r>
  </si>
  <si>
    <r>
      <t> </t>
    </r>
    <r>
      <rPr>
        <sz val="7.5"/>
        <color theme="1"/>
        <rFont val="Arial"/>
        <family val="2"/>
      </rPr>
      <t>E0 14/E0 F0 14</t>
    </r>
  </si>
  <si>
    <r>
      <t> </t>
    </r>
    <r>
      <rPr>
        <sz val="7.5"/>
        <color theme="1"/>
        <rFont val="Arial"/>
        <family val="2"/>
      </rPr>
      <t>Right Ctrl</t>
    </r>
  </si>
  <si>
    <r>
      <t> </t>
    </r>
    <r>
      <rPr>
        <sz val="7.5"/>
        <color theme="1"/>
        <rFont val="Arial"/>
        <family val="2"/>
      </rPr>
      <t>75</t>
    </r>
  </si>
  <si>
    <r>
      <t> </t>
    </r>
    <r>
      <rPr>
        <sz val="7.5"/>
        <color theme="1"/>
        <rFont val="Arial"/>
        <family val="2"/>
      </rPr>
      <t>E0 52/E0 D2 (base)</t>
    </r>
  </si>
  <si>
    <r>
      <t> </t>
    </r>
    <r>
      <rPr>
        <sz val="7.5"/>
        <color theme="1"/>
        <rFont val="Arial"/>
        <family val="2"/>
      </rPr>
      <t>E0 70/E0 F0 70 (base)</t>
    </r>
  </si>
  <si>
    <r>
      <t> </t>
    </r>
    <r>
      <rPr>
        <sz val="7.5"/>
        <color theme="1"/>
        <rFont val="Arial"/>
        <family val="2"/>
      </rPr>
      <t>67/F0 67</t>
    </r>
  </si>
  <si>
    <r>
      <t> </t>
    </r>
    <r>
      <rPr>
        <sz val="7.5"/>
        <color theme="1"/>
        <rFont val="Arial"/>
        <family val="2"/>
      </rPr>
      <t>Insert</t>
    </r>
  </si>
  <si>
    <r>
      <t> </t>
    </r>
    <r>
      <rPr>
        <sz val="7.5"/>
        <color theme="1"/>
        <rFont val="Arial"/>
        <family val="2"/>
      </rPr>
      <t>76</t>
    </r>
  </si>
  <si>
    <r>
      <t> </t>
    </r>
    <r>
      <rPr>
        <sz val="7.5"/>
        <color theme="1"/>
        <rFont val="Arial"/>
        <family val="2"/>
      </rPr>
      <t>E0 4B/E0 CB (base)</t>
    </r>
  </si>
  <si>
    <r>
      <t> </t>
    </r>
    <r>
      <rPr>
        <sz val="7.5"/>
        <color theme="1"/>
        <rFont val="Arial"/>
        <family val="2"/>
      </rPr>
      <t>E0 71/E0 F0 71 (base)</t>
    </r>
  </si>
  <si>
    <r>
      <t> </t>
    </r>
    <r>
      <rPr>
        <sz val="7.5"/>
        <color theme="1"/>
        <rFont val="Arial"/>
        <family val="2"/>
      </rPr>
      <t>64/F0 64</t>
    </r>
  </si>
  <si>
    <r>
      <t> </t>
    </r>
    <r>
      <rPr>
        <sz val="7.5"/>
        <color theme="1"/>
        <rFont val="Arial"/>
        <family val="2"/>
      </rPr>
      <t>Delete</t>
    </r>
  </si>
  <si>
    <r>
      <t> </t>
    </r>
    <r>
      <rPr>
        <sz val="7.5"/>
        <color theme="1"/>
        <rFont val="Arial"/>
        <family val="2"/>
      </rPr>
      <t>79</t>
    </r>
  </si>
  <si>
    <r>
      <t> </t>
    </r>
    <r>
      <rPr>
        <sz val="7.5"/>
        <color theme="1"/>
        <rFont val="Arial"/>
        <family val="2"/>
      </rPr>
      <t>E0 6B/E0 F0 6B (base)</t>
    </r>
  </si>
  <si>
    <r>
      <t> </t>
    </r>
    <r>
      <rPr>
        <sz val="7.5"/>
        <color theme="1"/>
        <rFont val="Arial"/>
        <family val="2"/>
      </rPr>
      <t>61/F0 61</t>
    </r>
  </si>
  <si>
    <r>
      <t> </t>
    </r>
    <r>
      <rPr>
        <sz val="7.5"/>
        <color theme="1"/>
        <rFont val="Arial"/>
        <family val="2"/>
      </rPr>
      <t>Left Arrow</t>
    </r>
  </si>
  <si>
    <r>
      <t> </t>
    </r>
    <r>
      <rPr>
        <sz val="7.5"/>
        <color theme="1"/>
        <rFont val="Arial"/>
        <family val="2"/>
      </rPr>
      <t>80</t>
    </r>
  </si>
  <si>
    <r>
      <t> </t>
    </r>
    <r>
      <rPr>
        <sz val="7.5"/>
        <color theme="1"/>
        <rFont val="Arial"/>
        <family val="2"/>
      </rPr>
      <t>E0 47/E0 C7 (base)</t>
    </r>
  </si>
  <si>
    <r>
      <t> </t>
    </r>
    <r>
      <rPr>
        <sz val="7.5"/>
        <color theme="1"/>
        <rFont val="Arial"/>
        <family val="2"/>
      </rPr>
      <t>E0 6C/E0 F0 6C (base)</t>
    </r>
  </si>
  <si>
    <r>
      <t> </t>
    </r>
    <r>
      <rPr>
        <sz val="7.5"/>
        <color theme="1"/>
        <rFont val="Arial"/>
        <family val="2"/>
      </rPr>
      <t>6E/F0 6E</t>
    </r>
  </si>
  <si>
    <r>
      <t> </t>
    </r>
    <r>
      <rPr>
        <sz val="7.5"/>
        <color theme="1"/>
        <rFont val="Arial"/>
        <family val="2"/>
      </rPr>
      <t>Home</t>
    </r>
  </si>
  <si>
    <r>
      <t> </t>
    </r>
    <r>
      <rPr>
        <sz val="7.5"/>
        <color theme="1"/>
        <rFont val="Arial"/>
        <family val="2"/>
      </rPr>
      <t>81</t>
    </r>
  </si>
  <si>
    <r>
      <t> </t>
    </r>
    <r>
      <rPr>
        <sz val="7.5"/>
        <color theme="1"/>
        <rFont val="Arial"/>
        <family val="2"/>
      </rPr>
      <t>E0 4F/E0 CF (base)</t>
    </r>
  </si>
  <si>
    <r>
      <t> </t>
    </r>
    <r>
      <rPr>
        <sz val="7.5"/>
        <color theme="1"/>
        <rFont val="Arial"/>
        <family val="2"/>
      </rPr>
      <t>E0 69/E0 F0 69 (base)</t>
    </r>
  </si>
  <si>
    <r>
      <t> </t>
    </r>
    <r>
      <rPr>
        <sz val="7.5"/>
        <color theme="1"/>
        <rFont val="Arial"/>
        <family val="2"/>
      </rPr>
      <t>65/F0 65</t>
    </r>
  </si>
  <si>
    <r>
      <t> </t>
    </r>
    <r>
      <rPr>
        <sz val="7.5"/>
        <color theme="1"/>
        <rFont val="Arial"/>
        <family val="2"/>
      </rPr>
      <t>End</t>
    </r>
  </si>
  <si>
    <r>
      <t> </t>
    </r>
    <r>
      <rPr>
        <sz val="7.5"/>
        <color theme="1"/>
        <rFont val="Arial"/>
        <family val="2"/>
      </rPr>
      <t>83</t>
    </r>
  </si>
  <si>
    <r>
      <t> </t>
    </r>
    <r>
      <rPr>
        <sz val="7.5"/>
        <color theme="1"/>
        <rFont val="Arial"/>
        <family val="2"/>
      </rPr>
      <t>E0 48/E0 C8 (base)</t>
    </r>
  </si>
  <si>
    <r>
      <t> </t>
    </r>
    <r>
      <rPr>
        <sz val="7.5"/>
        <color theme="1"/>
        <rFont val="Arial"/>
        <family val="2"/>
      </rPr>
      <t>E0 75/E0 F0 75 (base)</t>
    </r>
  </si>
  <si>
    <r>
      <t> </t>
    </r>
    <r>
      <rPr>
        <sz val="7.5"/>
        <color theme="1"/>
        <rFont val="Arial"/>
        <family val="2"/>
      </rPr>
      <t>63/F0 63</t>
    </r>
  </si>
  <si>
    <r>
      <t> </t>
    </r>
    <r>
      <rPr>
        <sz val="7.5"/>
        <color theme="1"/>
        <rFont val="Arial"/>
        <family val="2"/>
      </rPr>
      <t>Up Arrow</t>
    </r>
  </si>
  <si>
    <r>
      <t> </t>
    </r>
    <r>
      <rPr>
        <sz val="7.5"/>
        <color theme="1"/>
        <rFont val="Arial"/>
        <family val="2"/>
      </rPr>
      <t>84</t>
    </r>
  </si>
  <si>
    <r>
      <t> </t>
    </r>
    <r>
      <rPr>
        <sz val="7.5"/>
        <color theme="1"/>
        <rFont val="Arial"/>
        <family val="2"/>
      </rPr>
      <t>E0 50/E0 D0 (base)</t>
    </r>
  </si>
  <si>
    <r>
      <t> </t>
    </r>
    <r>
      <rPr>
        <sz val="7.5"/>
        <color theme="1"/>
        <rFont val="Arial"/>
        <family val="2"/>
      </rPr>
      <t>E0 72/E0 F0 72 (base)</t>
    </r>
  </si>
  <si>
    <r>
      <t> </t>
    </r>
    <r>
      <rPr>
        <sz val="7.5"/>
        <color theme="1"/>
        <rFont val="Arial"/>
        <family val="2"/>
      </rPr>
      <t>60/F0 60</t>
    </r>
  </si>
  <si>
    <r>
      <t> </t>
    </r>
    <r>
      <rPr>
        <sz val="7.5"/>
        <color theme="1"/>
        <rFont val="Arial"/>
        <family val="2"/>
      </rPr>
      <t>Down Arrow</t>
    </r>
  </si>
  <si>
    <r>
      <t> </t>
    </r>
    <r>
      <rPr>
        <sz val="7.5"/>
        <color theme="1"/>
        <rFont val="Arial"/>
        <family val="2"/>
      </rPr>
      <t>85</t>
    </r>
  </si>
  <si>
    <r>
      <t> </t>
    </r>
    <r>
      <rPr>
        <sz val="7.5"/>
        <color theme="1"/>
        <rFont val="Arial"/>
        <family val="2"/>
      </rPr>
      <t>E0 49/E0 C9 (base)</t>
    </r>
  </si>
  <si>
    <r>
      <t> </t>
    </r>
    <r>
      <rPr>
        <sz val="7.5"/>
        <color theme="1"/>
        <rFont val="Arial"/>
        <family val="2"/>
      </rPr>
      <t>E0 7D/E0 F0 7D (base)</t>
    </r>
  </si>
  <si>
    <r>
      <t> </t>
    </r>
    <r>
      <rPr>
        <sz val="7.5"/>
        <color theme="1"/>
        <rFont val="Arial"/>
        <family val="2"/>
      </rPr>
      <t>6F/F0 6F</t>
    </r>
  </si>
  <si>
    <r>
      <t> </t>
    </r>
    <r>
      <rPr>
        <sz val="7.5"/>
        <color theme="1"/>
        <rFont val="Arial"/>
        <family val="2"/>
      </rPr>
      <t>Page Up</t>
    </r>
  </si>
  <si>
    <r>
      <t> </t>
    </r>
    <r>
      <rPr>
        <sz val="7.5"/>
        <color theme="1"/>
        <rFont val="Arial"/>
        <family val="2"/>
      </rPr>
      <t>86</t>
    </r>
  </si>
  <si>
    <r>
      <t> </t>
    </r>
    <r>
      <rPr>
        <sz val="7.5"/>
        <color theme="1"/>
        <rFont val="Arial"/>
        <family val="2"/>
      </rPr>
      <t>E0 51/E0 D1 (base)</t>
    </r>
  </si>
  <si>
    <r>
      <t> </t>
    </r>
    <r>
      <rPr>
        <sz val="7.5"/>
        <color theme="1"/>
        <rFont val="Arial"/>
        <family val="2"/>
      </rPr>
      <t>E0 7A/E0 F0 7A (base)</t>
    </r>
  </si>
  <si>
    <r>
      <t> </t>
    </r>
    <r>
      <rPr>
        <sz val="7.5"/>
        <color theme="1"/>
        <rFont val="Arial"/>
        <family val="2"/>
      </rPr>
      <t>6D/F0 6D</t>
    </r>
  </si>
  <si>
    <r>
      <t> </t>
    </r>
    <r>
      <rPr>
        <sz val="7.5"/>
        <color theme="1"/>
        <rFont val="Arial"/>
        <family val="2"/>
      </rPr>
      <t>Page Down</t>
    </r>
  </si>
  <si>
    <r>
      <t> </t>
    </r>
    <r>
      <rPr>
        <sz val="7.5"/>
        <color theme="1"/>
        <rFont val="Arial"/>
        <family val="2"/>
      </rPr>
      <t>89</t>
    </r>
  </si>
  <si>
    <r>
      <t> </t>
    </r>
    <r>
      <rPr>
        <sz val="7.5"/>
        <color theme="1"/>
        <rFont val="Arial"/>
        <family val="2"/>
      </rPr>
      <t>E0 4D/E0 CD (base)</t>
    </r>
  </si>
  <si>
    <r>
      <t> </t>
    </r>
    <r>
      <rPr>
        <sz val="7.5"/>
        <color theme="1"/>
        <rFont val="Arial"/>
        <family val="2"/>
      </rPr>
      <t>E0 74/E0 F0 74 (base)</t>
    </r>
  </si>
  <si>
    <r>
      <t> </t>
    </r>
    <r>
      <rPr>
        <sz val="7.5"/>
        <color theme="1"/>
        <rFont val="Arial"/>
        <family val="2"/>
      </rPr>
      <t>6A/F0 6A</t>
    </r>
  </si>
  <si>
    <r>
      <t> </t>
    </r>
    <r>
      <rPr>
        <sz val="7.5"/>
        <color theme="1"/>
        <rFont val="Arial"/>
        <family val="2"/>
      </rPr>
      <t>Right Arrow</t>
    </r>
  </si>
  <si>
    <r>
      <t> </t>
    </r>
    <r>
      <rPr>
        <sz val="7.5"/>
        <color theme="1"/>
        <rFont val="Arial"/>
        <family val="2"/>
      </rPr>
      <t>90</t>
    </r>
  </si>
  <si>
    <r>
      <t> </t>
    </r>
    <r>
      <rPr>
        <sz val="7.5"/>
        <color theme="1"/>
        <rFont val="Arial"/>
        <family val="2"/>
      </rPr>
      <t>45/C5</t>
    </r>
  </si>
  <si>
    <r>
      <t> </t>
    </r>
    <r>
      <rPr>
        <sz val="7.5"/>
        <color theme="1"/>
        <rFont val="Arial"/>
        <family val="2"/>
      </rPr>
      <t>77/F0 77</t>
    </r>
  </si>
  <si>
    <r>
      <t> </t>
    </r>
    <r>
      <rPr>
        <sz val="7.5"/>
        <color theme="1"/>
        <rFont val="Arial"/>
        <family val="2"/>
      </rPr>
      <t>76/F0 76</t>
    </r>
  </si>
  <si>
    <r>
      <t> </t>
    </r>
    <r>
      <rPr>
        <sz val="7.5"/>
        <color theme="1"/>
        <rFont val="Arial"/>
        <family val="2"/>
      </rPr>
      <t>Num Lock</t>
    </r>
  </si>
  <si>
    <r>
      <t> </t>
    </r>
    <r>
      <rPr>
        <sz val="7.5"/>
        <color theme="1"/>
        <rFont val="Arial"/>
        <family val="2"/>
      </rPr>
      <t>91</t>
    </r>
  </si>
  <si>
    <r>
      <t> </t>
    </r>
    <r>
      <rPr>
        <sz val="7.5"/>
        <color theme="1"/>
        <rFont val="Arial"/>
        <family val="2"/>
      </rPr>
      <t>47/C7</t>
    </r>
  </si>
  <si>
    <r>
      <t> </t>
    </r>
    <r>
      <rPr>
        <sz val="7.5"/>
        <color theme="1"/>
        <rFont val="Arial"/>
        <family val="2"/>
      </rPr>
      <t>6C/F0 6C</t>
    </r>
  </si>
  <si>
    <r>
      <t> </t>
    </r>
    <r>
      <rPr>
        <sz val="7.5"/>
        <color theme="1"/>
        <rFont val="Arial"/>
        <family val="2"/>
      </rPr>
      <t>Keypad 7</t>
    </r>
  </si>
  <si>
    <r>
      <t> </t>
    </r>
    <r>
      <rPr>
        <sz val="7.5"/>
        <color theme="1"/>
        <rFont val="Arial"/>
        <family val="2"/>
      </rPr>
      <t>92</t>
    </r>
  </si>
  <si>
    <r>
      <t> </t>
    </r>
    <r>
      <rPr>
        <sz val="7.5"/>
        <color theme="1"/>
        <rFont val="Arial"/>
        <family val="2"/>
      </rPr>
      <t>4B/CB</t>
    </r>
  </si>
  <si>
    <r>
      <t> </t>
    </r>
    <r>
      <rPr>
        <sz val="7.5"/>
        <color theme="1"/>
        <rFont val="Arial"/>
        <family val="2"/>
      </rPr>
      <t>6B/F0 6B</t>
    </r>
  </si>
  <si>
    <r>
      <t> </t>
    </r>
    <r>
      <rPr>
        <sz val="7.5"/>
        <color theme="1"/>
        <rFont val="Arial"/>
        <family val="2"/>
      </rPr>
      <t>Keypad 4</t>
    </r>
  </si>
  <si>
    <r>
      <t> </t>
    </r>
    <r>
      <rPr>
        <sz val="7.5"/>
        <color theme="1"/>
        <rFont val="Arial"/>
        <family val="2"/>
      </rPr>
      <t>93</t>
    </r>
  </si>
  <si>
    <r>
      <t> </t>
    </r>
    <r>
      <rPr>
        <sz val="7.5"/>
        <color theme="1"/>
        <rFont val="Arial"/>
        <family val="2"/>
      </rPr>
      <t>4F/CF</t>
    </r>
  </si>
  <si>
    <r>
      <t> </t>
    </r>
    <r>
      <rPr>
        <sz val="7.5"/>
        <color theme="1"/>
        <rFont val="Arial"/>
        <family val="2"/>
      </rPr>
      <t>69/F0 69</t>
    </r>
  </si>
  <si>
    <r>
      <t> </t>
    </r>
    <r>
      <rPr>
        <sz val="7.5"/>
        <color theme="1"/>
        <rFont val="Arial"/>
        <family val="2"/>
      </rPr>
      <t>Keypad 1</t>
    </r>
  </si>
  <si>
    <r>
      <t> </t>
    </r>
    <r>
      <rPr>
        <sz val="7.5"/>
        <color theme="1"/>
        <rFont val="Arial"/>
        <family val="2"/>
      </rPr>
      <t>95</t>
    </r>
  </si>
  <si>
    <r>
      <t> </t>
    </r>
    <r>
      <rPr>
        <sz val="7.5"/>
        <color theme="1"/>
        <rFont val="Arial"/>
        <family val="2"/>
      </rPr>
      <t>E0 35/E0 B5 (base)</t>
    </r>
  </si>
  <si>
    <r>
      <t> </t>
    </r>
    <r>
      <rPr>
        <sz val="7.5"/>
        <color theme="1"/>
        <rFont val="Arial"/>
        <family val="2"/>
      </rPr>
      <t>E0 4A/E0 F0 4A (base)</t>
    </r>
  </si>
  <si>
    <r>
      <t> </t>
    </r>
    <r>
      <rPr>
        <sz val="7.5"/>
        <color theme="1"/>
        <rFont val="Arial"/>
        <family val="2"/>
      </rPr>
      <t>Keypad /</t>
    </r>
  </si>
  <si>
    <r>
      <t> </t>
    </r>
    <r>
      <rPr>
        <sz val="7.5"/>
        <color theme="1"/>
        <rFont val="Arial"/>
        <family val="2"/>
      </rPr>
      <t>96</t>
    </r>
  </si>
  <si>
    <r>
      <t> </t>
    </r>
    <r>
      <rPr>
        <sz val="7.5"/>
        <color theme="1"/>
        <rFont val="Arial"/>
        <family val="2"/>
      </rPr>
      <t>48/C8</t>
    </r>
  </si>
  <si>
    <r>
      <t> </t>
    </r>
    <r>
      <rPr>
        <sz val="7.5"/>
        <color theme="1"/>
        <rFont val="Arial"/>
        <family val="2"/>
      </rPr>
      <t>75/F0 75</t>
    </r>
  </si>
  <si>
    <r>
      <t> </t>
    </r>
    <r>
      <rPr>
        <sz val="7.5"/>
        <color theme="1"/>
        <rFont val="Arial"/>
        <family val="2"/>
      </rPr>
      <t>Keypad 8</t>
    </r>
  </si>
  <si>
    <r>
      <t> </t>
    </r>
    <r>
      <rPr>
        <sz val="7.5"/>
        <color theme="1"/>
        <rFont val="Arial"/>
        <family val="2"/>
      </rPr>
      <t>97</t>
    </r>
  </si>
  <si>
    <r>
      <t> </t>
    </r>
    <r>
      <rPr>
        <sz val="7.5"/>
        <color theme="1"/>
        <rFont val="Arial"/>
        <family val="2"/>
      </rPr>
      <t>4C/CC</t>
    </r>
  </si>
  <si>
    <r>
      <t> </t>
    </r>
    <r>
      <rPr>
        <sz val="7.5"/>
        <color theme="1"/>
        <rFont val="Arial"/>
        <family val="2"/>
      </rPr>
      <t>73/F0 73</t>
    </r>
  </si>
  <si>
    <r>
      <t> </t>
    </r>
    <r>
      <rPr>
        <sz val="7.5"/>
        <color theme="1"/>
        <rFont val="Arial"/>
        <family val="2"/>
      </rPr>
      <t>Keypad 5</t>
    </r>
  </si>
  <si>
    <r>
      <t> </t>
    </r>
    <r>
      <rPr>
        <sz val="7.5"/>
        <color theme="1"/>
        <rFont val="Arial"/>
        <family val="2"/>
      </rPr>
      <t>98</t>
    </r>
  </si>
  <si>
    <r>
      <t> </t>
    </r>
    <r>
      <rPr>
        <sz val="7.5"/>
        <color theme="1"/>
        <rFont val="Arial"/>
        <family val="2"/>
      </rPr>
      <t>50/D0</t>
    </r>
  </si>
  <si>
    <r>
      <t> </t>
    </r>
    <r>
      <rPr>
        <sz val="7.5"/>
        <color theme="1"/>
        <rFont val="Arial"/>
        <family val="2"/>
      </rPr>
      <t>72/F0 72</t>
    </r>
  </si>
  <si>
    <r>
      <t> </t>
    </r>
    <r>
      <rPr>
        <sz val="7.5"/>
        <color theme="1"/>
        <rFont val="Arial"/>
        <family val="2"/>
      </rPr>
      <t>Keypad 2</t>
    </r>
  </si>
  <si>
    <r>
      <t> </t>
    </r>
    <r>
      <rPr>
        <sz val="7.5"/>
        <color theme="1"/>
        <rFont val="Arial"/>
        <family val="2"/>
      </rPr>
      <t>99</t>
    </r>
  </si>
  <si>
    <r>
      <t> </t>
    </r>
    <r>
      <rPr>
        <sz val="7.5"/>
        <color theme="1"/>
        <rFont val="Arial"/>
        <family val="2"/>
      </rPr>
      <t>52/D2</t>
    </r>
  </si>
  <si>
    <r>
      <t> </t>
    </r>
    <r>
      <rPr>
        <sz val="7.5"/>
        <color theme="1"/>
        <rFont val="Arial"/>
        <family val="2"/>
      </rPr>
      <t>70/F0 70</t>
    </r>
  </si>
  <si>
    <r>
      <t> </t>
    </r>
    <r>
      <rPr>
        <sz val="7.5"/>
        <color theme="1"/>
        <rFont val="Arial"/>
        <family val="2"/>
      </rPr>
      <t>Keypad 0</t>
    </r>
  </si>
  <si>
    <r>
      <t> </t>
    </r>
    <r>
      <rPr>
        <sz val="7.5"/>
        <color theme="1"/>
        <rFont val="Arial"/>
        <family val="2"/>
      </rPr>
      <t>100</t>
    </r>
  </si>
  <si>
    <r>
      <t> </t>
    </r>
    <r>
      <rPr>
        <sz val="7.5"/>
        <color theme="1"/>
        <rFont val="Arial"/>
        <family val="2"/>
      </rPr>
      <t>37/B7</t>
    </r>
  </si>
  <si>
    <r>
      <t> </t>
    </r>
    <r>
      <rPr>
        <sz val="7.5"/>
        <color theme="1"/>
        <rFont val="Arial"/>
        <family val="2"/>
      </rPr>
      <t>7C/F0 7C</t>
    </r>
  </si>
  <si>
    <r>
      <t> </t>
    </r>
    <r>
      <rPr>
        <sz val="7.5"/>
        <color theme="1"/>
        <rFont val="Arial"/>
        <family val="2"/>
      </rPr>
      <t>7E/F0 7E</t>
    </r>
  </si>
  <si>
    <r>
      <t> </t>
    </r>
    <r>
      <rPr>
        <sz val="7.5"/>
        <color theme="1"/>
        <rFont val="Arial"/>
        <family val="2"/>
      </rPr>
      <t>Keypad *</t>
    </r>
  </si>
  <si>
    <r>
      <t> </t>
    </r>
    <r>
      <rPr>
        <sz val="7.5"/>
        <color theme="1"/>
        <rFont val="Arial"/>
        <family val="2"/>
      </rPr>
      <t>101</t>
    </r>
  </si>
  <si>
    <r>
      <t> </t>
    </r>
    <r>
      <rPr>
        <sz val="7.5"/>
        <color theme="1"/>
        <rFont val="Arial"/>
        <family val="2"/>
      </rPr>
      <t>49/C9</t>
    </r>
  </si>
  <si>
    <r>
      <t> </t>
    </r>
    <r>
      <rPr>
        <sz val="7.5"/>
        <color theme="1"/>
        <rFont val="Arial"/>
        <family val="2"/>
      </rPr>
      <t>7D/F0 7D</t>
    </r>
  </si>
  <si>
    <r>
      <t> </t>
    </r>
    <r>
      <rPr>
        <sz val="7.5"/>
        <color theme="1"/>
        <rFont val="Arial"/>
        <family val="2"/>
      </rPr>
      <t>Keypad 9</t>
    </r>
  </si>
  <si>
    <r>
      <t> </t>
    </r>
    <r>
      <rPr>
        <sz val="7.5"/>
        <color theme="1"/>
        <rFont val="Arial"/>
        <family val="2"/>
      </rPr>
      <t>102</t>
    </r>
  </si>
  <si>
    <r>
      <t> </t>
    </r>
    <r>
      <rPr>
        <sz val="7.5"/>
        <color theme="1"/>
        <rFont val="Arial"/>
        <family val="2"/>
      </rPr>
      <t>4D/CD</t>
    </r>
  </si>
  <si>
    <r>
      <t> </t>
    </r>
    <r>
      <rPr>
        <sz val="7.5"/>
        <color theme="1"/>
        <rFont val="Arial"/>
        <family val="2"/>
      </rPr>
      <t>74/F0 74</t>
    </r>
  </si>
  <si>
    <r>
      <t> </t>
    </r>
    <r>
      <rPr>
        <sz val="7.5"/>
        <color theme="1"/>
        <rFont val="Arial"/>
        <family val="2"/>
      </rPr>
      <t>Keypad 6</t>
    </r>
  </si>
  <si>
    <r>
      <t> </t>
    </r>
    <r>
      <rPr>
        <sz val="7.5"/>
        <color theme="1"/>
        <rFont val="Arial"/>
        <family val="2"/>
      </rPr>
      <t>103</t>
    </r>
  </si>
  <si>
    <r>
      <t> </t>
    </r>
    <r>
      <rPr>
        <sz val="7.5"/>
        <color theme="1"/>
        <rFont val="Arial"/>
        <family val="2"/>
      </rPr>
      <t>51/D1</t>
    </r>
  </si>
  <si>
    <r>
      <t> </t>
    </r>
    <r>
      <rPr>
        <sz val="7.5"/>
        <color theme="1"/>
        <rFont val="Arial"/>
        <family val="2"/>
      </rPr>
      <t>7A/F0 7A</t>
    </r>
  </si>
  <si>
    <r>
      <t> </t>
    </r>
    <r>
      <rPr>
        <sz val="7.5"/>
        <color theme="1"/>
        <rFont val="Arial"/>
        <family val="2"/>
      </rPr>
      <t>Keypad 3</t>
    </r>
  </si>
  <si>
    <r>
      <t> </t>
    </r>
    <r>
      <rPr>
        <sz val="7.5"/>
        <color theme="1"/>
        <rFont val="Arial"/>
        <family val="2"/>
      </rPr>
      <t>104</t>
    </r>
  </si>
  <si>
    <r>
      <t> </t>
    </r>
    <r>
      <rPr>
        <sz val="7.5"/>
        <color theme="1"/>
        <rFont val="Arial"/>
        <family val="2"/>
      </rPr>
      <t>53/D3</t>
    </r>
  </si>
  <si>
    <r>
      <t> </t>
    </r>
    <r>
      <rPr>
        <sz val="7.5"/>
        <color theme="1"/>
        <rFont val="Arial"/>
        <family val="2"/>
      </rPr>
      <t>71/F0 71</t>
    </r>
  </si>
  <si>
    <r>
      <t> </t>
    </r>
    <r>
      <rPr>
        <sz val="7.5"/>
        <color theme="1"/>
        <rFont val="Arial"/>
        <family val="2"/>
      </rPr>
      <t>Keypad .</t>
    </r>
  </si>
  <si>
    <r>
      <t> </t>
    </r>
    <r>
      <rPr>
        <sz val="7.5"/>
        <color theme="1"/>
        <rFont val="Arial"/>
        <family val="2"/>
      </rPr>
      <t>105</t>
    </r>
  </si>
  <si>
    <r>
      <t> </t>
    </r>
    <r>
      <rPr>
        <sz val="7.5"/>
        <color theme="1"/>
        <rFont val="Arial"/>
        <family val="2"/>
      </rPr>
      <t>4A/CA</t>
    </r>
  </si>
  <si>
    <r>
      <t> </t>
    </r>
    <r>
      <rPr>
        <sz val="7.5"/>
        <color theme="1"/>
        <rFont val="Arial"/>
        <family val="2"/>
      </rPr>
      <t>7B/F0 7B</t>
    </r>
  </si>
  <si>
    <r>
      <t> </t>
    </r>
    <r>
      <rPr>
        <sz val="7.5"/>
        <color theme="1"/>
        <rFont val="Arial"/>
        <family val="2"/>
      </rPr>
      <t>84/F0 84</t>
    </r>
  </si>
  <si>
    <r>
      <t> </t>
    </r>
    <r>
      <rPr>
        <sz val="7.5"/>
        <color theme="1"/>
        <rFont val="Arial"/>
        <family val="2"/>
      </rPr>
      <t>Keypad -</t>
    </r>
  </si>
  <si>
    <r>
      <t> </t>
    </r>
    <r>
      <rPr>
        <sz val="7.5"/>
        <color theme="1"/>
        <rFont val="Arial"/>
        <family val="2"/>
      </rPr>
      <t>106</t>
    </r>
  </si>
  <si>
    <r>
      <t> </t>
    </r>
    <r>
      <rPr>
        <sz val="7.5"/>
        <color theme="1"/>
        <rFont val="Arial"/>
        <family val="2"/>
      </rPr>
      <t>4E/CE</t>
    </r>
  </si>
  <si>
    <r>
      <t> </t>
    </r>
    <r>
      <rPr>
        <sz val="7.5"/>
        <color theme="1"/>
        <rFont val="Arial"/>
        <family val="2"/>
      </rPr>
      <t>79/F0 79</t>
    </r>
  </si>
  <si>
    <r>
      <t> </t>
    </r>
    <r>
      <rPr>
        <sz val="7.5"/>
        <color theme="1"/>
        <rFont val="Arial"/>
        <family val="2"/>
      </rPr>
      <t>Keypad +</t>
    </r>
  </si>
  <si>
    <r>
      <t> </t>
    </r>
    <r>
      <rPr>
        <sz val="7.5"/>
        <color theme="1"/>
        <rFont val="Arial"/>
        <family val="2"/>
      </rPr>
      <t>108</t>
    </r>
  </si>
  <si>
    <r>
      <t> </t>
    </r>
    <r>
      <rPr>
        <sz val="7.5"/>
        <color theme="1"/>
        <rFont val="Arial"/>
        <family val="2"/>
      </rPr>
      <t>E0 1C/E0 9C</t>
    </r>
  </si>
  <si>
    <r>
      <t> </t>
    </r>
    <r>
      <rPr>
        <sz val="7.5"/>
        <color theme="1"/>
        <rFont val="Arial"/>
        <family val="2"/>
      </rPr>
      <t>E0 5A/E0 F0 5A</t>
    </r>
  </si>
  <si>
    <r>
      <t> </t>
    </r>
    <r>
      <rPr>
        <sz val="7.5"/>
        <color theme="1"/>
        <rFont val="Arial"/>
        <family val="2"/>
      </rPr>
      <t>Keypad Enter</t>
    </r>
  </si>
  <si>
    <r>
      <t> </t>
    </r>
    <r>
      <rPr>
        <sz val="7.5"/>
        <color theme="1"/>
        <rFont val="Arial"/>
        <family val="2"/>
      </rPr>
      <t>110</t>
    </r>
  </si>
  <si>
    <r>
      <t> </t>
    </r>
    <r>
      <rPr>
        <sz val="7.5"/>
        <color theme="1"/>
        <rFont val="Arial"/>
        <family val="2"/>
      </rPr>
      <t>01/81</t>
    </r>
  </si>
  <si>
    <r>
      <t> </t>
    </r>
    <r>
      <rPr>
        <sz val="7.5"/>
        <color theme="1"/>
        <rFont val="Arial"/>
        <family val="2"/>
      </rPr>
      <t>08/F0 08</t>
    </r>
  </si>
  <si>
    <r>
      <t> </t>
    </r>
    <r>
      <rPr>
        <sz val="7.5"/>
        <color theme="1"/>
        <rFont val="Arial"/>
        <family val="2"/>
      </rPr>
      <t>Esc</t>
    </r>
  </si>
  <si>
    <r>
      <t> </t>
    </r>
    <r>
      <rPr>
        <sz val="7.5"/>
        <color theme="1"/>
        <rFont val="Arial"/>
        <family val="2"/>
      </rPr>
      <t>112</t>
    </r>
  </si>
  <si>
    <r>
      <t> </t>
    </r>
    <r>
      <rPr>
        <sz val="7.5"/>
        <color theme="1"/>
        <rFont val="Arial"/>
        <family val="2"/>
      </rPr>
      <t>3B/BB</t>
    </r>
  </si>
  <si>
    <r>
      <t> </t>
    </r>
    <r>
      <rPr>
        <sz val="7.5"/>
        <color theme="1"/>
        <rFont val="Arial"/>
        <family val="2"/>
      </rPr>
      <t>05/F0 05</t>
    </r>
  </si>
  <si>
    <r>
      <t> </t>
    </r>
    <r>
      <rPr>
        <sz val="7.5"/>
        <color theme="1"/>
        <rFont val="Arial"/>
        <family val="2"/>
      </rPr>
      <t>07/F0 07</t>
    </r>
  </si>
  <si>
    <r>
      <t> </t>
    </r>
    <r>
      <rPr>
        <sz val="7.5"/>
        <color theme="1"/>
        <rFont val="Arial"/>
        <family val="2"/>
      </rPr>
      <t>F1</t>
    </r>
  </si>
  <si>
    <r>
      <t> </t>
    </r>
    <r>
      <rPr>
        <sz val="7.5"/>
        <color theme="1"/>
        <rFont val="Arial"/>
        <family val="2"/>
      </rPr>
      <t>113</t>
    </r>
  </si>
  <si>
    <r>
      <t> </t>
    </r>
    <r>
      <rPr>
        <sz val="7.5"/>
        <color theme="1"/>
        <rFont val="Arial"/>
        <family val="2"/>
      </rPr>
      <t>3C/BC</t>
    </r>
  </si>
  <si>
    <r>
      <t> </t>
    </r>
    <r>
      <rPr>
        <sz val="7.5"/>
        <color theme="1"/>
        <rFont val="Arial"/>
        <family val="2"/>
      </rPr>
      <t>06/F0 06</t>
    </r>
  </si>
  <si>
    <r>
      <t> </t>
    </r>
    <r>
      <rPr>
        <sz val="7.5"/>
        <color theme="1"/>
        <rFont val="Arial"/>
        <family val="2"/>
      </rPr>
      <t>0F/F0 0F</t>
    </r>
  </si>
  <si>
    <r>
      <t> </t>
    </r>
    <r>
      <rPr>
        <sz val="7.5"/>
        <color theme="1"/>
        <rFont val="Arial"/>
        <family val="2"/>
      </rPr>
      <t>F2</t>
    </r>
  </si>
  <si>
    <r>
      <t> </t>
    </r>
    <r>
      <rPr>
        <sz val="7.5"/>
        <color theme="1"/>
        <rFont val="Arial"/>
        <family val="2"/>
      </rPr>
      <t>114</t>
    </r>
  </si>
  <si>
    <r>
      <t> </t>
    </r>
    <r>
      <rPr>
        <sz val="7.5"/>
        <color theme="1"/>
        <rFont val="Arial"/>
        <family val="2"/>
      </rPr>
      <t>3D/BD</t>
    </r>
  </si>
  <si>
    <r>
      <t> </t>
    </r>
    <r>
      <rPr>
        <sz val="7.5"/>
        <color theme="1"/>
        <rFont val="Arial"/>
        <family val="2"/>
      </rPr>
      <t>04/F0 04</t>
    </r>
  </si>
  <si>
    <r>
      <t> </t>
    </r>
    <r>
      <rPr>
        <sz val="7.5"/>
        <color theme="1"/>
        <rFont val="Arial"/>
        <family val="2"/>
      </rPr>
      <t>17/F0 17</t>
    </r>
  </si>
  <si>
    <r>
      <t> </t>
    </r>
    <r>
      <rPr>
        <sz val="7.5"/>
        <color theme="1"/>
        <rFont val="Arial"/>
        <family val="2"/>
      </rPr>
      <t>F3</t>
    </r>
  </si>
  <si>
    <r>
      <t> </t>
    </r>
    <r>
      <rPr>
        <sz val="7.5"/>
        <color theme="1"/>
        <rFont val="Arial"/>
        <family val="2"/>
      </rPr>
      <t>115</t>
    </r>
  </si>
  <si>
    <r>
      <t> </t>
    </r>
    <r>
      <rPr>
        <sz val="7.5"/>
        <color theme="1"/>
        <rFont val="Arial"/>
        <family val="2"/>
      </rPr>
      <t>3E/BE</t>
    </r>
  </si>
  <si>
    <r>
      <t> </t>
    </r>
    <r>
      <rPr>
        <sz val="7.5"/>
        <color theme="1"/>
        <rFont val="Arial"/>
        <family val="2"/>
      </rPr>
      <t>0C/F0 0C</t>
    </r>
  </si>
  <si>
    <r>
      <t> </t>
    </r>
    <r>
      <rPr>
        <sz val="7.5"/>
        <color theme="1"/>
        <rFont val="Arial"/>
        <family val="2"/>
      </rPr>
      <t>1F/F0 1F</t>
    </r>
  </si>
  <si>
    <r>
      <t> </t>
    </r>
    <r>
      <rPr>
        <sz val="7.5"/>
        <color theme="1"/>
        <rFont val="Arial"/>
        <family val="2"/>
      </rPr>
      <t>F4</t>
    </r>
  </si>
  <si>
    <r>
      <t> </t>
    </r>
    <r>
      <rPr>
        <sz val="7.5"/>
        <color theme="1"/>
        <rFont val="Arial"/>
        <family val="2"/>
      </rPr>
      <t>116</t>
    </r>
  </si>
  <si>
    <r>
      <t> </t>
    </r>
    <r>
      <rPr>
        <sz val="7.5"/>
        <color theme="1"/>
        <rFont val="Arial"/>
        <family val="2"/>
      </rPr>
      <t>3F/BF</t>
    </r>
  </si>
  <si>
    <r>
      <t> </t>
    </r>
    <r>
      <rPr>
        <sz val="7.5"/>
        <color theme="1"/>
        <rFont val="Arial"/>
        <family val="2"/>
      </rPr>
      <t>03/F0 03</t>
    </r>
  </si>
  <si>
    <r>
      <t> </t>
    </r>
    <r>
      <rPr>
        <sz val="7.5"/>
        <color theme="1"/>
        <rFont val="Arial"/>
        <family val="2"/>
      </rPr>
      <t>27/F0 27</t>
    </r>
  </si>
  <si>
    <r>
      <t> </t>
    </r>
    <r>
      <rPr>
        <sz val="7.5"/>
        <color theme="1"/>
        <rFont val="Arial"/>
        <family val="2"/>
      </rPr>
      <t>F5</t>
    </r>
  </si>
  <si>
    <r>
      <t> </t>
    </r>
    <r>
      <rPr>
        <sz val="7.5"/>
        <color theme="1"/>
        <rFont val="Arial"/>
        <family val="2"/>
      </rPr>
      <t>117</t>
    </r>
  </si>
  <si>
    <r>
      <t> </t>
    </r>
    <r>
      <rPr>
        <sz val="7.5"/>
        <color theme="1"/>
        <rFont val="Arial"/>
        <family val="2"/>
      </rPr>
      <t>40/C0</t>
    </r>
  </si>
  <si>
    <r>
      <t> </t>
    </r>
    <r>
      <rPr>
        <sz val="7.5"/>
        <color theme="1"/>
        <rFont val="Arial"/>
        <family val="2"/>
      </rPr>
      <t>0B/F0 0B</t>
    </r>
  </si>
  <si>
    <r>
      <t> </t>
    </r>
    <r>
      <rPr>
        <sz val="7.5"/>
        <color theme="1"/>
        <rFont val="Arial"/>
        <family val="2"/>
      </rPr>
      <t>2F/F0 2F</t>
    </r>
  </si>
  <si>
    <r>
      <t> </t>
    </r>
    <r>
      <rPr>
        <sz val="7.5"/>
        <color theme="1"/>
        <rFont val="Arial"/>
        <family val="2"/>
      </rPr>
      <t>F6</t>
    </r>
  </si>
  <si>
    <r>
      <t> </t>
    </r>
    <r>
      <rPr>
        <sz val="7.5"/>
        <color theme="1"/>
        <rFont val="Arial"/>
        <family val="2"/>
      </rPr>
      <t>118</t>
    </r>
  </si>
  <si>
    <r>
      <t> </t>
    </r>
    <r>
      <rPr>
        <sz val="7.5"/>
        <color theme="1"/>
        <rFont val="Arial"/>
        <family val="2"/>
      </rPr>
      <t>41/C1</t>
    </r>
  </si>
  <si>
    <r>
      <t> </t>
    </r>
    <r>
      <rPr>
        <sz val="7.5"/>
        <color theme="1"/>
        <rFont val="Arial"/>
        <family val="2"/>
      </rPr>
      <t>83/F0 83</t>
    </r>
  </si>
  <si>
    <r>
      <t> </t>
    </r>
    <r>
      <rPr>
        <sz val="7.5"/>
        <color theme="1"/>
        <rFont val="Arial"/>
        <family val="2"/>
      </rPr>
      <t>37/F0 37</t>
    </r>
  </si>
  <si>
    <r>
      <t> </t>
    </r>
    <r>
      <rPr>
        <sz val="7.5"/>
        <color theme="1"/>
        <rFont val="Arial"/>
        <family val="2"/>
      </rPr>
      <t>F7</t>
    </r>
  </si>
  <si>
    <r>
      <t> </t>
    </r>
    <r>
      <rPr>
        <sz val="7.5"/>
        <color theme="1"/>
        <rFont val="Arial"/>
        <family val="2"/>
      </rPr>
      <t>119</t>
    </r>
  </si>
  <si>
    <r>
      <t> </t>
    </r>
    <r>
      <rPr>
        <sz val="7.5"/>
        <color theme="1"/>
        <rFont val="Arial"/>
        <family val="2"/>
      </rPr>
      <t>42/C2</t>
    </r>
  </si>
  <si>
    <r>
      <t> </t>
    </r>
    <r>
      <rPr>
        <sz val="7.5"/>
        <color theme="1"/>
        <rFont val="Arial"/>
        <family val="2"/>
      </rPr>
      <t>0A/F0 0A</t>
    </r>
  </si>
  <si>
    <r>
      <t> </t>
    </r>
    <r>
      <rPr>
        <sz val="7.5"/>
        <color theme="1"/>
        <rFont val="Arial"/>
        <family val="2"/>
      </rPr>
      <t>3F/F0 3F</t>
    </r>
  </si>
  <si>
    <r>
      <t> </t>
    </r>
    <r>
      <rPr>
        <sz val="7.5"/>
        <color theme="1"/>
        <rFont val="Arial"/>
        <family val="2"/>
      </rPr>
      <t>F8</t>
    </r>
  </si>
  <si>
    <r>
      <t> </t>
    </r>
    <r>
      <rPr>
        <sz val="7.5"/>
        <color theme="1"/>
        <rFont val="Arial"/>
        <family val="2"/>
      </rPr>
      <t>120</t>
    </r>
  </si>
  <si>
    <r>
      <t> </t>
    </r>
    <r>
      <rPr>
        <sz val="7.5"/>
        <color theme="1"/>
        <rFont val="Arial"/>
        <family val="2"/>
      </rPr>
      <t>43/C3</t>
    </r>
  </si>
  <si>
    <r>
      <t> </t>
    </r>
    <r>
      <rPr>
        <sz val="7.5"/>
        <color theme="1"/>
        <rFont val="Arial"/>
        <family val="2"/>
      </rPr>
      <t>01/F0 01</t>
    </r>
  </si>
  <si>
    <r>
      <t> </t>
    </r>
    <r>
      <rPr>
        <sz val="7.5"/>
        <color theme="1"/>
        <rFont val="Arial"/>
        <family val="2"/>
      </rPr>
      <t>47/F0 47</t>
    </r>
  </si>
  <si>
    <r>
      <t> </t>
    </r>
    <r>
      <rPr>
        <sz val="7.5"/>
        <color theme="1"/>
        <rFont val="Arial"/>
        <family val="2"/>
      </rPr>
      <t>F9</t>
    </r>
  </si>
  <si>
    <r>
      <t> </t>
    </r>
    <r>
      <rPr>
        <sz val="7.5"/>
        <color theme="1"/>
        <rFont val="Arial"/>
        <family val="2"/>
      </rPr>
      <t>121</t>
    </r>
  </si>
  <si>
    <r>
      <t> </t>
    </r>
    <r>
      <rPr>
        <sz val="7.5"/>
        <color theme="1"/>
        <rFont val="Arial"/>
        <family val="2"/>
      </rPr>
      <t>44/C4</t>
    </r>
  </si>
  <si>
    <r>
      <t> </t>
    </r>
    <r>
      <rPr>
        <sz val="7.5"/>
        <color theme="1"/>
        <rFont val="Arial"/>
        <family val="2"/>
      </rPr>
      <t>09/F0 09</t>
    </r>
  </si>
  <si>
    <r>
      <t> </t>
    </r>
    <r>
      <rPr>
        <sz val="7.5"/>
        <color theme="1"/>
        <rFont val="Arial"/>
        <family val="2"/>
      </rPr>
      <t>4F/F0 4F</t>
    </r>
  </si>
  <si>
    <r>
      <t> </t>
    </r>
    <r>
      <rPr>
        <sz val="7.5"/>
        <color theme="1"/>
        <rFont val="Arial"/>
        <family val="2"/>
      </rPr>
      <t>F10</t>
    </r>
  </si>
  <si>
    <r>
      <t> </t>
    </r>
    <r>
      <rPr>
        <sz val="7.5"/>
        <color theme="1"/>
        <rFont val="Arial"/>
        <family val="2"/>
      </rPr>
      <t>122</t>
    </r>
  </si>
  <si>
    <r>
      <t> </t>
    </r>
    <r>
      <rPr>
        <sz val="7.5"/>
        <color theme="1"/>
        <rFont val="Arial"/>
        <family val="2"/>
      </rPr>
      <t>57/D7</t>
    </r>
  </si>
  <si>
    <r>
      <t> </t>
    </r>
    <r>
      <rPr>
        <sz val="7.5"/>
        <color theme="1"/>
        <rFont val="Arial"/>
        <family val="2"/>
      </rPr>
      <t>78/F0 78</t>
    </r>
  </si>
  <si>
    <r>
      <t> </t>
    </r>
    <r>
      <rPr>
        <sz val="7.5"/>
        <color theme="1"/>
        <rFont val="Arial"/>
        <family val="2"/>
      </rPr>
      <t>56/F0 56</t>
    </r>
  </si>
  <si>
    <r>
      <t> </t>
    </r>
    <r>
      <rPr>
        <sz val="7.5"/>
        <color theme="1"/>
        <rFont val="Arial"/>
        <family val="2"/>
      </rPr>
      <t>F11</t>
    </r>
  </si>
  <si>
    <r>
      <t> </t>
    </r>
    <r>
      <rPr>
        <sz val="7.5"/>
        <color theme="1"/>
        <rFont val="Arial"/>
        <family val="2"/>
      </rPr>
      <t>123</t>
    </r>
  </si>
  <si>
    <r>
      <t> </t>
    </r>
    <r>
      <rPr>
        <sz val="7.5"/>
        <color theme="1"/>
        <rFont val="Arial"/>
        <family val="2"/>
      </rPr>
      <t>58/D8</t>
    </r>
  </si>
  <si>
    <r>
      <t> </t>
    </r>
    <r>
      <rPr>
        <sz val="7.5"/>
        <color theme="1"/>
        <rFont val="Arial"/>
        <family val="2"/>
      </rPr>
      <t>5E/F0 5E</t>
    </r>
  </si>
  <si>
    <r>
      <t> </t>
    </r>
    <r>
      <rPr>
        <sz val="7.5"/>
        <color theme="1"/>
        <rFont val="Arial"/>
        <family val="2"/>
      </rPr>
      <t>F12</t>
    </r>
  </si>
  <si>
    <r>
      <t> </t>
    </r>
    <r>
      <rPr>
        <sz val="7.5"/>
        <color theme="1"/>
        <rFont val="Arial"/>
        <family val="2"/>
      </rPr>
      <t>124</t>
    </r>
  </si>
  <si>
    <r>
      <t> </t>
    </r>
    <r>
      <rPr>
        <sz val="7.5"/>
        <color theme="1"/>
        <rFont val="Arial"/>
        <family val="2"/>
      </rPr>
      <t>E0 2A E0 37/E0 B7 E0 AA</t>
    </r>
  </si>
  <si>
    <r>
      <t> </t>
    </r>
    <r>
      <rPr>
        <sz val="7.5"/>
        <color theme="1"/>
        <rFont val="Arial"/>
        <family val="2"/>
      </rPr>
      <t>E0 12 E0 7C/E0 F0 7C E0 F0 12</t>
    </r>
  </si>
  <si>
    <r>
      <t> </t>
    </r>
    <r>
      <rPr>
        <sz val="7.5"/>
        <color theme="1"/>
        <rFont val="Arial"/>
        <family val="2"/>
      </rPr>
      <t>57/F0 57</t>
    </r>
  </si>
  <si>
    <r>
      <t> </t>
    </r>
    <r>
      <rPr>
        <sz val="7.5"/>
        <color theme="1"/>
        <rFont val="Arial"/>
        <family val="2"/>
      </rPr>
      <t>Print Screen</t>
    </r>
  </si>
  <si>
    <r>
      <t> </t>
    </r>
    <r>
      <rPr>
        <sz val="7.5"/>
        <color theme="1"/>
        <rFont val="Arial"/>
        <family val="2"/>
      </rPr>
      <t>125</t>
    </r>
  </si>
  <si>
    <r>
      <t> </t>
    </r>
    <r>
      <rPr>
        <sz val="7.5"/>
        <color theme="1"/>
        <rFont val="Arial"/>
        <family val="2"/>
      </rPr>
      <t>46/C6</t>
    </r>
  </si>
  <si>
    <r>
      <t> </t>
    </r>
    <r>
      <rPr>
        <sz val="7.5"/>
        <color theme="1"/>
        <rFont val="Arial"/>
        <family val="2"/>
      </rPr>
      <t>5F/F0 5F</t>
    </r>
  </si>
  <si>
    <r>
      <t> </t>
    </r>
    <r>
      <rPr>
        <sz val="7.5"/>
        <color theme="1"/>
        <rFont val="Arial"/>
        <family val="2"/>
      </rPr>
      <t>Scroll Lock</t>
    </r>
  </si>
  <si>
    <r>
      <t> </t>
    </r>
    <r>
      <rPr>
        <sz val="7.5"/>
        <color theme="1"/>
        <rFont val="Arial"/>
        <family val="2"/>
      </rPr>
      <t>126</t>
    </r>
  </si>
  <si>
    <r>
      <t> </t>
    </r>
    <r>
      <rPr>
        <sz val="7.5"/>
        <color theme="1"/>
        <rFont val="Arial"/>
        <family val="2"/>
      </rPr>
      <t>E1 1D 45/E1 9D C5</t>
    </r>
  </si>
  <si>
    <r>
      <t> </t>
    </r>
    <r>
      <rPr>
        <sz val="7.5"/>
        <color theme="1"/>
        <rFont val="Arial"/>
        <family val="2"/>
      </rPr>
      <t>E1 14 77 E1/F0 14 F0 77</t>
    </r>
  </si>
  <si>
    <r>
      <t> </t>
    </r>
    <r>
      <rPr>
        <sz val="7.5"/>
        <color theme="1"/>
        <rFont val="Arial"/>
        <family val="2"/>
      </rPr>
      <t>62/F0 62</t>
    </r>
  </si>
  <si>
    <r>
      <t> </t>
    </r>
    <r>
      <rPr>
        <sz val="7.5"/>
        <color theme="1"/>
        <rFont val="Arial"/>
        <family val="2"/>
      </rPr>
      <t>Pause Break</t>
    </r>
  </si>
  <si>
    <r>
      <t> </t>
    </r>
    <r>
      <rPr>
        <sz val="7.5"/>
        <color theme="1"/>
        <rFont val="Times New Roman"/>
        <family val="2"/>
      </rPr>
      <t>3</t>
    </r>
    <phoneticPr fontId="5" type="noConversion"/>
  </si>
  <si>
    <r>
      <t> </t>
    </r>
    <r>
      <rPr>
        <sz val="7.5"/>
        <color theme="1"/>
        <rFont val="Arial"/>
        <family val="2"/>
      </rPr>
      <t>29/A9</t>
    </r>
    <phoneticPr fontId="5" type="noConversion"/>
  </si>
  <si>
    <t>https://www.vetra.com/scancodes.html</t>
  </si>
  <si>
    <t>Scancode</t>
    <phoneticPr fontId="5" type="noConversion"/>
  </si>
  <si>
    <t>Scancode/dec</t>
    <phoneticPr fontId="5" type="noConversion"/>
  </si>
  <si>
    <t>Ascii</t>
    <phoneticPr fontId="5" type="noConversion"/>
  </si>
  <si>
    <t>Upper Ascii</t>
    <phoneticPr fontId="5" type="noConversion"/>
  </si>
  <si>
    <t>ASCII</t>
    <phoneticPr fontId="5" type="noConversion"/>
  </si>
  <si>
    <t>Upper ASCII</t>
    <phoneticPr fontId="5" type="noConversion"/>
  </si>
  <si>
    <t>WIDTH=8;
DEPTH=512;
ADDRESS_RADIX=HEX;
DATA_RADIX=HEX;
CONTENT
BEGIN</t>
    <phoneticPr fontId="5" type="noConversion"/>
  </si>
  <si>
    <t>0A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</si>
</sst>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7.5"/>
      <color theme="1"/>
      <name val="Arial"/>
      <family val="2"/>
    </font>
    <font>
      <sz val="7.5"/>
      <color theme="1"/>
      <name val="Times New Roman"/>
      <family val="1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7.5"/>
      <color rgb="FF000000"/>
      <name val="Arial"/>
      <family val="2"/>
    </font>
    <font>
      <sz val="7.5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3A96-412C-4C59-B782-45418700A877}">
  <dimension ref="B1:N104"/>
  <sheetViews>
    <sheetView tabSelected="1" topLeftCell="A13" workbookViewId="0">
      <selection activeCell="H31" sqref="H31"/>
    </sheetView>
  </sheetViews>
  <sheetFormatPr defaultRowHeight="14.25" x14ac:dyDescent="0.2"/>
  <cols>
    <col min="12" max="12" width="13.75" customWidth="1"/>
    <col min="14" max="14" width="11.625" customWidth="1"/>
  </cols>
  <sheetData>
    <row r="1" spans="2:14" x14ac:dyDescent="0.2">
      <c r="B1" t="s">
        <v>472</v>
      </c>
    </row>
    <row r="2" spans="2:14" ht="14.25" customHeight="1" x14ac:dyDescent="0.2">
      <c r="B2" s="9" t="s">
        <v>225</v>
      </c>
      <c r="C2" s="12" t="s">
        <v>226</v>
      </c>
      <c r="D2" s="12" t="s">
        <v>227</v>
      </c>
      <c r="E2" s="12" t="s">
        <v>228</v>
      </c>
      <c r="F2" s="5" t="s">
        <v>229</v>
      </c>
      <c r="G2" s="9" t="s">
        <v>231</v>
      </c>
    </row>
    <row r="3" spans="2:14" ht="14.25" customHeight="1" x14ac:dyDescent="0.2">
      <c r="B3" s="10"/>
      <c r="C3" s="13"/>
      <c r="D3" s="13"/>
      <c r="E3" s="13"/>
      <c r="F3" s="6" t="s">
        <v>230</v>
      </c>
      <c r="G3" s="10"/>
    </row>
    <row r="4" spans="2:14" ht="14.25" customHeight="1" x14ac:dyDescent="0.2">
      <c r="B4" s="11"/>
      <c r="C4" s="14"/>
      <c r="D4" s="14"/>
      <c r="E4" s="14"/>
      <c r="F4" s="7"/>
      <c r="G4" s="11"/>
      <c r="K4" t="s">
        <v>473</v>
      </c>
      <c r="L4" t="s">
        <v>474</v>
      </c>
      <c r="M4" t="s">
        <v>475</v>
      </c>
      <c r="N4" t="s">
        <v>476</v>
      </c>
    </row>
    <row r="5" spans="2:14" ht="15" x14ac:dyDescent="0.2">
      <c r="B5" s="1" t="s">
        <v>0</v>
      </c>
      <c r="C5" s="2" t="s">
        <v>471</v>
      </c>
      <c r="D5" s="2" t="s">
        <v>1</v>
      </c>
      <c r="E5" s="2" t="s">
        <v>1</v>
      </c>
      <c r="F5" s="3" t="s">
        <v>2</v>
      </c>
      <c r="G5" s="1" t="s">
        <v>3</v>
      </c>
      <c r="K5" t="str">
        <f>MID(D5, 2, 2)</f>
        <v>0E</v>
      </c>
      <c r="L5">
        <f>HEX2DEC(K5)</f>
        <v>14</v>
      </c>
      <c r="M5" t="str">
        <f>DEC2HEX(CODE(MID(F5, 2, 1)))</f>
        <v>60</v>
      </c>
      <c r="N5" t="str">
        <f>DEC2HEX(CODE(MID(G5, 2, 1)))</f>
        <v>7E</v>
      </c>
    </row>
    <row r="6" spans="2:14" ht="15" x14ac:dyDescent="0.2">
      <c r="B6" s="1" t="s">
        <v>4</v>
      </c>
      <c r="C6" s="2" t="s">
        <v>5</v>
      </c>
      <c r="D6" s="2" t="s">
        <v>6</v>
      </c>
      <c r="E6" s="2" t="s">
        <v>6</v>
      </c>
      <c r="F6" s="1" t="s">
        <v>0</v>
      </c>
      <c r="G6" s="1" t="s">
        <v>7</v>
      </c>
      <c r="K6" t="str">
        <f t="shared" ref="K6:K55" si="0">MID(D6, 2, 2)</f>
        <v>16</v>
      </c>
      <c r="L6">
        <f t="shared" ref="L6:L55" si="1">HEX2DEC(K6)</f>
        <v>22</v>
      </c>
      <c r="M6" t="str">
        <f t="shared" ref="M6:M17" si="2">DEC2HEX(CODE(MID(F6, 2, 1)))</f>
        <v>31</v>
      </c>
      <c r="N6" t="str">
        <f t="shared" ref="N6:N17" si="3">DEC2HEX(CODE(MID(G6, 2, 1)))</f>
        <v>21</v>
      </c>
    </row>
    <row r="7" spans="2:14" ht="15" x14ac:dyDescent="0.2">
      <c r="B7" s="1" t="s">
        <v>8</v>
      </c>
      <c r="C7" s="2" t="s">
        <v>9</v>
      </c>
      <c r="D7" s="2" t="s">
        <v>10</v>
      </c>
      <c r="E7" s="2" t="s">
        <v>10</v>
      </c>
      <c r="F7" s="1" t="s">
        <v>4</v>
      </c>
      <c r="G7" s="4" t="s">
        <v>11</v>
      </c>
      <c r="K7" t="str">
        <f t="shared" si="0"/>
        <v>1E</v>
      </c>
      <c r="L7">
        <f t="shared" si="1"/>
        <v>30</v>
      </c>
      <c r="M7" t="str">
        <f t="shared" si="2"/>
        <v>32</v>
      </c>
      <c r="N7" t="str">
        <f t="shared" si="3"/>
        <v>40</v>
      </c>
    </row>
    <row r="8" spans="2:14" ht="15" x14ac:dyDescent="0.2">
      <c r="B8" s="1" t="s">
        <v>12</v>
      </c>
      <c r="C8" s="2" t="s">
        <v>13</v>
      </c>
      <c r="D8" s="2" t="s">
        <v>14</v>
      </c>
      <c r="E8" s="2" t="s">
        <v>14</v>
      </c>
      <c r="F8" s="1" t="s">
        <v>470</v>
      </c>
      <c r="G8" s="1" t="s">
        <v>15</v>
      </c>
      <c r="K8" t="str">
        <f t="shared" si="0"/>
        <v>26</v>
      </c>
      <c r="L8">
        <f t="shared" si="1"/>
        <v>38</v>
      </c>
      <c r="M8" t="str">
        <f t="shared" si="2"/>
        <v>33</v>
      </c>
      <c r="N8" t="str">
        <f t="shared" si="3"/>
        <v>23</v>
      </c>
    </row>
    <row r="9" spans="2:14" ht="15" x14ac:dyDescent="0.2">
      <c r="B9" s="1" t="s">
        <v>16</v>
      </c>
      <c r="C9" s="2" t="s">
        <v>17</v>
      </c>
      <c r="D9" s="2" t="s">
        <v>18</v>
      </c>
      <c r="E9" s="2" t="s">
        <v>18</v>
      </c>
      <c r="F9" s="1" t="s">
        <v>12</v>
      </c>
      <c r="G9" s="1" t="s">
        <v>19</v>
      </c>
      <c r="K9" t="str">
        <f>MID(D9, 2, 2)</f>
        <v>25</v>
      </c>
      <c r="L9">
        <f t="shared" si="1"/>
        <v>37</v>
      </c>
      <c r="M9" t="str">
        <f t="shared" si="2"/>
        <v>34</v>
      </c>
      <c r="N9" t="str">
        <f t="shared" si="3"/>
        <v>24</v>
      </c>
    </row>
    <row r="10" spans="2:14" ht="15" x14ac:dyDescent="0.2">
      <c r="B10" s="1" t="s">
        <v>20</v>
      </c>
      <c r="C10" s="2" t="s">
        <v>21</v>
      </c>
      <c r="D10" s="2" t="s">
        <v>22</v>
      </c>
      <c r="E10" s="2" t="s">
        <v>22</v>
      </c>
      <c r="F10" s="1" t="s">
        <v>16</v>
      </c>
      <c r="G10" s="1" t="s">
        <v>23</v>
      </c>
      <c r="K10" t="str">
        <f t="shared" si="0"/>
        <v>2E</v>
      </c>
      <c r="L10">
        <f t="shared" si="1"/>
        <v>46</v>
      </c>
      <c r="M10" t="str">
        <f t="shared" si="2"/>
        <v>35</v>
      </c>
      <c r="N10" t="str">
        <f t="shared" si="3"/>
        <v>25</v>
      </c>
    </row>
    <row r="11" spans="2:14" ht="15" x14ac:dyDescent="0.2">
      <c r="B11" s="1" t="s">
        <v>24</v>
      </c>
      <c r="C11" s="2" t="s">
        <v>25</v>
      </c>
      <c r="D11" s="2" t="s">
        <v>26</v>
      </c>
      <c r="E11" s="2" t="s">
        <v>26</v>
      </c>
      <c r="F11" s="1" t="s">
        <v>20</v>
      </c>
      <c r="G11" s="1" t="s">
        <v>27</v>
      </c>
      <c r="K11" t="str">
        <f t="shared" si="0"/>
        <v>36</v>
      </c>
      <c r="L11">
        <f t="shared" si="1"/>
        <v>54</v>
      </c>
      <c r="M11" t="str">
        <f t="shared" si="2"/>
        <v>36</v>
      </c>
      <c r="N11" t="str">
        <f t="shared" si="3"/>
        <v>5E</v>
      </c>
    </row>
    <row r="12" spans="2:14" ht="15" x14ac:dyDescent="0.2">
      <c r="B12" s="1" t="s">
        <v>28</v>
      </c>
      <c r="C12" s="2" t="s">
        <v>29</v>
      </c>
      <c r="D12" s="2" t="s">
        <v>30</v>
      </c>
      <c r="E12" s="2" t="s">
        <v>30</v>
      </c>
      <c r="F12" s="1" t="s">
        <v>24</v>
      </c>
      <c r="G12" s="1" t="s">
        <v>31</v>
      </c>
      <c r="K12" t="str">
        <f t="shared" si="0"/>
        <v>3D</v>
      </c>
      <c r="L12">
        <f t="shared" si="1"/>
        <v>61</v>
      </c>
      <c r="M12" t="str">
        <f t="shared" si="2"/>
        <v>37</v>
      </c>
      <c r="N12" t="str">
        <f t="shared" si="3"/>
        <v>26</v>
      </c>
    </row>
    <row r="13" spans="2:14" ht="15" x14ac:dyDescent="0.2">
      <c r="B13" s="1" t="s">
        <v>32</v>
      </c>
      <c r="C13" s="2" t="s">
        <v>33</v>
      </c>
      <c r="D13" s="2" t="s">
        <v>34</v>
      </c>
      <c r="E13" s="2" t="s">
        <v>34</v>
      </c>
      <c r="F13" s="1" t="s">
        <v>28</v>
      </c>
      <c r="G13" s="1" t="s">
        <v>35</v>
      </c>
      <c r="K13" t="str">
        <f t="shared" si="0"/>
        <v>3E</v>
      </c>
      <c r="L13">
        <f t="shared" si="1"/>
        <v>62</v>
      </c>
      <c r="M13" t="str">
        <f t="shared" si="2"/>
        <v>38</v>
      </c>
      <c r="N13" t="str">
        <f t="shared" si="3"/>
        <v>2A</v>
      </c>
    </row>
    <row r="14" spans="2:14" ht="15" x14ac:dyDescent="0.2">
      <c r="B14" s="1" t="s">
        <v>36</v>
      </c>
      <c r="C14" s="2" t="s">
        <v>37</v>
      </c>
      <c r="D14" s="2" t="s">
        <v>38</v>
      </c>
      <c r="E14" s="2" t="s">
        <v>38</v>
      </c>
      <c r="F14" s="1" t="s">
        <v>32</v>
      </c>
      <c r="G14" s="1" t="s">
        <v>39</v>
      </c>
      <c r="K14" t="str">
        <f t="shared" si="0"/>
        <v>46</v>
      </c>
      <c r="L14">
        <f t="shared" si="1"/>
        <v>70</v>
      </c>
      <c r="M14" t="str">
        <f t="shared" si="2"/>
        <v>39</v>
      </c>
      <c r="N14" t="str">
        <f t="shared" si="3"/>
        <v>28</v>
      </c>
    </row>
    <row r="15" spans="2:14" ht="15" x14ac:dyDescent="0.2">
      <c r="B15" s="1" t="s">
        <v>40</v>
      </c>
      <c r="C15" s="2" t="s">
        <v>41</v>
      </c>
      <c r="D15" s="2" t="s">
        <v>42</v>
      </c>
      <c r="E15" s="2" t="s">
        <v>42</v>
      </c>
      <c r="F15" s="1" t="s">
        <v>43</v>
      </c>
      <c r="G15" s="1" t="s">
        <v>44</v>
      </c>
      <c r="K15" t="str">
        <f t="shared" si="0"/>
        <v>45</v>
      </c>
      <c r="L15">
        <f t="shared" si="1"/>
        <v>69</v>
      </c>
      <c r="M15" t="str">
        <f t="shared" si="2"/>
        <v>30</v>
      </c>
      <c r="N15" t="str">
        <f t="shared" si="3"/>
        <v>29</v>
      </c>
    </row>
    <row r="16" spans="2:14" ht="15" x14ac:dyDescent="0.2">
      <c r="B16" s="1" t="s">
        <v>45</v>
      </c>
      <c r="C16" s="2" t="s">
        <v>46</v>
      </c>
      <c r="D16" s="2" t="s">
        <v>47</v>
      </c>
      <c r="E16" s="2" t="s">
        <v>47</v>
      </c>
      <c r="F16" s="1" t="s">
        <v>48</v>
      </c>
      <c r="G16" s="1" t="s">
        <v>49</v>
      </c>
      <c r="K16" t="str">
        <f t="shared" si="0"/>
        <v>4E</v>
      </c>
      <c r="L16">
        <f t="shared" si="1"/>
        <v>78</v>
      </c>
      <c r="M16" t="str">
        <f t="shared" si="2"/>
        <v>2D</v>
      </c>
      <c r="N16" t="str">
        <f t="shared" si="3"/>
        <v>5F</v>
      </c>
    </row>
    <row r="17" spans="2:14" ht="15" x14ac:dyDescent="0.2">
      <c r="B17" s="1" t="s">
        <v>50</v>
      </c>
      <c r="C17" s="2" t="s">
        <v>51</v>
      </c>
      <c r="D17" s="2" t="s">
        <v>52</v>
      </c>
      <c r="E17" s="2" t="s">
        <v>52</v>
      </c>
      <c r="F17" s="1" t="s">
        <v>53</v>
      </c>
      <c r="G17" s="1" t="s">
        <v>54</v>
      </c>
      <c r="K17" t="str">
        <f t="shared" si="0"/>
        <v>55</v>
      </c>
      <c r="L17">
        <f t="shared" si="1"/>
        <v>85</v>
      </c>
      <c r="M17" t="str">
        <f t="shared" si="2"/>
        <v>3D</v>
      </c>
      <c r="N17" t="str">
        <f t="shared" si="3"/>
        <v>2B</v>
      </c>
    </row>
    <row r="18" spans="2:14" ht="15" x14ac:dyDescent="0.2">
      <c r="B18" s="1" t="s">
        <v>55</v>
      </c>
      <c r="C18" s="2" t="s">
        <v>56</v>
      </c>
      <c r="D18" s="2" t="s">
        <v>57</v>
      </c>
      <c r="E18" s="2" t="s">
        <v>57</v>
      </c>
      <c r="F18" s="1" t="s">
        <v>58</v>
      </c>
      <c r="G18" s="2"/>
    </row>
    <row r="19" spans="2:14" ht="15" x14ac:dyDescent="0.2">
      <c r="B19" s="1" t="s">
        <v>59</v>
      </c>
      <c r="C19" s="2" t="s">
        <v>60</v>
      </c>
      <c r="D19" s="2" t="s">
        <v>61</v>
      </c>
      <c r="E19" s="2" t="s">
        <v>61</v>
      </c>
      <c r="F19" s="1" t="s">
        <v>62</v>
      </c>
      <c r="G19" s="2"/>
    </row>
    <row r="20" spans="2:14" ht="15" x14ac:dyDescent="0.2">
      <c r="B20" s="1" t="s">
        <v>63</v>
      </c>
      <c r="C20" s="2" t="s">
        <v>64</v>
      </c>
      <c r="D20" s="2" t="s">
        <v>65</v>
      </c>
      <c r="E20" s="2" t="s">
        <v>65</v>
      </c>
      <c r="F20" s="1" t="s">
        <v>66</v>
      </c>
      <c r="G20" s="1" t="s">
        <v>67</v>
      </c>
      <c r="K20" t="str">
        <f t="shared" si="0"/>
        <v>15</v>
      </c>
      <c r="L20">
        <f t="shared" si="1"/>
        <v>21</v>
      </c>
      <c r="M20" t="str">
        <f>DEC2HEX(CODE(MID(F20, 2, 1)))</f>
        <v>71</v>
      </c>
      <c r="N20" t="str">
        <f t="shared" ref="N20:N55" si="4">DEC2HEX(CODE(MID(G20, 2, 1)))</f>
        <v>51</v>
      </c>
    </row>
    <row r="21" spans="2:14" ht="15" x14ac:dyDescent="0.2">
      <c r="B21" s="1" t="s">
        <v>68</v>
      </c>
      <c r="C21" s="2" t="s">
        <v>69</v>
      </c>
      <c r="D21" s="2" t="s">
        <v>70</v>
      </c>
      <c r="E21" s="2" t="s">
        <v>70</v>
      </c>
      <c r="F21" s="1" t="s">
        <v>71</v>
      </c>
      <c r="G21" s="1" t="s">
        <v>72</v>
      </c>
      <c r="K21" t="str">
        <f t="shared" si="0"/>
        <v>1D</v>
      </c>
      <c r="L21">
        <f t="shared" si="1"/>
        <v>29</v>
      </c>
      <c r="M21" t="str">
        <f t="shared" ref="M21:M55" si="5">DEC2HEX(CODE(MID(F21, 2, 1)))</f>
        <v>77</v>
      </c>
      <c r="N21" t="str">
        <f t="shared" si="4"/>
        <v>57</v>
      </c>
    </row>
    <row r="22" spans="2:14" ht="15" x14ac:dyDescent="0.2">
      <c r="B22" s="1" t="s">
        <v>73</v>
      </c>
      <c r="C22" s="2" t="s">
        <v>74</v>
      </c>
      <c r="D22" s="2" t="s">
        <v>75</v>
      </c>
      <c r="E22" s="2" t="s">
        <v>75</v>
      </c>
      <c r="F22" s="1" t="s">
        <v>76</v>
      </c>
      <c r="G22" s="1" t="s">
        <v>77</v>
      </c>
      <c r="K22" t="str">
        <f t="shared" si="0"/>
        <v>24</v>
      </c>
      <c r="L22">
        <f t="shared" si="1"/>
        <v>36</v>
      </c>
      <c r="M22" t="str">
        <f t="shared" si="5"/>
        <v>65</v>
      </c>
      <c r="N22" t="str">
        <f t="shared" si="4"/>
        <v>45</v>
      </c>
    </row>
    <row r="23" spans="2:14" ht="15" x14ac:dyDescent="0.2">
      <c r="B23" s="1" t="s">
        <v>78</v>
      </c>
      <c r="C23" s="2" t="s">
        <v>79</v>
      </c>
      <c r="D23" s="2" t="s">
        <v>80</v>
      </c>
      <c r="E23" s="2" t="s">
        <v>80</v>
      </c>
      <c r="F23" s="1" t="s">
        <v>81</v>
      </c>
      <c r="G23" s="1" t="s">
        <v>82</v>
      </c>
      <c r="K23" t="str">
        <f t="shared" si="0"/>
        <v>2D</v>
      </c>
      <c r="L23">
        <f t="shared" si="1"/>
        <v>45</v>
      </c>
      <c r="M23" t="str">
        <f t="shared" si="5"/>
        <v>72</v>
      </c>
      <c r="N23" t="str">
        <f t="shared" si="4"/>
        <v>52</v>
      </c>
    </row>
    <row r="24" spans="2:14" ht="15" x14ac:dyDescent="0.2">
      <c r="B24" s="1" t="s">
        <v>83</v>
      </c>
      <c r="C24" s="2" t="s">
        <v>84</v>
      </c>
      <c r="D24" s="2" t="s">
        <v>85</v>
      </c>
      <c r="E24" s="2" t="s">
        <v>85</v>
      </c>
      <c r="F24" s="1" t="s">
        <v>86</v>
      </c>
      <c r="G24" s="1" t="s">
        <v>87</v>
      </c>
      <c r="K24" t="str">
        <f t="shared" si="0"/>
        <v>2C</v>
      </c>
      <c r="L24">
        <f t="shared" si="1"/>
        <v>44</v>
      </c>
      <c r="M24" t="str">
        <f t="shared" si="5"/>
        <v>74</v>
      </c>
      <c r="N24" t="str">
        <f t="shared" si="4"/>
        <v>54</v>
      </c>
    </row>
    <row r="25" spans="2:14" ht="15" x14ac:dyDescent="0.2">
      <c r="B25" s="1" t="s">
        <v>88</v>
      </c>
      <c r="C25" s="2" t="s">
        <v>89</v>
      </c>
      <c r="D25" s="2" t="s">
        <v>90</v>
      </c>
      <c r="E25" s="2" t="s">
        <v>90</v>
      </c>
      <c r="F25" s="1" t="s">
        <v>91</v>
      </c>
      <c r="G25" s="1" t="s">
        <v>92</v>
      </c>
      <c r="K25" t="str">
        <f t="shared" si="0"/>
        <v>35</v>
      </c>
      <c r="L25">
        <f t="shared" si="1"/>
        <v>53</v>
      </c>
      <c r="M25" t="str">
        <f t="shared" si="5"/>
        <v>79</v>
      </c>
      <c r="N25" t="str">
        <f t="shared" si="4"/>
        <v>59</v>
      </c>
    </row>
    <row r="26" spans="2:14" ht="15" x14ac:dyDescent="0.2">
      <c r="B26" s="1" t="s">
        <v>93</v>
      </c>
      <c r="C26" s="2" t="s">
        <v>94</v>
      </c>
      <c r="D26" s="2" t="s">
        <v>95</v>
      </c>
      <c r="E26" s="2" t="s">
        <v>95</v>
      </c>
      <c r="F26" s="1" t="s">
        <v>96</v>
      </c>
      <c r="G26" s="1" t="s">
        <v>97</v>
      </c>
      <c r="K26" t="str">
        <f t="shared" si="0"/>
        <v>3C</v>
      </c>
      <c r="L26">
        <f t="shared" si="1"/>
        <v>60</v>
      </c>
      <c r="M26" t="str">
        <f t="shared" si="5"/>
        <v>75</v>
      </c>
      <c r="N26" t="str">
        <f t="shared" si="4"/>
        <v>55</v>
      </c>
    </row>
    <row r="27" spans="2:14" ht="15" x14ac:dyDescent="0.2">
      <c r="B27" s="1" t="s">
        <v>98</v>
      </c>
      <c r="C27" s="2" t="s">
        <v>99</v>
      </c>
      <c r="D27" s="2" t="s">
        <v>100</v>
      </c>
      <c r="E27" s="2" t="s">
        <v>100</v>
      </c>
      <c r="F27" s="1" t="s">
        <v>101</v>
      </c>
      <c r="G27" s="1" t="s">
        <v>102</v>
      </c>
      <c r="K27" t="str">
        <f t="shared" si="0"/>
        <v>43</v>
      </c>
      <c r="L27">
        <f t="shared" si="1"/>
        <v>67</v>
      </c>
      <c r="M27" t="str">
        <f t="shared" si="5"/>
        <v>69</v>
      </c>
      <c r="N27" t="str">
        <f t="shared" si="4"/>
        <v>49</v>
      </c>
    </row>
    <row r="28" spans="2:14" ht="15" x14ac:dyDescent="0.2">
      <c r="B28" s="1" t="s">
        <v>103</v>
      </c>
      <c r="C28" s="2" t="s">
        <v>104</v>
      </c>
      <c r="D28" s="2" t="s">
        <v>105</v>
      </c>
      <c r="E28" s="2" t="s">
        <v>105</v>
      </c>
      <c r="F28" s="1" t="s">
        <v>106</v>
      </c>
      <c r="G28" s="1" t="s">
        <v>107</v>
      </c>
      <c r="K28" t="str">
        <f t="shared" si="0"/>
        <v>44</v>
      </c>
      <c r="L28">
        <f t="shared" si="1"/>
        <v>68</v>
      </c>
      <c r="M28" t="str">
        <f t="shared" si="5"/>
        <v>6F</v>
      </c>
      <c r="N28" t="str">
        <f t="shared" si="4"/>
        <v>4F</v>
      </c>
    </row>
    <row r="29" spans="2:14" ht="15" x14ac:dyDescent="0.2">
      <c r="B29" s="1" t="s">
        <v>108</v>
      </c>
      <c r="C29" s="2" t="s">
        <v>109</v>
      </c>
      <c r="D29" s="2" t="s">
        <v>110</v>
      </c>
      <c r="E29" s="2" t="s">
        <v>110</v>
      </c>
      <c r="F29" s="1" t="s">
        <v>111</v>
      </c>
      <c r="G29" s="1" t="s">
        <v>112</v>
      </c>
      <c r="K29" t="str">
        <f t="shared" si="0"/>
        <v>4D</v>
      </c>
      <c r="L29">
        <f t="shared" si="1"/>
        <v>77</v>
      </c>
      <c r="M29" t="str">
        <f t="shared" si="5"/>
        <v>70</v>
      </c>
      <c r="N29" t="str">
        <f t="shared" si="4"/>
        <v>50</v>
      </c>
    </row>
    <row r="30" spans="2:14" ht="15" x14ac:dyDescent="0.2">
      <c r="B30" s="1" t="s">
        <v>113</v>
      </c>
      <c r="C30" s="2" t="s">
        <v>114</v>
      </c>
      <c r="D30" s="2" t="s">
        <v>115</v>
      </c>
      <c r="E30" s="2" t="s">
        <v>115</v>
      </c>
      <c r="F30" s="1" t="s">
        <v>116</v>
      </c>
      <c r="G30" s="1" t="s">
        <v>117</v>
      </c>
      <c r="K30" t="str">
        <f t="shared" si="0"/>
        <v>54</v>
      </c>
      <c r="L30">
        <f t="shared" si="1"/>
        <v>84</v>
      </c>
      <c r="M30" t="str">
        <f t="shared" si="5"/>
        <v>5B</v>
      </c>
      <c r="N30" t="str">
        <f t="shared" si="4"/>
        <v>7B</v>
      </c>
    </row>
    <row r="31" spans="2:14" ht="15" x14ac:dyDescent="0.2">
      <c r="B31" s="1" t="s">
        <v>118</v>
      </c>
      <c r="C31" s="2" t="s">
        <v>119</v>
      </c>
      <c r="D31" s="2" t="s">
        <v>120</v>
      </c>
      <c r="E31" s="2" t="s">
        <v>120</v>
      </c>
      <c r="F31" s="1" t="s">
        <v>121</v>
      </c>
      <c r="G31" s="1" t="s">
        <v>122</v>
      </c>
      <c r="K31" t="str">
        <f t="shared" si="0"/>
        <v>5B</v>
      </c>
      <c r="L31">
        <f t="shared" si="1"/>
        <v>91</v>
      </c>
      <c r="M31" t="str">
        <f t="shared" si="5"/>
        <v>5D</v>
      </c>
      <c r="N31" t="str">
        <f t="shared" si="4"/>
        <v>7D</v>
      </c>
    </row>
    <row r="32" spans="2:14" ht="15" x14ac:dyDescent="0.2">
      <c r="B32" s="1" t="s">
        <v>123</v>
      </c>
      <c r="C32" s="2" t="s">
        <v>124</v>
      </c>
      <c r="D32" s="2" t="s">
        <v>125</v>
      </c>
      <c r="E32" s="2" t="s">
        <v>125</v>
      </c>
      <c r="F32" s="1" t="s">
        <v>126</v>
      </c>
      <c r="G32" s="2"/>
    </row>
    <row r="33" spans="2:14" ht="15" x14ac:dyDescent="0.2">
      <c r="B33" s="1" t="s">
        <v>127</v>
      </c>
      <c r="C33" s="2" t="s">
        <v>128</v>
      </c>
      <c r="D33" s="2" t="s">
        <v>129</v>
      </c>
      <c r="E33" s="2" t="s">
        <v>129</v>
      </c>
      <c r="F33" s="1" t="s">
        <v>130</v>
      </c>
      <c r="G33" s="1" t="s">
        <v>131</v>
      </c>
      <c r="K33" t="str">
        <f t="shared" si="0"/>
        <v>1C</v>
      </c>
      <c r="L33">
        <f t="shared" si="1"/>
        <v>28</v>
      </c>
      <c r="M33" t="str">
        <f t="shared" si="5"/>
        <v>61</v>
      </c>
      <c r="N33" t="str">
        <f t="shared" si="4"/>
        <v>41</v>
      </c>
    </row>
    <row r="34" spans="2:14" ht="15" x14ac:dyDescent="0.2">
      <c r="B34" s="1" t="s">
        <v>132</v>
      </c>
      <c r="C34" s="2" t="s">
        <v>133</v>
      </c>
      <c r="D34" s="2" t="s">
        <v>134</v>
      </c>
      <c r="E34" s="2" t="s">
        <v>134</v>
      </c>
      <c r="F34" s="1" t="s">
        <v>135</v>
      </c>
      <c r="G34" s="1" t="s">
        <v>136</v>
      </c>
      <c r="K34" t="str">
        <f t="shared" si="0"/>
        <v>1B</v>
      </c>
      <c r="L34">
        <f t="shared" si="1"/>
        <v>27</v>
      </c>
      <c r="M34" t="str">
        <f t="shared" si="5"/>
        <v>73</v>
      </c>
      <c r="N34" t="str">
        <f t="shared" si="4"/>
        <v>53</v>
      </c>
    </row>
    <row r="35" spans="2:14" ht="15" x14ac:dyDescent="0.2">
      <c r="B35" s="1" t="s">
        <v>137</v>
      </c>
      <c r="C35" s="2" t="s">
        <v>138</v>
      </c>
      <c r="D35" s="2" t="s">
        <v>139</v>
      </c>
      <c r="E35" s="2" t="s">
        <v>139</v>
      </c>
      <c r="F35" s="1" t="s">
        <v>140</v>
      </c>
      <c r="G35" s="1" t="s">
        <v>141</v>
      </c>
      <c r="K35" t="str">
        <f t="shared" si="0"/>
        <v>23</v>
      </c>
      <c r="L35">
        <f t="shared" si="1"/>
        <v>35</v>
      </c>
      <c r="M35" t="str">
        <f t="shared" si="5"/>
        <v>64</v>
      </c>
      <c r="N35" t="str">
        <f t="shared" si="4"/>
        <v>44</v>
      </c>
    </row>
    <row r="36" spans="2:14" ht="15" x14ac:dyDescent="0.2">
      <c r="B36" s="1" t="s">
        <v>142</v>
      </c>
      <c r="C36" s="2" t="s">
        <v>143</v>
      </c>
      <c r="D36" s="2" t="s">
        <v>144</v>
      </c>
      <c r="E36" s="2" t="s">
        <v>144</v>
      </c>
      <c r="F36" s="1" t="s">
        <v>145</v>
      </c>
      <c r="G36" s="1" t="s">
        <v>146</v>
      </c>
      <c r="K36" t="str">
        <f t="shared" si="0"/>
        <v>2B</v>
      </c>
      <c r="L36">
        <f t="shared" si="1"/>
        <v>43</v>
      </c>
      <c r="M36" t="str">
        <f t="shared" si="5"/>
        <v>66</v>
      </c>
      <c r="N36" t="str">
        <f t="shared" si="4"/>
        <v>46</v>
      </c>
    </row>
    <row r="37" spans="2:14" ht="15" x14ac:dyDescent="0.2">
      <c r="B37" s="1" t="s">
        <v>147</v>
      </c>
      <c r="C37" s="2" t="s">
        <v>148</v>
      </c>
      <c r="D37" s="2" t="s">
        <v>149</v>
      </c>
      <c r="E37" s="2" t="s">
        <v>149</v>
      </c>
      <c r="F37" s="1" t="s">
        <v>150</v>
      </c>
      <c r="G37" s="1" t="s">
        <v>151</v>
      </c>
      <c r="K37" t="str">
        <f t="shared" si="0"/>
        <v>34</v>
      </c>
      <c r="L37">
        <f t="shared" si="1"/>
        <v>52</v>
      </c>
      <c r="M37" t="str">
        <f t="shared" si="5"/>
        <v>67</v>
      </c>
      <c r="N37" t="str">
        <f t="shared" si="4"/>
        <v>47</v>
      </c>
    </row>
    <row r="38" spans="2:14" ht="15" x14ac:dyDescent="0.2">
      <c r="B38" s="1" t="s">
        <v>152</v>
      </c>
      <c r="C38" s="2" t="s">
        <v>153</v>
      </c>
      <c r="D38" s="2" t="s">
        <v>154</v>
      </c>
      <c r="E38" s="2" t="s">
        <v>154</v>
      </c>
      <c r="F38" s="1" t="s">
        <v>155</v>
      </c>
      <c r="G38" s="1" t="s">
        <v>156</v>
      </c>
      <c r="K38" t="str">
        <f t="shared" si="0"/>
        <v>33</v>
      </c>
      <c r="L38">
        <f t="shared" si="1"/>
        <v>51</v>
      </c>
      <c r="M38" t="str">
        <f t="shared" si="5"/>
        <v>68</v>
      </c>
      <c r="N38" t="str">
        <f t="shared" si="4"/>
        <v>48</v>
      </c>
    </row>
    <row r="39" spans="2:14" ht="15" x14ac:dyDescent="0.2">
      <c r="B39" s="1" t="s">
        <v>157</v>
      </c>
      <c r="C39" s="2" t="s">
        <v>158</v>
      </c>
      <c r="D39" s="2" t="s">
        <v>159</v>
      </c>
      <c r="E39" s="2" t="s">
        <v>159</v>
      </c>
      <c r="F39" s="1" t="s">
        <v>160</v>
      </c>
      <c r="G39" s="1" t="s">
        <v>161</v>
      </c>
      <c r="K39" t="str">
        <f t="shared" si="0"/>
        <v>3B</v>
      </c>
      <c r="L39">
        <f t="shared" si="1"/>
        <v>59</v>
      </c>
      <c r="M39" t="str">
        <f t="shared" si="5"/>
        <v>6A</v>
      </c>
      <c r="N39" t="str">
        <f t="shared" si="4"/>
        <v>4A</v>
      </c>
    </row>
    <row r="40" spans="2:14" ht="15" x14ac:dyDescent="0.2">
      <c r="B40" s="1" t="s">
        <v>162</v>
      </c>
      <c r="C40" s="2" t="s">
        <v>163</v>
      </c>
      <c r="D40" s="2" t="s">
        <v>164</v>
      </c>
      <c r="E40" s="2" t="s">
        <v>164</v>
      </c>
      <c r="F40" s="1" t="s">
        <v>165</v>
      </c>
      <c r="G40" s="1" t="s">
        <v>166</v>
      </c>
      <c r="K40" t="str">
        <f t="shared" si="0"/>
        <v>42</v>
      </c>
      <c r="L40">
        <f t="shared" si="1"/>
        <v>66</v>
      </c>
      <c r="M40" t="str">
        <f t="shared" si="5"/>
        <v>6B</v>
      </c>
      <c r="N40" t="str">
        <f t="shared" si="4"/>
        <v>4B</v>
      </c>
    </row>
    <row r="41" spans="2:14" ht="15" x14ac:dyDescent="0.2">
      <c r="B41" s="1" t="s">
        <v>167</v>
      </c>
      <c r="C41" s="2" t="s">
        <v>168</v>
      </c>
      <c r="D41" s="2" t="s">
        <v>169</v>
      </c>
      <c r="E41" s="2" t="s">
        <v>169</v>
      </c>
      <c r="F41" s="1" t="s">
        <v>170</v>
      </c>
      <c r="G41" s="1" t="s">
        <v>171</v>
      </c>
      <c r="K41" t="str">
        <f t="shared" si="0"/>
        <v>4B</v>
      </c>
      <c r="L41">
        <f t="shared" si="1"/>
        <v>75</v>
      </c>
      <c r="M41" t="str">
        <f t="shared" si="5"/>
        <v>6C</v>
      </c>
      <c r="N41" t="str">
        <f t="shared" si="4"/>
        <v>4C</v>
      </c>
    </row>
    <row r="42" spans="2:14" ht="15" x14ac:dyDescent="0.2">
      <c r="B42" s="1" t="s">
        <v>172</v>
      </c>
      <c r="C42" s="2" t="s">
        <v>173</v>
      </c>
      <c r="D42" s="2" t="s">
        <v>174</v>
      </c>
      <c r="E42" s="2" t="s">
        <v>174</v>
      </c>
      <c r="F42" s="1" t="s">
        <v>175</v>
      </c>
      <c r="G42" s="1" t="s">
        <v>176</v>
      </c>
      <c r="K42" t="str">
        <f t="shared" si="0"/>
        <v>4C</v>
      </c>
      <c r="L42">
        <f t="shared" si="1"/>
        <v>76</v>
      </c>
      <c r="M42" t="str">
        <f t="shared" si="5"/>
        <v>3B</v>
      </c>
      <c r="N42" t="str">
        <f t="shared" si="4"/>
        <v>3A</v>
      </c>
    </row>
    <row r="43" spans="2:14" ht="15" x14ac:dyDescent="0.2">
      <c r="B43" s="1" t="s">
        <v>177</v>
      </c>
      <c r="C43" s="2" t="s">
        <v>178</v>
      </c>
      <c r="D43" s="2" t="s">
        <v>179</v>
      </c>
      <c r="E43" s="2" t="s">
        <v>179</v>
      </c>
      <c r="F43" s="1" t="s">
        <v>180</v>
      </c>
      <c r="G43" s="1" t="s">
        <v>181</v>
      </c>
      <c r="K43" t="str">
        <f t="shared" si="0"/>
        <v>52</v>
      </c>
      <c r="L43">
        <f t="shared" si="1"/>
        <v>82</v>
      </c>
      <c r="M43" t="str">
        <f t="shared" si="5"/>
        <v>27</v>
      </c>
      <c r="N43" t="str">
        <f t="shared" si="4"/>
        <v>22</v>
      </c>
    </row>
    <row r="44" spans="2:14" ht="15" x14ac:dyDescent="0.2">
      <c r="B44" s="1" t="s">
        <v>182</v>
      </c>
      <c r="C44" s="2" t="s">
        <v>183</v>
      </c>
      <c r="D44" s="2" t="s">
        <v>184</v>
      </c>
      <c r="E44" s="2" t="s">
        <v>184</v>
      </c>
      <c r="F44" s="1" t="s">
        <v>185</v>
      </c>
      <c r="G44" s="1" t="s">
        <v>185</v>
      </c>
      <c r="K44" t="str">
        <f t="shared" si="0"/>
        <v>5A</v>
      </c>
      <c r="L44">
        <f t="shared" si="1"/>
        <v>90</v>
      </c>
      <c r="M44" t="s">
        <v>480</v>
      </c>
    </row>
    <row r="45" spans="2:14" ht="15" x14ac:dyDescent="0.2">
      <c r="B45" s="1" t="s">
        <v>186</v>
      </c>
      <c r="C45" s="2" t="s">
        <v>187</v>
      </c>
      <c r="D45" s="2" t="s">
        <v>188</v>
      </c>
      <c r="E45" s="2" t="s">
        <v>188</v>
      </c>
      <c r="F45" s="1" t="s">
        <v>189</v>
      </c>
      <c r="G45" s="2"/>
    </row>
    <row r="46" spans="2:14" ht="15" x14ac:dyDescent="0.2">
      <c r="B46" s="1" t="s">
        <v>190</v>
      </c>
      <c r="C46" s="2" t="s">
        <v>191</v>
      </c>
      <c r="D46" s="2" t="s">
        <v>192</v>
      </c>
      <c r="E46" s="2" t="s">
        <v>192</v>
      </c>
      <c r="F46" s="1" t="s">
        <v>193</v>
      </c>
      <c r="G46" s="1" t="s">
        <v>194</v>
      </c>
      <c r="K46" t="str">
        <f t="shared" si="0"/>
        <v>1A</v>
      </c>
      <c r="L46">
        <f t="shared" si="1"/>
        <v>26</v>
      </c>
      <c r="M46" t="str">
        <f t="shared" si="5"/>
        <v>7A</v>
      </c>
      <c r="N46" t="str">
        <f t="shared" si="4"/>
        <v>5A</v>
      </c>
    </row>
    <row r="47" spans="2:14" ht="15" x14ac:dyDescent="0.2">
      <c r="B47" s="1" t="s">
        <v>195</v>
      </c>
      <c r="C47" s="2" t="s">
        <v>196</v>
      </c>
      <c r="D47" s="2" t="s">
        <v>197</v>
      </c>
      <c r="E47" s="2" t="s">
        <v>197</v>
      </c>
      <c r="F47" s="1" t="s">
        <v>198</v>
      </c>
      <c r="G47" s="1" t="s">
        <v>199</v>
      </c>
      <c r="K47" t="str">
        <f t="shared" si="0"/>
        <v>22</v>
      </c>
      <c r="L47">
        <f t="shared" si="1"/>
        <v>34</v>
      </c>
      <c r="M47" t="str">
        <f t="shared" si="5"/>
        <v>78</v>
      </c>
      <c r="N47" t="str">
        <f t="shared" si="4"/>
        <v>58</v>
      </c>
    </row>
    <row r="48" spans="2:14" ht="15" x14ac:dyDescent="0.2">
      <c r="B48" s="1" t="s">
        <v>200</v>
      </c>
      <c r="C48" s="2" t="s">
        <v>201</v>
      </c>
      <c r="D48" s="2" t="s">
        <v>202</v>
      </c>
      <c r="E48" s="2" t="s">
        <v>202</v>
      </c>
      <c r="F48" s="1" t="s">
        <v>203</v>
      </c>
      <c r="G48" s="1" t="s">
        <v>204</v>
      </c>
      <c r="K48" t="str">
        <f t="shared" si="0"/>
        <v>21</v>
      </c>
      <c r="L48">
        <f t="shared" si="1"/>
        <v>33</v>
      </c>
      <c r="M48" t="str">
        <f t="shared" si="5"/>
        <v>63</v>
      </c>
      <c r="N48" t="str">
        <f t="shared" si="4"/>
        <v>43</v>
      </c>
    </row>
    <row r="49" spans="2:14" ht="15" x14ac:dyDescent="0.2">
      <c r="B49" s="1" t="s">
        <v>205</v>
      </c>
      <c r="C49" s="2" t="s">
        <v>206</v>
      </c>
      <c r="D49" s="2" t="s">
        <v>207</v>
      </c>
      <c r="E49" s="2" t="s">
        <v>207</v>
      </c>
      <c r="F49" s="1" t="s">
        <v>208</v>
      </c>
      <c r="G49" s="1" t="s">
        <v>209</v>
      </c>
      <c r="K49" t="str">
        <f t="shared" si="0"/>
        <v>2A</v>
      </c>
      <c r="L49">
        <f t="shared" si="1"/>
        <v>42</v>
      </c>
      <c r="M49" t="str">
        <f t="shared" si="5"/>
        <v>76</v>
      </c>
      <c r="N49" t="str">
        <f t="shared" si="4"/>
        <v>56</v>
      </c>
    </row>
    <row r="50" spans="2:14" ht="15" x14ac:dyDescent="0.2">
      <c r="B50" s="1" t="s">
        <v>210</v>
      </c>
      <c r="C50" s="2" t="s">
        <v>211</v>
      </c>
      <c r="D50" s="2" t="s">
        <v>212</v>
      </c>
      <c r="E50" s="2" t="s">
        <v>212</v>
      </c>
      <c r="F50" s="1" t="s">
        <v>213</v>
      </c>
      <c r="G50" s="1" t="s">
        <v>214</v>
      </c>
      <c r="K50" t="str">
        <f t="shared" si="0"/>
        <v>32</v>
      </c>
      <c r="L50">
        <f t="shared" si="1"/>
        <v>50</v>
      </c>
      <c r="M50" t="str">
        <f t="shared" si="5"/>
        <v>62</v>
      </c>
      <c r="N50" t="str">
        <f t="shared" si="4"/>
        <v>42</v>
      </c>
    </row>
    <row r="51" spans="2:14" ht="15" x14ac:dyDescent="0.2">
      <c r="B51" s="1" t="s">
        <v>215</v>
      </c>
      <c r="C51" s="2" t="s">
        <v>216</v>
      </c>
      <c r="D51" s="2" t="s">
        <v>217</v>
      </c>
      <c r="E51" s="2" t="s">
        <v>217</v>
      </c>
      <c r="F51" s="1" t="s">
        <v>218</v>
      </c>
      <c r="G51" s="1" t="s">
        <v>219</v>
      </c>
      <c r="K51" t="str">
        <f t="shared" si="0"/>
        <v>31</v>
      </c>
      <c r="L51">
        <f t="shared" si="1"/>
        <v>49</v>
      </c>
      <c r="M51" t="str">
        <f t="shared" si="5"/>
        <v>6E</v>
      </c>
      <c r="N51" t="str">
        <f t="shared" si="4"/>
        <v>4E</v>
      </c>
    </row>
    <row r="52" spans="2:14" ht="15" x14ac:dyDescent="0.2">
      <c r="B52" s="1" t="s">
        <v>220</v>
      </c>
      <c r="C52" s="2" t="s">
        <v>221</v>
      </c>
      <c r="D52" s="2" t="s">
        <v>222</v>
      </c>
      <c r="E52" s="2" t="s">
        <v>222</v>
      </c>
      <c r="F52" s="1" t="s">
        <v>223</v>
      </c>
      <c r="G52" s="1" t="s">
        <v>224</v>
      </c>
      <c r="K52" t="str">
        <f t="shared" si="0"/>
        <v>3A</v>
      </c>
      <c r="L52">
        <f t="shared" si="1"/>
        <v>58</v>
      </c>
      <c r="M52" t="str">
        <f t="shared" si="5"/>
        <v>6D</v>
      </c>
      <c r="N52" t="str">
        <f t="shared" si="4"/>
        <v>4D</v>
      </c>
    </row>
    <row r="53" spans="2:14" ht="15" x14ac:dyDescent="0.2">
      <c r="B53" s="1" t="s">
        <v>232</v>
      </c>
      <c r="C53" s="2" t="s">
        <v>233</v>
      </c>
      <c r="D53" s="2" t="s">
        <v>234</v>
      </c>
      <c r="E53" s="2" t="s">
        <v>234</v>
      </c>
      <c r="F53" s="1" t="s">
        <v>235</v>
      </c>
      <c r="G53" s="1" t="s">
        <v>236</v>
      </c>
      <c r="K53" t="str">
        <f t="shared" si="0"/>
        <v>41</v>
      </c>
      <c r="L53">
        <f t="shared" si="1"/>
        <v>65</v>
      </c>
      <c r="M53" t="str">
        <f t="shared" si="5"/>
        <v>2C</v>
      </c>
      <c r="N53" t="str">
        <f t="shared" si="4"/>
        <v>3C</v>
      </c>
    </row>
    <row r="54" spans="2:14" ht="15" x14ac:dyDescent="0.2">
      <c r="B54" s="1" t="s">
        <v>237</v>
      </c>
      <c r="C54" s="2" t="s">
        <v>238</v>
      </c>
      <c r="D54" s="2" t="s">
        <v>239</v>
      </c>
      <c r="E54" s="2" t="s">
        <v>239</v>
      </c>
      <c r="F54" s="1" t="s">
        <v>240</v>
      </c>
      <c r="G54" s="1" t="s">
        <v>241</v>
      </c>
      <c r="K54" t="str">
        <f t="shared" si="0"/>
        <v>49</v>
      </c>
      <c r="L54">
        <f t="shared" si="1"/>
        <v>73</v>
      </c>
      <c r="M54" t="str">
        <f t="shared" si="5"/>
        <v>2E</v>
      </c>
      <c r="N54" t="str">
        <f t="shared" si="4"/>
        <v>3E</v>
      </c>
    </row>
    <row r="55" spans="2:14" ht="15" x14ac:dyDescent="0.2">
      <c r="B55" s="1" t="s">
        <v>242</v>
      </c>
      <c r="C55" s="2" t="s">
        <v>243</v>
      </c>
      <c r="D55" s="2" t="s">
        <v>244</v>
      </c>
      <c r="E55" s="2" t="s">
        <v>244</v>
      </c>
      <c r="F55" s="1" t="s">
        <v>245</v>
      </c>
      <c r="G55" s="1" t="s">
        <v>246</v>
      </c>
      <c r="K55" t="str">
        <f t="shared" si="0"/>
        <v>4A</v>
      </c>
      <c r="L55">
        <f t="shared" si="1"/>
        <v>74</v>
      </c>
      <c r="M55" t="str">
        <f t="shared" si="5"/>
        <v>2F</v>
      </c>
      <c r="N55" t="str">
        <f t="shared" si="4"/>
        <v>3F</v>
      </c>
    </row>
    <row r="56" spans="2:14" ht="15" x14ac:dyDescent="0.2">
      <c r="B56" s="1" t="s">
        <v>247</v>
      </c>
      <c r="C56" s="2" t="s">
        <v>248</v>
      </c>
      <c r="D56" s="2" t="s">
        <v>249</v>
      </c>
      <c r="E56" s="2" t="s">
        <v>249</v>
      </c>
      <c r="F56" s="1" t="s">
        <v>250</v>
      </c>
      <c r="G56" s="2"/>
    </row>
    <row r="57" spans="2:14" ht="15" x14ac:dyDescent="0.2">
      <c r="B57" s="1" t="s">
        <v>251</v>
      </c>
      <c r="C57" s="2" t="s">
        <v>252</v>
      </c>
      <c r="D57" s="2" t="s">
        <v>253</v>
      </c>
      <c r="E57" s="2" t="s">
        <v>254</v>
      </c>
      <c r="F57" s="1" t="s">
        <v>255</v>
      </c>
      <c r="G57" s="2"/>
    </row>
    <row r="58" spans="2:14" ht="15" x14ac:dyDescent="0.2">
      <c r="B58" s="1" t="s">
        <v>256</v>
      </c>
      <c r="C58" s="2" t="s">
        <v>257</v>
      </c>
      <c r="D58" s="2" t="s">
        <v>254</v>
      </c>
      <c r="E58" s="2" t="s">
        <v>258</v>
      </c>
      <c r="F58" s="1" t="s">
        <v>259</v>
      </c>
      <c r="G58" s="2"/>
    </row>
    <row r="59" spans="2:14" ht="15" x14ac:dyDescent="0.2">
      <c r="B59" s="1" t="s">
        <v>260</v>
      </c>
      <c r="C59" s="2" t="s">
        <v>261</v>
      </c>
      <c r="D59" s="2" t="s">
        <v>262</v>
      </c>
      <c r="E59" s="2" t="s">
        <v>262</v>
      </c>
      <c r="F59" s="1" t="s">
        <v>263</v>
      </c>
      <c r="G59" s="2"/>
      <c r="K59" t="str">
        <f t="shared" ref="K59" si="6">MID(D59, 2, 2)</f>
        <v>29</v>
      </c>
      <c r="L59">
        <f t="shared" ref="L59" si="7">HEX2DEC(K59)</f>
        <v>41</v>
      </c>
      <c r="M59">
        <v>20</v>
      </c>
    </row>
    <row r="60" spans="2:14" ht="25.5" x14ac:dyDescent="0.2">
      <c r="B60" s="1" t="s">
        <v>264</v>
      </c>
      <c r="C60" s="2" t="s">
        <v>265</v>
      </c>
      <c r="D60" s="2" t="s">
        <v>266</v>
      </c>
      <c r="E60" s="2" t="s">
        <v>267</v>
      </c>
      <c r="F60" s="1" t="s">
        <v>268</v>
      </c>
      <c r="G60" s="2"/>
    </row>
    <row r="61" spans="2:14" ht="25.5" x14ac:dyDescent="0.2">
      <c r="B61" s="1" t="s">
        <v>269</v>
      </c>
      <c r="C61" s="2" t="s">
        <v>270</v>
      </c>
      <c r="D61" s="2" t="s">
        <v>271</v>
      </c>
      <c r="E61" s="2" t="s">
        <v>125</v>
      </c>
      <c r="F61" s="1" t="s">
        <v>272</v>
      </c>
      <c r="G61" s="2"/>
    </row>
    <row r="62" spans="2:14" ht="25.5" x14ac:dyDescent="0.2">
      <c r="B62" s="1" t="s">
        <v>273</v>
      </c>
      <c r="C62" s="2" t="s">
        <v>274</v>
      </c>
      <c r="D62" s="2" t="s">
        <v>275</v>
      </c>
      <c r="E62" s="2" t="s">
        <v>276</v>
      </c>
      <c r="F62" s="1" t="s">
        <v>277</v>
      </c>
      <c r="G62" s="2"/>
    </row>
    <row r="63" spans="2:14" ht="25.5" x14ac:dyDescent="0.2">
      <c r="B63" s="1" t="s">
        <v>278</v>
      </c>
      <c r="C63" s="2" t="s">
        <v>279</v>
      </c>
      <c r="D63" s="2" t="s">
        <v>280</v>
      </c>
      <c r="E63" s="2" t="s">
        <v>281</v>
      </c>
      <c r="F63" s="1" t="s">
        <v>282</v>
      </c>
      <c r="G63" s="2"/>
    </row>
    <row r="64" spans="2:14" ht="25.5" x14ac:dyDescent="0.2">
      <c r="B64" s="1" t="s">
        <v>283</v>
      </c>
      <c r="C64" s="2" t="s">
        <v>279</v>
      </c>
      <c r="D64" s="2" t="s">
        <v>284</v>
      </c>
      <c r="E64" s="2" t="s">
        <v>285</v>
      </c>
      <c r="F64" s="1" t="s">
        <v>286</v>
      </c>
      <c r="G64" s="2"/>
    </row>
    <row r="65" spans="2:11" ht="25.5" x14ac:dyDescent="0.2">
      <c r="B65" s="1" t="s">
        <v>287</v>
      </c>
      <c r="C65" s="2" t="s">
        <v>288</v>
      </c>
      <c r="D65" s="2" t="s">
        <v>289</v>
      </c>
      <c r="E65" s="2" t="s">
        <v>290</v>
      </c>
      <c r="F65" s="1" t="s">
        <v>291</v>
      </c>
      <c r="G65" s="2"/>
    </row>
    <row r="66" spans="2:11" ht="25.5" x14ac:dyDescent="0.2">
      <c r="B66" s="1" t="s">
        <v>292</v>
      </c>
      <c r="C66" s="2" t="s">
        <v>293</v>
      </c>
      <c r="D66" s="2" t="s">
        <v>294</v>
      </c>
      <c r="E66" s="2" t="s">
        <v>295</v>
      </c>
      <c r="F66" s="1" t="s">
        <v>296</v>
      </c>
      <c r="G66" s="2"/>
    </row>
    <row r="67" spans="2:11" ht="25.5" x14ac:dyDescent="0.2">
      <c r="B67" s="1" t="s">
        <v>297</v>
      </c>
      <c r="C67" s="2" t="s">
        <v>298</v>
      </c>
      <c r="D67" s="2" t="s">
        <v>299</v>
      </c>
      <c r="E67" s="2" t="s">
        <v>300</v>
      </c>
      <c r="F67" s="1" t="s">
        <v>301</v>
      </c>
      <c r="G67" s="2"/>
    </row>
    <row r="68" spans="2:11" ht="25.5" x14ac:dyDescent="0.2">
      <c r="B68" s="1" t="s">
        <v>302</v>
      </c>
      <c r="C68" s="2" t="s">
        <v>303</v>
      </c>
      <c r="D68" s="2" t="s">
        <v>304</v>
      </c>
      <c r="E68" s="2" t="s">
        <v>305</v>
      </c>
      <c r="F68" s="4" t="s">
        <v>306</v>
      </c>
      <c r="G68" s="2"/>
    </row>
    <row r="69" spans="2:11" ht="25.5" x14ac:dyDescent="0.2">
      <c r="B69" s="1" t="s">
        <v>307</v>
      </c>
      <c r="C69" s="2" t="s">
        <v>308</v>
      </c>
      <c r="D69" s="2" t="s">
        <v>309</v>
      </c>
      <c r="E69" s="2" t="s">
        <v>310</v>
      </c>
      <c r="F69" s="1" t="s">
        <v>311</v>
      </c>
      <c r="G69" s="2"/>
    </row>
    <row r="70" spans="2:11" ht="25.5" x14ac:dyDescent="0.2">
      <c r="B70" s="1" t="s">
        <v>312</v>
      </c>
      <c r="C70" s="2" t="s">
        <v>313</v>
      </c>
      <c r="D70" s="2" t="s">
        <v>314</v>
      </c>
      <c r="E70" s="2" t="s">
        <v>315</v>
      </c>
      <c r="F70" s="1" t="s">
        <v>316</v>
      </c>
      <c r="G70" s="2"/>
    </row>
    <row r="71" spans="2:11" ht="25.5" x14ac:dyDescent="0.2">
      <c r="B71" s="1" t="s">
        <v>317</v>
      </c>
      <c r="C71" s="2" t="s">
        <v>318</v>
      </c>
      <c r="D71" s="2" t="s">
        <v>319</v>
      </c>
      <c r="E71" s="2" t="s">
        <v>320</v>
      </c>
      <c r="F71" s="1" t="s">
        <v>321</v>
      </c>
      <c r="G71" s="2"/>
    </row>
    <row r="72" spans="2:11" ht="15" x14ac:dyDescent="0.2">
      <c r="B72" s="1" t="s">
        <v>322</v>
      </c>
      <c r="C72" s="2" t="s">
        <v>323</v>
      </c>
      <c r="D72" s="2" t="s">
        <v>324</v>
      </c>
      <c r="E72" s="2" t="s">
        <v>325</v>
      </c>
      <c r="F72" s="1" t="s">
        <v>326</v>
      </c>
      <c r="G72" s="2"/>
    </row>
    <row r="73" spans="2:11" ht="15" x14ac:dyDescent="0.2">
      <c r="B73" s="1" t="s">
        <v>327</v>
      </c>
      <c r="C73" s="2" t="s">
        <v>328</v>
      </c>
      <c r="D73" s="2" t="s">
        <v>329</v>
      </c>
      <c r="E73" s="2" t="s">
        <v>329</v>
      </c>
      <c r="F73" s="4" t="s">
        <v>330</v>
      </c>
      <c r="G73" s="2"/>
      <c r="K73" t="str">
        <f t="shared" ref="K73:K87" si="8">MID(D73, 2, 2)</f>
        <v>6C</v>
      </c>
    </row>
    <row r="74" spans="2:11" ht="15" x14ac:dyDescent="0.2">
      <c r="B74" s="1" t="s">
        <v>331</v>
      </c>
      <c r="C74" s="2" t="s">
        <v>332</v>
      </c>
      <c r="D74" s="2" t="s">
        <v>333</v>
      </c>
      <c r="E74" s="2" t="s">
        <v>333</v>
      </c>
      <c r="F74" s="1" t="s">
        <v>334</v>
      </c>
      <c r="G74" s="2"/>
      <c r="K74" t="str">
        <f t="shared" si="8"/>
        <v>6B</v>
      </c>
    </row>
    <row r="75" spans="2:11" ht="15" x14ac:dyDescent="0.2">
      <c r="B75" s="1" t="s">
        <v>335</v>
      </c>
      <c r="C75" s="2" t="s">
        <v>336</v>
      </c>
      <c r="D75" s="2" t="s">
        <v>337</v>
      </c>
      <c r="E75" s="2" t="s">
        <v>337</v>
      </c>
      <c r="F75" s="1" t="s">
        <v>338</v>
      </c>
      <c r="G75" s="2"/>
      <c r="K75" t="str">
        <f t="shared" si="8"/>
        <v>69</v>
      </c>
    </row>
    <row r="76" spans="2:11" ht="25.5" x14ac:dyDescent="0.2">
      <c r="B76" s="1" t="s">
        <v>339</v>
      </c>
      <c r="C76" s="2" t="s">
        <v>340</v>
      </c>
      <c r="D76" s="2" t="s">
        <v>341</v>
      </c>
      <c r="E76" s="2" t="s">
        <v>324</v>
      </c>
      <c r="F76" s="1" t="s">
        <v>342</v>
      </c>
      <c r="G76" s="2"/>
    </row>
    <row r="77" spans="2:11" ht="15" x14ac:dyDescent="0.2">
      <c r="B77" s="1" t="s">
        <v>343</v>
      </c>
      <c r="C77" s="2" t="s">
        <v>344</v>
      </c>
      <c r="D77" s="2" t="s">
        <v>345</v>
      </c>
      <c r="E77" s="2" t="s">
        <v>345</v>
      </c>
      <c r="F77" s="1" t="s">
        <v>346</v>
      </c>
      <c r="G77" s="2"/>
      <c r="K77" t="str">
        <f t="shared" si="8"/>
        <v>75</v>
      </c>
    </row>
    <row r="78" spans="2:11" ht="15" x14ac:dyDescent="0.2">
      <c r="B78" s="1" t="s">
        <v>347</v>
      </c>
      <c r="C78" s="2" t="s">
        <v>348</v>
      </c>
      <c r="D78" s="2" t="s">
        <v>349</v>
      </c>
      <c r="E78" s="2" t="s">
        <v>349</v>
      </c>
      <c r="F78" s="1" t="s">
        <v>350</v>
      </c>
      <c r="G78" s="2"/>
      <c r="K78" t="str">
        <f t="shared" si="8"/>
        <v>73</v>
      </c>
    </row>
    <row r="79" spans="2:11" ht="15" x14ac:dyDescent="0.2">
      <c r="B79" s="1" t="s">
        <v>351</v>
      </c>
      <c r="C79" s="2" t="s">
        <v>352</v>
      </c>
      <c r="D79" s="2" t="s">
        <v>353</v>
      </c>
      <c r="E79" s="2" t="s">
        <v>353</v>
      </c>
      <c r="F79" s="1" t="s">
        <v>354</v>
      </c>
      <c r="G79" s="2"/>
      <c r="K79" t="str">
        <f t="shared" si="8"/>
        <v>72</v>
      </c>
    </row>
    <row r="80" spans="2:11" ht="15" x14ac:dyDescent="0.2">
      <c r="B80" s="1" t="s">
        <v>355</v>
      </c>
      <c r="C80" s="2" t="s">
        <v>356</v>
      </c>
      <c r="D80" s="2" t="s">
        <v>357</v>
      </c>
      <c r="E80" s="2" t="s">
        <v>357</v>
      </c>
      <c r="F80" s="1" t="s">
        <v>358</v>
      </c>
      <c r="G80" s="2"/>
      <c r="K80" t="str">
        <f t="shared" si="8"/>
        <v>70</v>
      </c>
    </row>
    <row r="81" spans="2:11" ht="15" x14ac:dyDescent="0.2">
      <c r="B81" s="1" t="s">
        <v>359</v>
      </c>
      <c r="C81" s="2" t="s">
        <v>360</v>
      </c>
      <c r="D81" s="2" t="s">
        <v>361</v>
      </c>
      <c r="E81" s="2" t="s">
        <v>362</v>
      </c>
      <c r="F81" s="1" t="s">
        <v>363</v>
      </c>
      <c r="G81" s="2"/>
      <c r="K81" t="str">
        <f t="shared" si="8"/>
        <v>7C</v>
      </c>
    </row>
    <row r="82" spans="2:11" ht="15" x14ac:dyDescent="0.2">
      <c r="B82" s="1" t="s">
        <v>364</v>
      </c>
      <c r="C82" s="2" t="s">
        <v>365</v>
      </c>
      <c r="D82" s="2" t="s">
        <v>366</v>
      </c>
      <c r="E82" s="2" t="s">
        <v>366</v>
      </c>
      <c r="F82" s="1" t="s">
        <v>367</v>
      </c>
      <c r="G82" s="2"/>
      <c r="K82" t="str">
        <f t="shared" si="8"/>
        <v>7D</v>
      </c>
    </row>
    <row r="83" spans="2:11" ht="15" x14ac:dyDescent="0.2">
      <c r="B83" s="1" t="s">
        <v>368</v>
      </c>
      <c r="C83" s="2" t="s">
        <v>369</v>
      </c>
      <c r="D83" s="2" t="s">
        <v>370</v>
      </c>
      <c r="E83" s="2" t="s">
        <v>370</v>
      </c>
      <c r="F83" s="1" t="s">
        <v>371</v>
      </c>
      <c r="G83" s="2"/>
      <c r="K83" t="str">
        <f t="shared" si="8"/>
        <v>74</v>
      </c>
    </row>
    <row r="84" spans="2:11" ht="15" x14ac:dyDescent="0.2">
      <c r="B84" s="1" t="s">
        <v>372</v>
      </c>
      <c r="C84" s="2" t="s">
        <v>373</v>
      </c>
      <c r="D84" s="2" t="s">
        <v>374</v>
      </c>
      <c r="E84" s="2" t="s">
        <v>374</v>
      </c>
      <c r="F84" s="1" t="s">
        <v>375</v>
      </c>
      <c r="G84" s="2"/>
      <c r="K84" t="str">
        <f t="shared" si="8"/>
        <v>7A</v>
      </c>
    </row>
    <row r="85" spans="2:11" ht="15" x14ac:dyDescent="0.2">
      <c r="B85" s="1" t="s">
        <v>376</v>
      </c>
      <c r="C85" s="2" t="s">
        <v>377</v>
      </c>
      <c r="D85" s="2" t="s">
        <v>378</v>
      </c>
      <c r="E85" s="2" t="s">
        <v>378</v>
      </c>
      <c r="F85" s="1" t="s">
        <v>379</v>
      </c>
      <c r="G85" s="2"/>
      <c r="K85" t="str">
        <f t="shared" si="8"/>
        <v>71</v>
      </c>
    </row>
    <row r="86" spans="2:11" ht="15" x14ac:dyDescent="0.2">
      <c r="B86" s="1" t="s">
        <v>380</v>
      </c>
      <c r="C86" s="2" t="s">
        <v>381</v>
      </c>
      <c r="D86" s="2" t="s">
        <v>382</v>
      </c>
      <c r="E86" s="2" t="s">
        <v>383</v>
      </c>
      <c r="F86" s="1" t="s">
        <v>384</v>
      </c>
      <c r="G86" s="2"/>
      <c r="K86" t="str">
        <f t="shared" si="8"/>
        <v>7B</v>
      </c>
    </row>
    <row r="87" spans="2:11" ht="15" x14ac:dyDescent="0.2">
      <c r="B87" s="1" t="s">
        <v>385</v>
      </c>
      <c r="C87" s="2" t="s">
        <v>386</v>
      </c>
      <c r="D87" s="2" t="s">
        <v>387</v>
      </c>
      <c r="E87" s="2" t="s">
        <v>361</v>
      </c>
      <c r="F87" s="1" t="s">
        <v>388</v>
      </c>
      <c r="G87" s="2"/>
      <c r="K87" t="str">
        <f t="shared" si="8"/>
        <v>79</v>
      </c>
    </row>
    <row r="88" spans="2:11" ht="25.5" x14ac:dyDescent="0.2">
      <c r="B88" s="1" t="s">
        <v>389</v>
      </c>
      <c r="C88" s="2" t="s">
        <v>390</v>
      </c>
      <c r="D88" s="2" t="s">
        <v>391</v>
      </c>
      <c r="E88" s="2" t="s">
        <v>387</v>
      </c>
      <c r="F88" s="1" t="s">
        <v>392</v>
      </c>
      <c r="G88" s="2"/>
    </row>
    <row r="89" spans="2:11" ht="15" x14ac:dyDescent="0.2">
      <c r="B89" s="1" t="s">
        <v>393</v>
      </c>
      <c r="C89" s="2" t="s">
        <v>394</v>
      </c>
      <c r="D89" s="2" t="s">
        <v>325</v>
      </c>
      <c r="E89" s="2" t="s">
        <v>395</v>
      </c>
      <c r="F89" s="1" t="s">
        <v>396</v>
      </c>
      <c r="G89" s="2"/>
    </row>
    <row r="90" spans="2:11" ht="15" x14ac:dyDescent="0.2">
      <c r="B90" s="1" t="s">
        <v>397</v>
      </c>
      <c r="C90" s="2" t="s">
        <v>398</v>
      </c>
      <c r="D90" s="2" t="s">
        <v>399</v>
      </c>
      <c r="E90" s="2" t="s">
        <v>400</v>
      </c>
      <c r="F90" s="1" t="s">
        <v>401</v>
      </c>
      <c r="G90" s="2"/>
    </row>
    <row r="91" spans="2:11" ht="15" x14ac:dyDescent="0.2">
      <c r="B91" s="1" t="s">
        <v>402</v>
      </c>
      <c r="C91" s="2" t="s">
        <v>403</v>
      </c>
      <c r="D91" s="2" t="s">
        <v>404</v>
      </c>
      <c r="E91" s="2" t="s">
        <v>405</v>
      </c>
      <c r="F91" s="1" t="s">
        <v>406</v>
      </c>
      <c r="G91" s="2"/>
    </row>
    <row r="92" spans="2:11" ht="15" x14ac:dyDescent="0.2">
      <c r="B92" s="1" t="s">
        <v>407</v>
      </c>
      <c r="C92" s="2" t="s">
        <v>408</v>
      </c>
      <c r="D92" s="2" t="s">
        <v>409</v>
      </c>
      <c r="E92" s="2" t="s">
        <v>410</v>
      </c>
      <c r="F92" s="1" t="s">
        <v>411</v>
      </c>
      <c r="G92" s="2"/>
    </row>
    <row r="93" spans="2:11" ht="15" x14ac:dyDescent="0.2">
      <c r="B93" s="1" t="s">
        <v>412</v>
      </c>
      <c r="C93" s="2" t="s">
        <v>413</v>
      </c>
      <c r="D93" s="2" t="s">
        <v>414</v>
      </c>
      <c r="E93" s="2" t="s">
        <v>415</v>
      </c>
      <c r="F93" s="1" t="s">
        <v>416</v>
      </c>
      <c r="G93" s="2"/>
    </row>
    <row r="94" spans="2:11" ht="15" x14ac:dyDescent="0.2">
      <c r="B94" s="1" t="s">
        <v>417</v>
      </c>
      <c r="C94" s="2" t="s">
        <v>418</v>
      </c>
      <c r="D94" s="2" t="s">
        <v>419</v>
      </c>
      <c r="E94" s="2" t="s">
        <v>420</v>
      </c>
      <c r="F94" s="1" t="s">
        <v>421</v>
      </c>
      <c r="G94" s="2"/>
    </row>
    <row r="95" spans="2:11" ht="15" x14ac:dyDescent="0.2">
      <c r="B95" s="1" t="s">
        <v>422</v>
      </c>
      <c r="C95" s="2" t="s">
        <v>423</v>
      </c>
      <c r="D95" s="2" t="s">
        <v>424</v>
      </c>
      <c r="E95" s="2" t="s">
        <v>425</v>
      </c>
      <c r="F95" s="1" t="s">
        <v>426</v>
      </c>
      <c r="G95" s="2"/>
    </row>
    <row r="96" spans="2:11" ht="15" x14ac:dyDescent="0.2">
      <c r="B96" s="1" t="s">
        <v>427</v>
      </c>
      <c r="C96" s="2" t="s">
        <v>428</v>
      </c>
      <c r="D96" s="2" t="s">
        <v>429</v>
      </c>
      <c r="E96" s="2" t="s">
        <v>430</v>
      </c>
      <c r="F96" s="1" t="s">
        <v>431</v>
      </c>
      <c r="G96" s="2"/>
    </row>
    <row r="97" spans="2:7" ht="15" x14ac:dyDescent="0.2">
      <c r="B97" s="1" t="s">
        <v>432</v>
      </c>
      <c r="C97" s="2" t="s">
        <v>433</v>
      </c>
      <c r="D97" s="2" t="s">
        <v>434</v>
      </c>
      <c r="E97" s="2" t="s">
        <v>435</v>
      </c>
      <c r="F97" s="1" t="s">
        <v>436</v>
      </c>
      <c r="G97" s="2"/>
    </row>
    <row r="98" spans="2:7" ht="15" x14ac:dyDescent="0.2">
      <c r="B98" s="1" t="s">
        <v>437</v>
      </c>
      <c r="C98" s="2" t="s">
        <v>438</v>
      </c>
      <c r="D98" s="2" t="s">
        <v>439</v>
      </c>
      <c r="E98" s="2" t="s">
        <v>440</v>
      </c>
      <c r="F98" s="1" t="s">
        <v>441</v>
      </c>
      <c r="G98" s="2"/>
    </row>
    <row r="99" spans="2:7" ht="15" x14ac:dyDescent="0.2">
      <c r="B99" s="1" t="s">
        <v>442</v>
      </c>
      <c r="C99" s="2" t="s">
        <v>443</v>
      </c>
      <c r="D99" s="2" t="s">
        <v>444</v>
      </c>
      <c r="E99" s="2" t="s">
        <v>445</v>
      </c>
      <c r="F99" s="1" t="s">
        <v>446</v>
      </c>
      <c r="G99" s="2"/>
    </row>
    <row r="100" spans="2:7" ht="15" x14ac:dyDescent="0.2">
      <c r="B100" s="1" t="s">
        <v>447</v>
      </c>
      <c r="C100" s="2" t="s">
        <v>448</v>
      </c>
      <c r="D100" s="2" t="s">
        <v>449</v>
      </c>
      <c r="E100" s="2" t="s">
        <v>450</v>
      </c>
      <c r="F100" s="1" t="s">
        <v>451</v>
      </c>
      <c r="G100" s="2"/>
    </row>
    <row r="101" spans="2:7" ht="15" x14ac:dyDescent="0.2">
      <c r="B101" s="1" t="s">
        <v>452</v>
      </c>
      <c r="C101" s="2" t="s">
        <v>453</v>
      </c>
      <c r="D101" s="2" t="s">
        <v>400</v>
      </c>
      <c r="E101" s="2" t="s">
        <v>454</v>
      </c>
      <c r="F101" s="1" t="s">
        <v>455</v>
      </c>
      <c r="G101" s="2"/>
    </row>
    <row r="102" spans="2:7" ht="36" x14ac:dyDescent="0.2">
      <c r="B102" s="1" t="s">
        <v>456</v>
      </c>
      <c r="C102" s="2" t="s">
        <v>457</v>
      </c>
      <c r="D102" s="2" t="s">
        <v>458</v>
      </c>
      <c r="E102" s="2" t="s">
        <v>459</v>
      </c>
      <c r="F102" s="1" t="s">
        <v>460</v>
      </c>
      <c r="G102" s="2"/>
    </row>
    <row r="103" spans="2:7" ht="15" x14ac:dyDescent="0.2">
      <c r="B103" s="1" t="s">
        <v>461</v>
      </c>
      <c r="C103" s="2" t="s">
        <v>462</v>
      </c>
      <c r="D103" s="2" t="s">
        <v>362</v>
      </c>
      <c r="E103" s="2" t="s">
        <v>463</v>
      </c>
      <c r="F103" s="1" t="s">
        <v>464</v>
      </c>
      <c r="G103" s="2"/>
    </row>
    <row r="104" spans="2:7" ht="36" x14ac:dyDescent="0.2">
      <c r="B104" s="1" t="s">
        <v>465</v>
      </c>
      <c r="C104" s="2" t="s">
        <v>466</v>
      </c>
      <c r="D104" s="2" t="s">
        <v>467</v>
      </c>
      <c r="E104" s="2" t="s">
        <v>468</v>
      </c>
      <c r="F104" s="1" t="s">
        <v>469</v>
      </c>
      <c r="G104" s="2"/>
    </row>
  </sheetData>
  <mergeCells count="5">
    <mergeCell ref="B2:B4"/>
    <mergeCell ref="C2:C4"/>
    <mergeCell ref="D2:D4"/>
    <mergeCell ref="E2:E4"/>
    <mergeCell ref="G2:G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D42C-C0C1-40A4-8354-68B60F5B3ADE}">
  <dimension ref="C2:J259"/>
  <sheetViews>
    <sheetView workbookViewId="0">
      <selection activeCell="F259" sqref="F4:F259"/>
    </sheetView>
  </sheetViews>
  <sheetFormatPr defaultRowHeight="14.25" x14ac:dyDescent="0.2"/>
  <cols>
    <col min="6" max="6" width="13.625" customWidth="1"/>
    <col min="10" max="10" width="14.5" customWidth="1"/>
  </cols>
  <sheetData>
    <row r="2" spans="3:10" ht="114" x14ac:dyDescent="0.2">
      <c r="F2" s="8" t="s">
        <v>479</v>
      </c>
      <c r="J2" s="8"/>
    </row>
    <row r="3" spans="3:10" x14ac:dyDescent="0.2">
      <c r="E3" t="s">
        <v>477</v>
      </c>
      <c r="I3" t="s">
        <v>478</v>
      </c>
    </row>
    <row r="4" spans="3:10" x14ac:dyDescent="0.2">
      <c r="C4">
        <v>0</v>
      </c>
      <c r="D4" t="e">
        <f>INDEX(Sheet1!$M$5:$M$55, MATCH(C4,Sheet1!$L$5:$L$55, 0))</f>
        <v>#N/A</v>
      </c>
      <c r="E4" t="str">
        <f xml:space="preserve"> " " &amp; RIGHT("00" &amp; IF(ISNA(D4),0,D4),2)</f>
        <v xml:space="preserve"> 00</v>
      </c>
      <c r="F4" t="str">
        <f>DEC2HEX(C4, 2) &amp; ": " &amp; E4 &amp; ";"</f>
        <v>00:  00;</v>
      </c>
      <c r="H4" t="e">
        <f>INDEX(Sheet1!$N$5:$N$55, MATCH(C4,Sheet1!$L$5:$L$55, 0))</f>
        <v>#N/A</v>
      </c>
      <c r="I4" t="str">
        <f xml:space="preserve"> " " &amp; RIGHT("00" &amp; IF(ISNA(H4),0,H4),2)</f>
        <v xml:space="preserve"> 00</v>
      </c>
      <c r="J4" t="str">
        <f>"1" &amp; DEC2HEX(C4, 2) &amp; ": " &amp; I4 &amp; ";"</f>
        <v>100:  00;</v>
      </c>
    </row>
    <row r="5" spans="3:10" x14ac:dyDescent="0.2">
      <c r="C5">
        <v>1</v>
      </c>
      <c r="D5" t="e">
        <f>INDEX(Sheet1!$M$5:$M$55, MATCH(C5,Sheet1!$L$5:$L$55, 0))</f>
        <v>#N/A</v>
      </c>
      <c r="E5" t="str">
        <f t="shared" ref="E5:E68" si="0" xml:space="preserve"> " " &amp; RIGHT("00" &amp; IF(ISNA(D5),0,D5),2)</f>
        <v xml:space="preserve"> 00</v>
      </c>
      <c r="F5" t="str">
        <f t="shared" ref="F5:F68" si="1">DEC2HEX(C5, 2) &amp; ": " &amp; E5 &amp; ";"</f>
        <v>01:  00;</v>
      </c>
      <c r="H5" t="e">
        <f>INDEX(Sheet1!$N$5:$N$55, MATCH(C5,Sheet1!$L$5:$L$55, 0))</f>
        <v>#N/A</v>
      </c>
      <c r="I5" t="str">
        <f t="shared" ref="I5:I68" si="2" xml:space="preserve"> " " &amp; RIGHT("00" &amp; IF(ISNA(H5),0,H5),2)</f>
        <v xml:space="preserve"> 00</v>
      </c>
      <c r="J5" t="str">
        <f t="shared" ref="J5:J68" si="3">"1" &amp; DEC2HEX(C5, 2) &amp; ": " &amp; I5 &amp; ";"</f>
        <v>101:  00;</v>
      </c>
    </row>
    <row r="6" spans="3:10" x14ac:dyDescent="0.2">
      <c r="C6">
        <v>2</v>
      </c>
      <c r="D6" t="e">
        <f>INDEX(Sheet1!$M$5:$M$55, MATCH(C6,Sheet1!$L$5:$L$55, 0))</f>
        <v>#N/A</v>
      </c>
      <c r="E6" t="str">
        <f t="shared" si="0"/>
        <v xml:space="preserve"> 00</v>
      </c>
      <c r="F6" t="str">
        <f t="shared" si="1"/>
        <v>02:  00;</v>
      </c>
      <c r="H6" t="e">
        <f>INDEX(Sheet1!$N$5:$N$55, MATCH(C6,Sheet1!$L$5:$L$55, 0))</f>
        <v>#N/A</v>
      </c>
      <c r="I6" t="str">
        <f t="shared" si="2"/>
        <v xml:space="preserve"> 00</v>
      </c>
      <c r="J6" t="str">
        <f t="shared" si="3"/>
        <v>102:  00;</v>
      </c>
    </row>
    <row r="7" spans="3:10" x14ac:dyDescent="0.2">
      <c r="C7">
        <v>3</v>
      </c>
      <c r="D7" t="e">
        <f>INDEX(Sheet1!$M$5:$M$55, MATCH(C7,Sheet1!$L$5:$L$55, 0))</f>
        <v>#N/A</v>
      </c>
      <c r="E7" t="str">
        <f t="shared" si="0"/>
        <v xml:space="preserve"> 00</v>
      </c>
      <c r="F7" t="str">
        <f t="shared" si="1"/>
        <v>03:  00;</v>
      </c>
      <c r="H7" t="e">
        <f>INDEX(Sheet1!$N$5:$N$55, MATCH(C7,Sheet1!$L$5:$L$55, 0))</f>
        <v>#N/A</v>
      </c>
      <c r="I7" t="str">
        <f t="shared" si="2"/>
        <v xml:space="preserve"> 00</v>
      </c>
      <c r="J7" t="str">
        <f t="shared" si="3"/>
        <v>103:  00;</v>
      </c>
    </row>
    <row r="8" spans="3:10" x14ac:dyDescent="0.2">
      <c r="C8">
        <v>4</v>
      </c>
      <c r="D8" t="e">
        <f>INDEX(Sheet1!$M$5:$M$55, MATCH(C8,Sheet1!$L$5:$L$55, 0))</f>
        <v>#N/A</v>
      </c>
      <c r="E8" t="str">
        <f t="shared" si="0"/>
        <v xml:space="preserve"> 00</v>
      </c>
      <c r="F8" t="str">
        <f t="shared" si="1"/>
        <v>04:  00;</v>
      </c>
      <c r="H8" t="e">
        <f>INDEX(Sheet1!$N$5:$N$55, MATCH(C8,Sheet1!$L$5:$L$55, 0))</f>
        <v>#N/A</v>
      </c>
      <c r="I8" t="str">
        <f t="shared" si="2"/>
        <v xml:space="preserve"> 00</v>
      </c>
      <c r="J8" t="str">
        <f t="shared" si="3"/>
        <v>104:  00;</v>
      </c>
    </row>
    <row r="9" spans="3:10" x14ac:dyDescent="0.2">
      <c r="C9">
        <v>5</v>
      </c>
      <c r="D9" t="e">
        <f>INDEX(Sheet1!$M$5:$M$55, MATCH(C9,Sheet1!$L$5:$L$55, 0))</f>
        <v>#N/A</v>
      </c>
      <c r="E9" t="str">
        <f t="shared" si="0"/>
        <v xml:space="preserve"> 00</v>
      </c>
      <c r="F9" t="str">
        <f t="shared" si="1"/>
        <v>05:  00;</v>
      </c>
      <c r="H9" t="e">
        <f>INDEX(Sheet1!$N$5:$N$55, MATCH(C9,Sheet1!$L$5:$L$55, 0))</f>
        <v>#N/A</v>
      </c>
      <c r="I9" t="str">
        <f t="shared" si="2"/>
        <v xml:space="preserve"> 00</v>
      </c>
      <c r="J9" t="str">
        <f t="shared" si="3"/>
        <v>105:  00;</v>
      </c>
    </row>
    <row r="10" spans="3:10" x14ac:dyDescent="0.2">
      <c r="C10">
        <v>6</v>
      </c>
      <c r="D10" t="e">
        <f>INDEX(Sheet1!$M$5:$M$55, MATCH(C10,Sheet1!$L$5:$L$55, 0))</f>
        <v>#N/A</v>
      </c>
      <c r="E10" t="str">
        <f t="shared" si="0"/>
        <v xml:space="preserve"> 00</v>
      </c>
      <c r="F10" t="str">
        <f t="shared" si="1"/>
        <v>06:  00;</v>
      </c>
      <c r="H10" t="e">
        <f>INDEX(Sheet1!$N$5:$N$55, MATCH(C10,Sheet1!$L$5:$L$55, 0))</f>
        <v>#N/A</v>
      </c>
      <c r="I10" t="str">
        <f t="shared" si="2"/>
        <v xml:space="preserve"> 00</v>
      </c>
      <c r="J10" t="str">
        <f t="shared" si="3"/>
        <v>106:  00;</v>
      </c>
    </row>
    <row r="11" spans="3:10" x14ac:dyDescent="0.2">
      <c r="C11">
        <v>7</v>
      </c>
      <c r="D11" t="e">
        <f>INDEX(Sheet1!$M$5:$M$55, MATCH(C11,Sheet1!$L$5:$L$55, 0))</f>
        <v>#N/A</v>
      </c>
      <c r="E11" t="str">
        <f t="shared" si="0"/>
        <v xml:space="preserve"> 00</v>
      </c>
      <c r="F11" t="str">
        <f t="shared" si="1"/>
        <v>07:  00;</v>
      </c>
      <c r="H11" t="e">
        <f>INDEX(Sheet1!$N$5:$N$55, MATCH(C11,Sheet1!$L$5:$L$55, 0))</f>
        <v>#N/A</v>
      </c>
      <c r="I11" t="str">
        <f t="shared" si="2"/>
        <v xml:space="preserve"> 00</v>
      </c>
      <c r="J11" t="str">
        <f t="shared" si="3"/>
        <v>107:  00;</v>
      </c>
    </row>
    <row r="12" spans="3:10" x14ac:dyDescent="0.2">
      <c r="C12">
        <v>8</v>
      </c>
      <c r="D12" t="e">
        <f>INDEX(Sheet1!$M$5:$M$55, MATCH(C12,Sheet1!$L$5:$L$55, 0))</f>
        <v>#N/A</v>
      </c>
      <c r="E12" t="str">
        <f t="shared" si="0"/>
        <v xml:space="preserve"> 00</v>
      </c>
      <c r="F12" t="str">
        <f t="shared" si="1"/>
        <v>08:  00;</v>
      </c>
      <c r="H12" t="e">
        <f>INDEX(Sheet1!$N$5:$N$55, MATCH(C12,Sheet1!$L$5:$L$55, 0))</f>
        <v>#N/A</v>
      </c>
      <c r="I12" t="str">
        <f t="shared" si="2"/>
        <v xml:space="preserve"> 00</v>
      </c>
      <c r="J12" t="str">
        <f t="shared" si="3"/>
        <v>108:  00;</v>
      </c>
    </row>
    <row r="13" spans="3:10" x14ac:dyDescent="0.2">
      <c r="C13">
        <v>9</v>
      </c>
      <c r="D13" t="e">
        <f>INDEX(Sheet1!$M$5:$M$55, MATCH(C13,Sheet1!$L$5:$L$55, 0))</f>
        <v>#N/A</v>
      </c>
      <c r="E13" t="str">
        <f t="shared" si="0"/>
        <v xml:space="preserve"> 00</v>
      </c>
      <c r="F13" t="str">
        <f t="shared" si="1"/>
        <v>09:  00;</v>
      </c>
      <c r="H13" t="e">
        <f>INDEX(Sheet1!$N$5:$N$55, MATCH(C13,Sheet1!$L$5:$L$55, 0))</f>
        <v>#N/A</v>
      </c>
      <c r="I13" t="str">
        <f t="shared" si="2"/>
        <v xml:space="preserve"> 00</v>
      </c>
      <c r="J13" t="str">
        <f t="shared" si="3"/>
        <v>109:  00;</v>
      </c>
    </row>
    <row r="14" spans="3:10" x14ac:dyDescent="0.2">
      <c r="C14">
        <v>10</v>
      </c>
      <c r="D14" t="e">
        <f>INDEX(Sheet1!$M$5:$M$55, MATCH(C14,Sheet1!$L$5:$L$55, 0))</f>
        <v>#N/A</v>
      </c>
      <c r="E14" t="str">
        <f t="shared" si="0"/>
        <v xml:space="preserve"> 00</v>
      </c>
      <c r="F14" t="str">
        <f t="shared" si="1"/>
        <v>0A:  00;</v>
      </c>
      <c r="H14" t="e">
        <f>INDEX(Sheet1!$N$5:$N$55, MATCH(C14,Sheet1!$L$5:$L$55, 0))</f>
        <v>#N/A</v>
      </c>
      <c r="I14" t="str">
        <f t="shared" si="2"/>
        <v xml:space="preserve"> 00</v>
      </c>
      <c r="J14" t="str">
        <f t="shared" si="3"/>
        <v>10A:  00;</v>
      </c>
    </row>
    <row r="15" spans="3:10" x14ac:dyDescent="0.2">
      <c r="C15">
        <v>11</v>
      </c>
      <c r="D15" t="e">
        <f>INDEX(Sheet1!$M$5:$M$55, MATCH(C15,Sheet1!$L$5:$L$55, 0))</f>
        <v>#N/A</v>
      </c>
      <c r="E15" t="str">
        <f t="shared" si="0"/>
        <v xml:space="preserve"> 00</v>
      </c>
      <c r="F15" t="str">
        <f t="shared" si="1"/>
        <v>0B:  00;</v>
      </c>
      <c r="H15" t="e">
        <f>INDEX(Sheet1!$N$5:$N$55, MATCH(C15,Sheet1!$L$5:$L$55, 0))</f>
        <v>#N/A</v>
      </c>
      <c r="I15" t="str">
        <f t="shared" si="2"/>
        <v xml:space="preserve"> 00</v>
      </c>
      <c r="J15" t="str">
        <f t="shared" si="3"/>
        <v>10B:  00;</v>
      </c>
    </row>
    <row r="16" spans="3:10" x14ac:dyDescent="0.2">
      <c r="C16">
        <v>12</v>
      </c>
      <c r="D16" t="e">
        <f>INDEX(Sheet1!$M$5:$M$55, MATCH(C16,Sheet1!$L$5:$L$55, 0))</f>
        <v>#N/A</v>
      </c>
      <c r="E16" t="str">
        <f t="shared" si="0"/>
        <v xml:space="preserve"> 00</v>
      </c>
      <c r="F16" t="str">
        <f t="shared" si="1"/>
        <v>0C:  00;</v>
      </c>
      <c r="H16" t="e">
        <f>INDEX(Sheet1!$N$5:$N$55, MATCH(C16,Sheet1!$L$5:$L$55, 0))</f>
        <v>#N/A</v>
      </c>
      <c r="I16" t="str">
        <f t="shared" si="2"/>
        <v xml:space="preserve"> 00</v>
      </c>
      <c r="J16" t="str">
        <f t="shared" si="3"/>
        <v>10C:  00;</v>
      </c>
    </row>
    <row r="17" spans="3:10" x14ac:dyDescent="0.2">
      <c r="C17">
        <v>13</v>
      </c>
      <c r="D17" t="e">
        <f>INDEX(Sheet1!$M$5:$M$55, MATCH(C17,Sheet1!$L$5:$L$55, 0))</f>
        <v>#N/A</v>
      </c>
      <c r="E17" t="str">
        <f t="shared" si="0"/>
        <v xml:space="preserve"> 00</v>
      </c>
      <c r="F17" t="str">
        <f t="shared" si="1"/>
        <v>0D:  00;</v>
      </c>
      <c r="H17" t="e">
        <f>INDEX(Sheet1!$N$5:$N$55, MATCH(C17,Sheet1!$L$5:$L$55, 0))</f>
        <v>#N/A</v>
      </c>
      <c r="I17" t="str">
        <f t="shared" si="2"/>
        <v xml:space="preserve"> 00</v>
      </c>
      <c r="J17" t="str">
        <f t="shared" si="3"/>
        <v>10D:  00;</v>
      </c>
    </row>
    <row r="18" spans="3:10" x14ac:dyDescent="0.2">
      <c r="C18">
        <v>14</v>
      </c>
      <c r="D18" t="str">
        <f>INDEX(Sheet1!$M$5:$M$55, MATCH(C18,Sheet1!$L$5:$L$55, 0))</f>
        <v>60</v>
      </c>
      <c r="E18" t="str">
        <f t="shared" si="0"/>
        <v xml:space="preserve"> 60</v>
      </c>
      <c r="F18" t="str">
        <f t="shared" si="1"/>
        <v>0E:  60;</v>
      </c>
      <c r="H18" t="str">
        <f>INDEX(Sheet1!$N$5:$N$55, MATCH(C18,Sheet1!$L$5:$L$55, 0))</f>
        <v>7E</v>
      </c>
      <c r="I18" t="str">
        <f t="shared" si="2"/>
        <v xml:space="preserve"> 7E</v>
      </c>
      <c r="J18" t="str">
        <f t="shared" si="3"/>
        <v>10E:  7E;</v>
      </c>
    </row>
    <row r="19" spans="3:10" x14ac:dyDescent="0.2">
      <c r="C19">
        <v>15</v>
      </c>
      <c r="D19" t="e">
        <f>INDEX(Sheet1!$M$5:$M$55, MATCH(C19,Sheet1!$L$5:$L$55, 0))</f>
        <v>#N/A</v>
      </c>
      <c r="E19" t="str">
        <f t="shared" si="0"/>
        <v xml:space="preserve"> 00</v>
      </c>
      <c r="F19" t="str">
        <f t="shared" si="1"/>
        <v>0F:  00;</v>
      </c>
      <c r="H19" t="e">
        <f>INDEX(Sheet1!$N$5:$N$55, MATCH(C19,Sheet1!$L$5:$L$55, 0))</f>
        <v>#N/A</v>
      </c>
      <c r="I19" t="str">
        <f t="shared" si="2"/>
        <v xml:space="preserve"> 00</v>
      </c>
      <c r="J19" t="str">
        <f t="shared" si="3"/>
        <v>10F:  00;</v>
      </c>
    </row>
    <row r="20" spans="3:10" x14ac:dyDescent="0.2">
      <c r="C20">
        <v>16</v>
      </c>
      <c r="D20" t="e">
        <f>INDEX(Sheet1!$M$5:$M$55, MATCH(C20,Sheet1!$L$5:$L$55, 0))</f>
        <v>#N/A</v>
      </c>
      <c r="E20" t="str">
        <f t="shared" si="0"/>
        <v xml:space="preserve"> 00</v>
      </c>
      <c r="F20" t="str">
        <f t="shared" si="1"/>
        <v>10:  00;</v>
      </c>
      <c r="H20" t="e">
        <f>INDEX(Sheet1!$N$5:$N$55, MATCH(C20,Sheet1!$L$5:$L$55, 0))</f>
        <v>#N/A</v>
      </c>
      <c r="I20" t="str">
        <f t="shared" si="2"/>
        <v xml:space="preserve"> 00</v>
      </c>
      <c r="J20" t="str">
        <f t="shared" si="3"/>
        <v>110:  00;</v>
      </c>
    </row>
    <row r="21" spans="3:10" x14ac:dyDescent="0.2">
      <c r="C21">
        <v>17</v>
      </c>
      <c r="D21" t="e">
        <f>INDEX(Sheet1!$M$5:$M$55, MATCH(C21,Sheet1!$L$5:$L$55, 0))</f>
        <v>#N/A</v>
      </c>
      <c r="E21" t="str">
        <f t="shared" si="0"/>
        <v xml:space="preserve"> 00</v>
      </c>
      <c r="F21" t="str">
        <f t="shared" si="1"/>
        <v>11:  00;</v>
      </c>
      <c r="H21" t="e">
        <f>INDEX(Sheet1!$N$5:$N$55, MATCH(C21,Sheet1!$L$5:$L$55, 0))</f>
        <v>#N/A</v>
      </c>
      <c r="I21" t="str">
        <f t="shared" si="2"/>
        <v xml:space="preserve"> 00</v>
      </c>
      <c r="J21" t="str">
        <f t="shared" si="3"/>
        <v>111:  00;</v>
      </c>
    </row>
    <row r="22" spans="3:10" x14ac:dyDescent="0.2">
      <c r="C22">
        <v>18</v>
      </c>
      <c r="D22" t="e">
        <f>INDEX(Sheet1!$M$5:$M$55, MATCH(C22,Sheet1!$L$5:$L$55, 0))</f>
        <v>#N/A</v>
      </c>
      <c r="E22" t="str">
        <f t="shared" si="0"/>
        <v xml:space="preserve"> 00</v>
      </c>
      <c r="F22" t="str">
        <f t="shared" si="1"/>
        <v>12:  00;</v>
      </c>
      <c r="H22" t="e">
        <f>INDEX(Sheet1!$N$5:$N$55, MATCH(C22,Sheet1!$L$5:$L$55, 0))</f>
        <v>#N/A</v>
      </c>
      <c r="I22" t="str">
        <f t="shared" si="2"/>
        <v xml:space="preserve"> 00</v>
      </c>
      <c r="J22" t="str">
        <f t="shared" si="3"/>
        <v>112:  00;</v>
      </c>
    </row>
    <row r="23" spans="3:10" x14ac:dyDescent="0.2">
      <c r="C23">
        <v>19</v>
      </c>
      <c r="D23" t="e">
        <f>INDEX(Sheet1!$M$5:$M$55, MATCH(C23,Sheet1!$L$5:$L$55, 0))</f>
        <v>#N/A</v>
      </c>
      <c r="E23" t="str">
        <f t="shared" si="0"/>
        <v xml:space="preserve"> 00</v>
      </c>
      <c r="F23" t="str">
        <f t="shared" si="1"/>
        <v>13:  00;</v>
      </c>
      <c r="H23" t="e">
        <f>INDEX(Sheet1!$N$5:$N$55, MATCH(C23,Sheet1!$L$5:$L$55, 0))</f>
        <v>#N/A</v>
      </c>
      <c r="I23" t="str">
        <f t="shared" si="2"/>
        <v xml:space="preserve"> 00</v>
      </c>
      <c r="J23" t="str">
        <f t="shared" si="3"/>
        <v>113:  00;</v>
      </c>
    </row>
    <row r="24" spans="3:10" x14ac:dyDescent="0.2">
      <c r="C24">
        <v>20</v>
      </c>
      <c r="D24" t="e">
        <f>INDEX(Sheet1!$M$5:$M$55, MATCH(C24,Sheet1!$L$5:$L$55, 0))</f>
        <v>#N/A</v>
      </c>
      <c r="E24" t="str">
        <f t="shared" si="0"/>
        <v xml:space="preserve"> 00</v>
      </c>
      <c r="F24" t="str">
        <f t="shared" si="1"/>
        <v>14:  00;</v>
      </c>
      <c r="H24" t="e">
        <f>INDEX(Sheet1!$N$5:$N$55, MATCH(C24,Sheet1!$L$5:$L$55, 0))</f>
        <v>#N/A</v>
      </c>
      <c r="I24" t="str">
        <f t="shared" si="2"/>
        <v xml:space="preserve"> 00</v>
      </c>
      <c r="J24" t="str">
        <f t="shared" si="3"/>
        <v>114:  00;</v>
      </c>
    </row>
    <row r="25" spans="3:10" x14ac:dyDescent="0.2">
      <c r="C25">
        <v>21</v>
      </c>
      <c r="D25" t="str">
        <f>INDEX(Sheet1!$M$5:$M$55, MATCH(C25,Sheet1!$L$5:$L$55, 0))</f>
        <v>71</v>
      </c>
      <c r="E25" t="str">
        <f t="shared" si="0"/>
        <v xml:space="preserve"> 71</v>
      </c>
      <c r="F25" t="str">
        <f t="shared" si="1"/>
        <v>15:  71;</v>
      </c>
      <c r="H25" t="str">
        <f>INDEX(Sheet1!$N$5:$N$55, MATCH(C25,Sheet1!$L$5:$L$55, 0))</f>
        <v>51</v>
      </c>
      <c r="I25" t="str">
        <f t="shared" si="2"/>
        <v xml:space="preserve"> 51</v>
      </c>
      <c r="J25" t="str">
        <f t="shared" si="3"/>
        <v>115:  51;</v>
      </c>
    </row>
    <row r="26" spans="3:10" x14ac:dyDescent="0.2">
      <c r="C26">
        <v>22</v>
      </c>
      <c r="D26" t="str">
        <f>INDEX(Sheet1!$M$5:$M$55, MATCH(C26,Sheet1!$L$5:$L$55, 0))</f>
        <v>31</v>
      </c>
      <c r="E26" t="str">
        <f t="shared" si="0"/>
        <v xml:space="preserve"> 31</v>
      </c>
      <c r="F26" t="str">
        <f t="shared" si="1"/>
        <v>16:  31;</v>
      </c>
      <c r="H26" t="str">
        <f>INDEX(Sheet1!$N$5:$N$55, MATCH(C26,Sheet1!$L$5:$L$55, 0))</f>
        <v>21</v>
      </c>
      <c r="I26" t="str">
        <f t="shared" si="2"/>
        <v xml:space="preserve"> 21</v>
      </c>
      <c r="J26" t="str">
        <f t="shared" si="3"/>
        <v>116:  21;</v>
      </c>
    </row>
    <row r="27" spans="3:10" x14ac:dyDescent="0.2">
      <c r="C27">
        <v>23</v>
      </c>
      <c r="D27" t="e">
        <f>INDEX(Sheet1!$M$5:$M$55, MATCH(C27,Sheet1!$L$5:$L$55, 0))</f>
        <v>#N/A</v>
      </c>
      <c r="E27" t="str">
        <f t="shared" si="0"/>
        <v xml:space="preserve"> 00</v>
      </c>
      <c r="F27" t="str">
        <f t="shared" si="1"/>
        <v>17:  00;</v>
      </c>
      <c r="H27" t="e">
        <f>INDEX(Sheet1!$N$5:$N$55, MATCH(C27,Sheet1!$L$5:$L$55, 0))</f>
        <v>#N/A</v>
      </c>
      <c r="I27" t="str">
        <f t="shared" si="2"/>
        <v xml:space="preserve"> 00</v>
      </c>
      <c r="J27" t="str">
        <f t="shared" si="3"/>
        <v>117:  00;</v>
      </c>
    </row>
    <row r="28" spans="3:10" x14ac:dyDescent="0.2">
      <c r="C28">
        <v>24</v>
      </c>
      <c r="D28" t="e">
        <f>INDEX(Sheet1!$M$5:$M$55, MATCH(C28,Sheet1!$L$5:$L$55, 0))</f>
        <v>#N/A</v>
      </c>
      <c r="E28" t="str">
        <f t="shared" si="0"/>
        <v xml:space="preserve"> 00</v>
      </c>
      <c r="F28" t="str">
        <f t="shared" si="1"/>
        <v>18:  00;</v>
      </c>
      <c r="H28" t="e">
        <f>INDEX(Sheet1!$N$5:$N$55, MATCH(C28,Sheet1!$L$5:$L$55, 0))</f>
        <v>#N/A</v>
      </c>
      <c r="I28" t="str">
        <f t="shared" si="2"/>
        <v xml:space="preserve"> 00</v>
      </c>
      <c r="J28" t="str">
        <f t="shared" si="3"/>
        <v>118:  00;</v>
      </c>
    </row>
    <row r="29" spans="3:10" x14ac:dyDescent="0.2">
      <c r="C29">
        <v>25</v>
      </c>
      <c r="D29" t="e">
        <f>INDEX(Sheet1!$M$5:$M$55, MATCH(C29,Sheet1!$L$5:$L$55, 0))</f>
        <v>#N/A</v>
      </c>
      <c r="E29" t="str">
        <f t="shared" si="0"/>
        <v xml:space="preserve"> 00</v>
      </c>
      <c r="F29" t="str">
        <f t="shared" si="1"/>
        <v>19:  00;</v>
      </c>
      <c r="H29" t="e">
        <f>INDEX(Sheet1!$N$5:$N$55, MATCH(C29,Sheet1!$L$5:$L$55, 0))</f>
        <v>#N/A</v>
      </c>
      <c r="I29" t="str">
        <f t="shared" si="2"/>
        <v xml:space="preserve"> 00</v>
      </c>
      <c r="J29" t="str">
        <f t="shared" si="3"/>
        <v>119:  00;</v>
      </c>
    </row>
    <row r="30" spans="3:10" x14ac:dyDescent="0.2">
      <c r="C30">
        <v>26</v>
      </c>
      <c r="D30" t="str">
        <f>INDEX(Sheet1!$M$5:$M$55, MATCH(C30,Sheet1!$L$5:$L$55, 0))</f>
        <v>7A</v>
      </c>
      <c r="E30" t="str">
        <f t="shared" si="0"/>
        <v xml:space="preserve"> 7A</v>
      </c>
      <c r="F30" t="str">
        <f t="shared" si="1"/>
        <v>1A:  7A;</v>
      </c>
      <c r="H30" t="str">
        <f>INDEX(Sheet1!$N$5:$N$55, MATCH(C30,Sheet1!$L$5:$L$55, 0))</f>
        <v>5A</v>
      </c>
      <c r="I30" t="str">
        <f t="shared" si="2"/>
        <v xml:space="preserve"> 5A</v>
      </c>
      <c r="J30" t="str">
        <f t="shared" si="3"/>
        <v>11A:  5A;</v>
      </c>
    </row>
    <row r="31" spans="3:10" x14ac:dyDescent="0.2">
      <c r="C31">
        <v>27</v>
      </c>
      <c r="D31" t="str">
        <f>INDEX(Sheet1!$M$5:$M$55, MATCH(C31,Sheet1!$L$5:$L$55, 0))</f>
        <v>73</v>
      </c>
      <c r="E31" t="str">
        <f t="shared" si="0"/>
        <v xml:space="preserve"> 73</v>
      </c>
      <c r="F31" t="str">
        <f t="shared" si="1"/>
        <v>1B:  73;</v>
      </c>
      <c r="H31" t="str">
        <f>INDEX(Sheet1!$N$5:$N$55, MATCH(C31,Sheet1!$L$5:$L$55, 0))</f>
        <v>53</v>
      </c>
      <c r="I31" t="str">
        <f t="shared" si="2"/>
        <v xml:space="preserve"> 53</v>
      </c>
      <c r="J31" t="str">
        <f t="shared" si="3"/>
        <v>11B:  53;</v>
      </c>
    </row>
    <row r="32" spans="3:10" x14ac:dyDescent="0.2">
      <c r="C32">
        <v>28</v>
      </c>
      <c r="D32" t="str">
        <f>INDEX(Sheet1!$M$5:$M$55, MATCH(C32,Sheet1!$L$5:$L$55, 0))</f>
        <v>61</v>
      </c>
      <c r="E32" t="str">
        <f t="shared" si="0"/>
        <v xml:space="preserve"> 61</v>
      </c>
      <c r="F32" t="str">
        <f t="shared" si="1"/>
        <v>1C:  61;</v>
      </c>
      <c r="H32" t="str">
        <f>INDEX(Sheet1!$N$5:$N$55, MATCH(C32,Sheet1!$L$5:$L$55, 0))</f>
        <v>41</v>
      </c>
      <c r="I32" t="str">
        <f t="shared" si="2"/>
        <v xml:space="preserve"> 41</v>
      </c>
      <c r="J32" t="str">
        <f t="shared" si="3"/>
        <v>11C:  41;</v>
      </c>
    </row>
    <row r="33" spans="3:10" x14ac:dyDescent="0.2">
      <c r="C33">
        <v>29</v>
      </c>
      <c r="D33" t="str">
        <f>INDEX(Sheet1!$M$5:$M$55, MATCH(C33,Sheet1!$L$5:$L$55, 0))</f>
        <v>77</v>
      </c>
      <c r="E33" t="str">
        <f t="shared" si="0"/>
        <v xml:space="preserve"> 77</v>
      </c>
      <c r="F33" t="str">
        <f t="shared" si="1"/>
        <v>1D:  77;</v>
      </c>
      <c r="H33" t="str">
        <f>INDEX(Sheet1!$N$5:$N$55, MATCH(C33,Sheet1!$L$5:$L$55, 0))</f>
        <v>57</v>
      </c>
      <c r="I33" t="str">
        <f t="shared" si="2"/>
        <v xml:space="preserve"> 57</v>
      </c>
      <c r="J33" t="str">
        <f t="shared" si="3"/>
        <v>11D:  57;</v>
      </c>
    </row>
    <row r="34" spans="3:10" x14ac:dyDescent="0.2">
      <c r="C34">
        <v>30</v>
      </c>
      <c r="D34" t="str">
        <f>INDEX(Sheet1!$M$5:$M$55, MATCH(C34,Sheet1!$L$5:$L$55, 0))</f>
        <v>32</v>
      </c>
      <c r="E34" t="str">
        <f t="shared" si="0"/>
        <v xml:space="preserve"> 32</v>
      </c>
      <c r="F34" t="str">
        <f t="shared" si="1"/>
        <v>1E:  32;</v>
      </c>
      <c r="H34" t="str">
        <f>INDEX(Sheet1!$N$5:$N$55, MATCH(C34,Sheet1!$L$5:$L$55, 0))</f>
        <v>40</v>
      </c>
      <c r="I34" t="str">
        <f t="shared" si="2"/>
        <v xml:space="preserve"> 40</v>
      </c>
      <c r="J34" t="str">
        <f t="shared" si="3"/>
        <v>11E:  40;</v>
      </c>
    </row>
    <row r="35" spans="3:10" x14ac:dyDescent="0.2">
      <c r="C35">
        <v>31</v>
      </c>
      <c r="D35" t="e">
        <f>INDEX(Sheet1!$M$5:$M$55, MATCH(C35,Sheet1!$L$5:$L$55, 0))</f>
        <v>#N/A</v>
      </c>
      <c r="E35" t="str">
        <f t="shared" si="0"/>
        <v xml:space="preserve"> 00</v>
      </c>
      <c r="F35" t="str">
        <f t="shared" si="1"/>
        <v>1F:  00;</v>
      </c>
      <c r="H35" t="e">
        <f>INDEX(Sheet1!$N$5:$N$55, MATCH(C35,Sheet1!$L$5:$L$55, 0))</f>
        <v>#N/A</v>
      </c>
      <c r="I35" t="str">
        <f t="shared" si="2"/>
        <v xml:space="preserve"> 00</v>
      </c>
      <c r="J35" t="str">
        <f t="shared" si="3"/>
        <v>11F:  00;</v>
      </c>
    </row>
    <row r="36" spans="3:10" x14ac:dyDescent="0.2">
      <c r="C36">
        <v>32</v>
      </c>
      <c r="D36" t="e">
        <f>INDEX(Sheet1!$M$5:$M$55, MATCH(C36,Sheet1!$L$5:$L$55, 0))</f>
        <v>#N/A</v>
      </c>
      <c r="E36" t="str">
        <f t="shared" si="0"/>
        <v xml:space="preserve"> 00</v>
      </c>
      <c r="F36" t="str">
        <f t="shared" si="1"/>
        <v>20:  00;</v>
      </c>
      <c r="H36" t="e">
        <f>INDEX(Sheet1!$N$5:$N$55, MATCH(C36,Sheet1!$L$5:$L$55, 0))</f>
        <v>#N/A</v>
      </c>
      <c r="I36" t="str">
        <f t="shared" si="2"/>
        <v xml:space="preserve"> 00</v>
      </c>
      <c r="J36" t="str">
        <f t="shared" si="3"/>
        <v>120:  00;</v>
      </c>
    </row>
    <row r="37" spans="3:10" x14ac:dyDescent="0.2">
      <c r="C37">
        <v>33</v>
      </c>
      <c r="D37" t="str">
        <f>INDEX(Sheet1!$M$5:$M$55, MATCH(C37,Sheet1!$L$5:$L$55, 0))</f>
        <v>63</v>
      </c>
      <c r="E37" t="str">
        <f t="shared" si="0"/>
        <v xml:space="preserve"> 63</v>
      </c>
      <c r="F37" t="str">
        <f t="shared" si="1"/>
        <v>21:  63;</v>
      </c>
      <c r="H37" t="str">
        <f>INDEX(Sheet1!$N$5:$N$55, MATCH(C37,Sheet1!$L$5:$L$55, 0))</f>
        <v>43</v>
      </c>
      <c r="I37" t="str">
        <f t="shared" si="2"/>
        <v xml:space="preserve"> 43</v>
      </c>
      <c r="J37" t="str">
        <f t="shared" si="3"/>
        <v>121:  43;</v>
      </c>
    </row>
    <row r="38" spans="3:10" x14ac:dyDescent="0.2">
      <c r="C38">
        <v>34</v>
      </c>
      <c r="D38" t="str">
        <f>INDEX(Sheet1!$M$5:$M$55, MATCH(C38,Sheet1!$L$5:$L$55, 0))</f>
        <v>78</v>
      </c>
      <c r="E38" t="str">
        <f t="shared" si="0"/>
        <v xml:space="preserve"> 78</v>
      </c>
      <c r="F38" t="str">
        <f t="shared" si="1"/>
        <v>22:  78;</v>
      </c>
      <c r="H38" t="str">
        <f>INDEX(Sheet1!$N$5:$N$55, MATCH(C38,Sheet1!$L$5:$L$55, 0))</f>
        <v>58</v>
      </c>
      <c r="I38" t="str">
        <f t="shared" si="2"/>
        <v xml:space="preserve"> 58</v>
      </c>
      <c r="J38" t="str">
        <f t="shared" si="3"/>
        <v>122:  58;</v>
      </c>
    </row>
    <row r="39" spans="3:10" x14ac:dyDescent="0.2">
      <c r="C39">
        <v>35</v>
      </c>
      <c r="D39" t="str">
        <f>INDEX(Sheet1!$M$5:$M$55, MATCH(C39,Sheet1!$L$5:$L$55, 0))</f>
        <v>64</v>
      </c>
      <c r="E39" t="str">
        <f t="shared" si="0"/>
        <v xml:space="preserve"> 64</v>
      </c>
      <c r="F39" t="str">
        <f t="shared" si="1"/>
        <v>23:  64;</v>
      </c>
      <c r="H39" t="str">
        <f>INDEX(Sheet1!$N$5:$N$55, MATCH(C39,Sheet1!$L$5:$L$55, 0))</f>
        <v>44</v>
      </c>
      <c r="I39" t="str">
        <f t="shared" si="2"/>
        <v xml:space="preserve"> 44</v>
      </c>
      <c r="J39" t="str">
        <f t="shared" si="3"/>
        <v>123:  44;</v>
      </c>
    </row>
    <row r="40" spans="3:10" x14ac:dyDescent="0.2">
      <c r="C40">
        <v>36</v>
      </c>
      <c r="D40" t="str">
        <f>INDEX(Sheet1!$M$5:$M$55, MATCH(C40,Sheet1!$L$5:$L$55, 0))</f>
        <v>65</v>
      </c>
      <c r="E40" t="str">
        <f t="shared" si="0"/>
        <v xml:space="preserve"> 65</v>
      </c>
      <c r="F40" t="str">
        <f t="shared" si="1"/>
        <v>24:  65;</v>
      </c>
      <c r="H40" t="str">
        <f>INDEX(Sheet1!$N$5:$N$55, MATCH(C40,Sheet1!$L$5:$L$55, 0))</f>
        <v>45</v>
      </c>
      <c r="I40" t="str">
        <f t="shared" si="2"/>
        <v xml:space="preserve"> 45</v>
      </c>
      <c r="J40" t="str">
        <f t="shared" si="3"/>
        <v>124:  45;</v>
      </c>
    </row>
    <row r="41" spans="3:10" x14ac:dyDescent="0.2">
      <c r="C41">
        <v>37</v>
      </c>
      <c r="D41" t="str">
        <f>INDEX(Sheet1!$M$5:$M$55, MATCH(C41,Sheet1!$L$5:$L$55, 0))</f>
        <v>34</v>
      </c>
      <c r="E41" t="str">
        <f t="shared" si="0"/>
        <v xml:space="preserve"> 34</v>
      </c>
      <c r="F41" t="str">
        <f t="shared" si="1"/>
        <v>25:  34;</v>
      </c>
      <c r="H41" t="str">
        <f>INDEX(Sheet1!$N$5:$N$55, MATCH(C41,Sheet1!$L$5:$L$55, 0))</f>
        <v>24</v>
      </c>
      <c r="I41" t="str">
        <f t="shared" si="2"/>
        <v xml:space="preserve"> 24</v>
      </c>
      <c r="J41" t="str">
        <f t="shared" si="3"/>
        <v>125:  24;</v>
      </c>
    </row>
    <row r="42" spans="3:10" x14ac:dyDescent="0.2">
      <c r="C42">
        <v>38</v>
      </c>
      <c r="D42" t="str">
        <f>INDEX(Sheet1!$M$5:$M$55, MATCH(C42,Sheet1!$L$5:$L$55, 0))</f>
        <v>33</v>
      </c>
      <c r="E42" t="str">
        <f t="shared" si="0"/>
        <v xml:space="preserve"> 33</v>
      </c>
      <c r="F42" t="str">
        <f t="shared" si="1"/>
        <v>26:  33;</v>
      </c>
      <c r="H42" t="str">
        <f>INDEX(Sheet1!$N$5:$N$55, MATCH(C42,Sheet1!$L$5:$L$55, 0))</f>
        <v>23</v>
      </c>
      <c r="I42" t="str">
        <f t="shared" si="2"/>
        <v xml:space="preserve"> 23</v>
      </c>
      <c r="J42" t="str">
        <f t="shared" si="3"/>
        <v>126:  23;</v>
      </c>
    </row>
    <row r="43" spans="3:10" x14ac:dyDescent="0.2">
      <c r="C43">
        <v>39</v>
      </c>
      <c r="D43" t="e">
        <f>INDEX(Sheet1!$M$5:$M$55, MATCH(C43,Sheet1!$L$5:$L$55, 0))</f>
        <v>#N/A</v>
      </c>
      <c r="E43" t="str">
        <f t="shared" si="0"/>
        <v xml:space="preserve"> 00</v>
      </c>
      <c r="F43" t="str">
        <f t="shared" si="1"/>
        <v>27:  00;</v>
      </c>
      <c r="H43" t="e">
        <f>INDEX(Sheet1!$N$5:$N$55, MATCH(C43,Sheet1!$L$5:$L$55, 0))</f>
        <v>#N/A</v>
      </c>
      <c r="I43" t="str">
        <f t="shared" si="2"/>
        <v xml:space="preserve"> 00</v>
      </c>
      <c r="J43" t="str">
        <f t="shared" si="3"/>
        <v>127:  00;</v>
      </c>
    </row>
    <row r="44" spans="3:10" x14ac:dyDescent="0.2">
      <c r="C44">
        <v>40</v>
      </c>
      <c r="D44" t="e">
        <f>INDEX(Sheet1!$M$5:$M$55, MATCH(C44,Sheet1!$L$5:$L$55, 0))</f>
        <v>#N/A</v>
      </c>
      <c r="E44" t="str">
        <f t="shared" si="0"/>
        <v xml:space="preserve"> 00</v>
      </c>
      <c r="F44" t="str">
        <f t="shared" si="1"/>
        <v>28:  00;</v>
      </c>
      <c r="H44" t="e">
        <f>INDEX(Sheet1!$N$5:$N$55, MATCH(C44,Sheet1!$L$5:$L$55, 0))</f>
        <v>#N/A</v>
      </c>
      <c r="I44" t="str">
        <f t="shared" si="2"/>
        <v xml:space="preserve"> 00</v>
      </c>
      <c r="J44" t="str">
        <f t="shared" si="3"/>
        <v>128:  00;</v>
      </c>
    </row>
    <row r="45" spans="3:10" x14ac:dyDescent="0.2">
      <c r="C45">
        <v>41</v>
      </c>
      <c r="D45" t="e">
        <f>INDEX(Sheet1!$M$5:$M$55, MATCH(C45,Sheet1!$L$5:$L$55, 0))</f>
        <v>#N/A</v>
      </c>
      <c r="E45" t="str">
        <f t="shared" si="0"/>
        <v xml:space="preserve"> 00</v>
      </c>
      <c r="F45" t="str">
        <f t="shared" si="1"/>
        <v>29:  00;</v>
      </c>
      <c r="H45" t="e">
        <f>INDEX(Sheet1!$N$5:$N$55, MATCH(C45,Sheet1!$L$5:$L$55, 0))</f>
        <v>#N/A</v>
      </c>
      <c r="I45" t="str">
        <f t="shared" si="2"/>
        <v xml:space="preserve"> 00</v>
      </c>
      <c r="J45" t="str">
        <f t="shared" si="3"/>
        <v>129:  00;</v>
      </c>
    </row>
    <row r="46" spans="3:10" x14ac:dyDescent="0.2">
      <c r="C46">
        <v>42</v>
      </c>
      <c r="D46" t="str">
        <f>INDEX(Sheet1!$M$5:$M$55, MATCH(C46,Sheet1!$L$5:$L$55, 0))</f>
        <v>76</v>
      </c>
      <c r="E46" t="str">
        <f t="shared" si="0"/>
        <v xml:space="preserve"> 76</v>
      </c>
      <c r="F46" t="str">
        <f t="shared" si="1"/>
        <v>2A:  76;</v>
      </c>
      <c r="H46" t="str">
        <f>INDEX(Sheet1!$N$5:$N$55, MATCH(C46,Sheet1!$L$5:$L$55, 0))</f>
        <v>56</v>
      </c>
      <c r="I46" t="str">
        <f t="shared" si="2"/>
        <v xml:space="preserve"> 56</v>
      </c>
      <c r="J46" t="str">
        <f t="shared" si="3"/>
        <v>12A:  56;</v>
      </c>
    </row>
    <row r="47" spans="3:10" x14ac:dyDescent="0.2">
      <c r="C47">
        <v>43</v>
      </c>
      <c r="D47" t="str">
        <f>INDEX(Sheet1!$M$5:$M$55, MATCH(C47,Sheet1!$L$5:$L$55, 0))</f>
        <v>66</v>
      </c>
      <c r="E47" t="str">
        <f t="shared" si="0"/>
        <v xml:space="preserve"> 66</v>
      </c>
      <c r="F47" t="str">
        <f t="shared" si="1"/>
        <v>2B:  66;</v>
      </c>
      <c r="H47" t="str">
        <f>INDEX(Sheet1!$N$5:$N$55, MATCH(C47,Sheet1!$L$5:$L$55, 0))</f>
        <v>46</v>
      </c>
      <c r="I47" t="str">
        <f t="shared" si="2"/>
        <v xml:space="preserve"> 46</v>
      </c>
      <c r="J47" t="str">
        <f t="shared" si="3"/>
        <v>12B:  46;</v>
      </c>
    </row>
    <row r="48" spans="3:10" x14ac:dyDescent="0.2">
      <c r="C48">
        <v>44</v>
      </c>
      <c r="D48" t="str">
        <f>INDEX(Sheet1!$M$5:$M$55, MATCH(C48,Sheet1!$L$5:$L$55, 0))</f>
        <v>74</v>
      </c>
      <c r="E48" t="str">
        <f t="shared" si="0"/>
        <v xml:space="preserve"> 74</v>
      </c>
      <c r="F48" t="str">
        <f t="shared" si="1"/>
        <v>2C:  74;</v>
      </c>
      <c r="H48" t="str">
        <f>INDEX(Sheet1!$N$5:$N$55, MATCH(C48,Sheet1!$L$5:$L$55, 0))</f>
        <v>54</v>
      </c>
      <c r="I48" t="str">
        <f t="shared" si="2"/>
        <v xml:space="preserve"> 54</v>
      </c>
      <c r="J48" t="str">
        <f t="shared" si="3"/>
        <v>12C:  54;</v>
      </c>
    </row>
    <row r="49" spans="3:10" x14ac:dyDescent="0.2">
      <c r="C49">
        <v>45</v>
      </c>
      <c r="D49" t="str">
        <f>INDEX(Sheet1!$M$5:$M$55, MATCH(C49,Sheet1!$L$5:$L$55, 0))</f>
        <v>72</v>
      </c>
      <c r="E49" t="str">
        <f t="shared" si="0"/>
        <v xml:space="preserve"> 72</v>
      </c>
      <c r="F49" t="str">
        <f t="shared" si="1"/>
        <v>2D:  72;</v>
      </c>
      <c r="H49" t="str">
        <f>INDEX(Sheet1!$N$5:$N$55, MATCH(C49,Sheet1!$L$5:$L$55, 0))</f>
        <v>52</v>
      </c>
      <c r="I49" t="str">
        <f t="shared" si="2"/>
        <v xml:space="preserve"> 52</v>
      </c>
      <c r="J49" t="str">
        <f t="shared" si="3"/>
        <v>12D:  52;</v>
      </c>
    </row>
    <row r="50" spans="3:10" x14ac:dyDescent="0.2">
      <c r="C50">
        <v>46</v>
      </c>
      <c r="D50" t="str">
        <f>INDEX(Sheet1!$M$5:$M$55, MATCH(C50,Sheet1!$L$5:$L$55, 0))</f>
        <v>35</v>
      </c>
      <c r="E50" t="str">
        <f t="shared" si="0"/>
        <v xml:space="preserve"> 35</v>
      </c>
      <c r="F50" t="str">
        <f t="shared" si="1"/>
        <v>2E:  35;</v>
      </c>
      <c r="H50" t="str">
        <f>INDEX(Sheet1!$N$5:$N$55, MATCH(C50,Sheet1!$L$5:$L$55, 0))</f>
        <v>25</v>
      </c>
      <c r="I50" t="str">
        <f t="shared" si="2"/>
        <v xml:space="preserve"> 25</v>
      </c>
      <c r="J50" t="str">
        <f t="shared" si="3"/>
        <v>12E:  25;</v>
      </c>
    </row>
    <row r="51" spans="3:10" x14ac:dyDescent="0.2">
      <c r="C51">
        <v>47</v>
      </c>
      <c r="D51" t="e">
        <f>INDEX(Sheet1!$M$5:$M$55, MATCH(C51,Sheet1!$L$5:$L$55, 0))</f>
        <v>#N/A</v>
      </c>
      <c r="E51" t="str">
        <f t="shared" si="0"/>
        <v xml:space="preserve"> 00</v>
      </c>
      <c r="F51" t="str">
        <f t="shared" si="1"/>
        <v>2F:  00;</v>
      </c>
      <c r="H51" t="e">
        <f>INDEX(Sheet1!$N$5:$N$55, MATCH(C51,Sheet1!$L$5:$L$55, 0))</f>
        <v>#N/A</v>
      </c>
      <c r="I51" t="str">
        <f t="shared" si="2"/>
        <v xml:space="preserve"> 00</v>
      </c>
      <c r="J51" t="str">
        <f t="shared" si="3"/>
        <v>12F:  00;</v>
      </c>
    </row>
    <row r="52" spans="3:10" x14ac:dyDescent="0.2">
      <c r="C52">
        <v>48</v>
      </c>
      <c r="D52" t="e">
        <f>INDEX(Sheet1!$M$5:$M$55, MATCH(C52,Sheet1!$L$5:$L$55, 0))</f>
        <v>#N/A</v>
      </c>
      <c r="E52" t="str">
        <f t="shared" si="0"/>
        <v xml:space="preserve"> 00</v>
      </c>
      <c r="F52" t="str">
        <f t="shared" si="1"/>
        <v>30:  00;</v>
      </c>
      <c r="H52" t="e">
        <f>INDEX(Sheet1!$N$5:$N$55, MATCH(C52,Sheet1!$L$5:$L$55, 0))</f>
        <v>#N/A</v>
      </c>
      <c r="I52" t="str">
        <f t="shared" si="2"/>
        <v xml:space="preserve"> 00</v>
      </c>
      <c r="J52" t="str">
        <f t="shared" si="3"/>
        <v>130:  00;</v>
      </c>
    </row>
    <row r="53" spans="3:10" x14ac:dyDescent="0.2">
      <c r="C53">
        <v>49</v>
      </c>
      <c r="D53" t="str">
        <f>INDEX(Sheet1!$M$5:$M$55, MATCH(C53,Sheet1!$L$5:$L$55, 0))</f>
        <v>6E</v>
      </c>
      <c r="E53" t="str">
        <f t="shared" si="0"/>
        <v xml:space="preserve"> 6E</v>
      </c>
      <c r="F53" t="str">
        <f t="shared" si="1"/>
        <v>31:  6E;</v>
      </c>
      <c r="H53" t="str">
        <f>INDEX(Sheet1!$N$5:$N$55, MATCH(C53,Sheet1!$L$5:$L$55, 0))</f>
        <v>4E</v>
      </c>
      <c r="I53" t="str">
        <f t="shared" si="2"/>
        <v xml:space="preserve"> 4E</v>
      </c>
      <c r="J53" t="str">
        <f t="shared" si="3"/>
        <v>131:  4E;</v>
      </c>
    </row>
    <row r="54" spans="3:10" x14ac:dyDescent="0.2">
      <c r="C54">
        <v>50</v>
      </c>
      <c r="D54" t="str">
        <f>INDEX(Sheet1!$M$5:$M$55, MATCH(C54,Sheet1!$L$5:$L$55, 0))</f>
        <v>62</v>
      </c>
      <c r="E54" t="str">
        <f t="shared" si="0"/>
        <v xml:space="preserve"> 62</v>
      </c>
      <c r="F54" t="str">
        <f t="shared" si="1"/>
        <v>32:  62;</v>
      </c>
      <c r="H54" t="str">
        <f>INDEX(Sheet1!$N$5:$N$55, MATCH(C54,Sheet1!$L$5:$L$55, 0))</f>
        <v>42</v>
      </c>
      <c r="I54" t="str">
        <f t="shared" si="2"/>
        <v xml:space="preserve"> 42</v>
      </c>
      <c r="J54" t="str">
        <f t="shared" si="3"/>
        <v>132:  42;</v>
      </c>
    </row>
    <row r="55" spans="3:10" x14ac:dyDescent="0.2">
      <c r="C55">
        <v>51</v>
      </c>
      <c r="D55" t="str">
        <f>INDEX(Sheet1!$M$5:$M$55, MATCH(C55,Sheet1!$L$5:$L$55, 0))</f>
        <v>68</v>
      </c>
      <c r="E55" t="str">
        <f t="shared" si="0"/>
        <v xml:space="preserve"> 68</v>
      </c>
      <c r="F55" t="str">
        <f t="shared" si="1"/>
        <v>33:  68;</v>
      </c>
      <c r="H55" t="str">
        <f>INDEX(Sheet1!$N$5:$N$55, MATCH(C55,Sheet1!$L$5:$L$55, 0))</f>
        <v>48</v>
      </c>
      <c r="I55" t="str">
        <f t="shared" si="2"/>
        <v xml:space="preserve"> 48</v>
      </c>
      <c r="J55" t="str">
        <f t="shared" si="3"/>
        <v>133:  48;</v>
      </c>
    </row>
    <row r="56" spans="3:10" x14ac:dyDescent="0.2">
      <c r="C56">
        <v>52</v>
      </c>
      <c r="D56" t="str">
        <f>INDEX(Sheet1!$M$5:$M$55, MATCH(C56,Sheet1!$L$5:$L$55, 0))</f>
        <v>67</v>
      </c>
      <c r="E56" t="str">
        <f t="shared" si="0"/>
        <v xml:space="preserve"> 67</v>
      </c>
      <c r="F56" t="str">
        <f t="shared" si="1"/>
        <v>34:  67;</v>
      </c>
      <c r="H56" t="str">
        <f>INDEX(Sheet1!$N$5:$N$55, MATCH(C56,Sheet1!$L$5:$L$55, 0))</f>
        <v>47</v>
      </c>
      <c r="I56" t="str">
        <f t="shared" si="2"/>
        <v xml:space="preserve"> 47</v>
      </c>
      <c r="J56" t="str">
        <f t="shared" si="3"/>
        <v>134:  47;</v>
      </c>
    </row>
    <row r="57" spans="3:10" x14ac:dyDescent="0.2">
      <c r="C57">
        <v>53</v>
      </c>
      <c r="D57" t="str">
        <f>INDEX(Sheet1!$M$5:$M$55, MATCH(C57,Sheet1!$L$5:$L$55, 0))</f>
        <v>79</v>
      </c>
      <c r="E57" t="str">
        <f t="shared" si="0"/>
        <v xml:space="preserve"> 79</v>
      </c>
      <c r="F57" t="str">
        <f t="shared" si="1"/>
        <v>35:  79;</v>
      </c>
      <c r="H57" t="str">
        <f>INDEX(Sheet1!$N$5:$N$55, MATCH(C57,Sheet1!$L$5:$L$55, 0))</f>
        <v>59</v>
      </c>
      <c r="I57" t="str">
        <f t="shared" si="2"/>
        <v xml:space="preserve"> 59</v>
      </c>
      <c r="J57" t="str">
        <f t="shared" si="3"/>
        <v>135:  59;</v>
      </c>
    </row>
    <row r="58" spans="3:10" x14ac:dyDescent="0.2">
      <c r="C58">
        <v>54</v>
      </c>
      <c r="D58" t="str">
        <f>INDEX(Sheet1!$M$5:$M$55, MATCH(C58,Sheet1!$L$5:$L$55, 0))</f>
        <v>36</v>
      </c>
      <c r="E58" t="str">
        <f t="shared" si="0"/>
        <v xml:space="preserve"> 36</v>
      </c>
      <c r="F58" t="str">
        <f t="shared" si="1"/>
        <v>36:  36;</v>
      </c>
      <c r="H58" t="str">
        <f>INDEX(Sheet1!$N$5:$N$55, MATCH(C58,Sheet1!$L$5:$L$55, 0))</f>
        <v>5E</v>
      </c>
      <c r="I58" t="str">
        <f t="shared" si="2"/>
        <v xml:space="preserve"> 5E</v>
      </c>
      <c r="J58" t="str">
        <f t="shared" si="3"/>
        <v>136:  5E;</v>
      </c>
    </row>
    <row r="59" spans="3:10" x14ac:dyDescent="0.2">
      <c r="C59">
        <v>55</v>
      </c>
      <c r="D59" t="e">
        <f>INDEX(Sheet1!$M$5:$M$55, MATCH(C59,Sheet1!$L$5:$L$55, 0))</f>
        <v>#N/A</v>
      </c>
      <c r="E59" t="str">
        <f t="shared" si="0"/>
        <v xml:space="preserve"> 00</v>
      </c>
      <c r="F59" t="str">
        <f t="shared" si="1"/>
        <v>37:  00;</v>
      </c>
      <c r="H59" t="e">
        <f>INDEX(Sheet1!$N$5:$N$55, MATCH(C59,Sheet1!$L$5:$L$55, 0))</f>
        <v>#N/A</v>
      </c>
      <c r="I59" t="str">
        <f t="shared" si="2"/>
        <v xml:space="preserve"> 00</v>
      </c>
      <c r="J59" t="str">
        <f t="shared" si="3"/>
        <v>137:  00;</v>
      </c>
    </row>
    <row r="60" spans="3:10" x14ac:dyDescent="0.2">
      <c r="C60">
        <v>56</v>
      </c>
      <c r="D60" t="e">
        <f>INDEX(Sheet1!$M$5:$M$55, MATCH(C60,Sheet1!$L$5:$L$55, 0))</f>
        <v>#N/A</v>
      </c>
      <c r="E60" t="str">
        <f t="shared" si="0"/>
        <v xml:space="preserve"> 00</v>
      </c>
      <c r="F60" t="str">
        <f t="shared" si="1"/>
        <v>38:  00;</v>
      </c>
      <c r="H60" t="e">
        <f>INDEX(Sheet1!$N$5:$N$55, MATCH(C60,Sheet1!$L$5:$L$55, 0))</f>
        <v>#N/A</v>
      </c>
      <c r="I60" t="str">
        <f t="shared" si="2"/>
        <v xml:space="preserve"> 00</v>
      </c>
      <c r="J60" t="str">
        <f t="shared" si="3"/>
        <v>138:  00;</v>
      </c>
    </row>
    <row r="61" spans="3:10" x14ac:dyDescent="0.2">
      <c r="C61">
        <v>57</v>
      </c>
      <c r="D61" t="e">
        <f>INDEX(Sheet1!$M$5:$M$55, MATCH(C61,Sheet1!$L$5:$L$55, 0))</f>
        <v>#N/A</v>
      </c>
      <c r="E61" t="str">
        <f t="shared" si="0"/>
        <v xml:space="preserve"> 00</v>
      </c>
      <c r="F61" t="str">
        <f t="shared" si="1"/>
        <v>39:  00;</v>
      </c>
      <c r="H61" t="e">
        <f>INDEX(Sheet1!$N$5:$N$55, MATCH(C61,Sheet1!$L$5:$L$55, 0))</f>
        <v>#N/A</v>
      </c>
      <c r="I61" t="str">
        <f t="shared" si="2"/>
        <v xml:space="preserve"> 00</v>
      </c>
      <c r="J61" t="str">
        <f t="shared" si="3"/>
        <v>139:  00;</v>
      </c>
    </row>
    <row r="62" spans="3:10" x14ac:dyDescent="0.2">
      <c r="C62">
        <v>58</v>
      </c>
      <c r="D62" t="str">
        <f>INDEX(Sheet1!$M$5:$M$55, MATCH(C62,Sheet1!$L$5:$L$55, 0))</f>
        <v>6D</v>
      </c>
      <c r="E62" t="str">
        <f t="shared" si="0"/>
        <v xml:space="preserve"> 6D</v>
      </c>
      <c r="F62" t="str">
        <f t="shared" si="1"/>
        <v>3A:  6D;</v>
      </c>
      <c r="H62" t="str">
        <f>INDEX(Sheet1!$N$5:$N$55, MATCH(C62,Sheet1!$L$5:$L$55, 0))</f>
        <v>4D</v>
      </c>
      <c r="I62" t="str">
        <f t="shared" si="2"/>
        <v xml:space="preserve"> 4D</v>
      </c>
      <c r="J62" t="str">
        <f t="shared" si="3"/>
        <v>13A:  4D;</v>
      </c>
    </row>
    <row r="63" spans="3:10" x14ac:dyDescent="0.2">
      <c r="C63">
        <v>59</v>
      </c>
      <c r="D63" t="str">
        <f>INDEX(Sheet1!$M$5:$M$55, MATCH(C63,Sheet1!$L$5:$L$55, 0))</f>
        <v>6A</v>
      </c>
      <c r="E63" t="str">
        <f t="shared" si="0"/>
        <v xml:space="preserve"> 6A</v>
      </c>
      <c r="F63" t="str">
        <f t="shared" si="1"/>
        <v>3B:  6A;</v>
      </c>
      <c r="H63" t="str">
        <f>INDEX(Sheet1!$N$5:$N$55, MATCH(C63,Sheet1!$L$5:$L$55, 0))</f>
        <v>4A</v>
      </c>
      <c r="I63" t="str">
        <f t="shared" si="2"/>
        <v xml:space="preserve"> 4A</v>
      </c>
      <c r="J63" t="str">
        <f t="shared" si="3"/>
        <v>13B:  4A;</v>
      </c>
    </row>
    <row r="64" spans="3:10" x14ac:dyDescent="0.2">
      <c r="C64">
        <v>60</v>
      </c>
      <c r="D64" t="str">
        <f>INDEX(Sheet1!$M$5:$M$55, MATCH(C64,Sheet1!$L$5:$L$55, 0))</f>
        <v>75</v>
      </c>
      <c r="E64" t="str">
        <f t="shared" si="0"/>
        <v xml:space="preserve"> 75</v>
      </c>
      <c r="F64" t="str">
        <f t="shared" si="1"/>
        <v>3C:  75;</v>
      </c>
      <c r="H64" t="str">
        <f>INDEX(Sheet1!$N$5:$N$55, MATCH(C64,Sheet1!$L$5:$L$55, 0))</f>
        <v>55</v>
      </c>
      <c r="I64" t="str">
        <f t="shared" si="2"/>
        <v xml:space="preserve"> 55</v>
      </c>
      <c r="J64" t="str">
        <f t="shared" si="3"/>
        <v>13C:  55;</v>
      </c>
    </row>
    <row r="65" spans="3:10" x14ac:dyDescent="0.2">
      <c r="C65">
        <v>61</v>
      </c>
      <c r="D65" t="str">
        <f>INDEX(Sheet1!$M$5:$M$55, MATCH(C65,Sheet1!$L$5:$L$55, 0))</f>
        <v>37</v>
      </c>
      <c r="E65" t="str">
        <f t="shared" si="0"/>
        <v xml:space="preserve"> 37</v>
      </c>
      <c r="F65" t="str">
        <f t="shared" si="1"/>
        <v>3D:  37;</v>
      </c>
      <c r="H65" t="str">
        <f>INDEX(Sheet1!$N$5:$N$55, MATCH(C65,Sheet1!$L$5:$L$55, 0))</f>
        <v>26</v>
      </c>
      <c r="I65" t="str">
        <f t="shared" si="2"/>
        <v xml:space="preserve"> 26</v>
      </c>
      <c r="J65" t="str">
        <f t="shared" si="3"/>
        <v>13D:  26;</v>
      </c>
    </row>
    <row r="66" spans="3:10" x14ac:dyDescent="0.2">
      <c r="C66">
        <v>62</v>
      </c>
      <c r="D66" t="str">
        <f>INDEX(Sheet1!$M$5:$M$55, MATCH(C66,Sheet1!$L$5:$L$55, 0))</f>
        <v>38</v>
      </c>
      <c r="E66" t="str">
        <f t="shared" si="0"/>
        <v xml:space="preserve"> 38</v>
      </c>
      <c r="F66" t="str">
        <f t="shared" si="1"/>
        <v>3E:  38;</v>
      </c>
      <c r="H66" t="str">
        <f>INDEX(Sheet1!$N$5:$N$55, MATCH(C66,Sheet1!$L$5:$L$55, 0))</f>
        <v>2A</v>
      </c>
      <c r="I66" t="str">
        <f t="shared" si="2"/>
        <v xml:space="preserve"> 2A</v>
      </c>
      <c r="J66" t="str">
        <f t="shared" si="3"/>
        <v>13E:  2A;</v>
      </c>
    </row>
    <row r="67" spans="3:10" x14ac:dyDescent="0.2">
      <c r="C67">
        <v>63</v>
      </c>
      <c r="D67" t="e">
        <f>INDEX(Sheet1!$M$5:$M$55, MATCH(C67,Sheet1!$L$5:$L$55, 0))</f>
        <v>#N/A</v>
      </c>
      <c r="E67" t="str">
        <f t="shared" si="0"/>
        <v xml:space="preserve"> 00</v>
      </c>
      <c r="F67" t="str">
        <f t="shared" si="1"/>
        <v>3F:  00;</v>
      </c>
      <c r="H67" t="e">
        <f>INDEX(Sheet1!$N$5:$N$55, MATCH(C67,Sheet1!$L$5:$L$55, 0))</f>
        <v>#N/A</v>
      </c>
      <c r="I67" t="str">
        <f t="shared" si="2"/>
        <v xml:space="preserve"> 00</v>
      </c>
      <c r="J67" t="str">
        <f t="shared" si="3"/>
        <v>13F:  00;</v>
      </c>
    </row>
    <row r="68" spans="3:10" x14ac:dyDescent="0.2">
      <c r="C68">
        <v>64</v>
      </c>
      <c r="D68" t="e">
        <f>INDEX(Sheet1!$M$5:$M$55, MATCH(C68,Sheet1!$L$5:$L$55, 0))</f>
        <v>#N/A</v>
      </c>
      <c r="E68" t="str">
        <f t="shared" si="0"/>
        <v xml:space="preserve"> 00</v>
      </c>
      <c r="F68" t="str">
        <f t="shared" si="1"/>
        <v>40:  00;</v>
      </c>
      <c r="H68" t="e">
        <f>INDEX(Sheet1!$N$5:$N$55, MATCH(C68,Sheet1!$L$5:$L$55, 0))</f>
        <v>#N/A</v>
      </c>
      <c r="I68" t="str">
        <f t="shared" si="2"/>
        <v xml:space="preserve"> 00</v>
      </c>
      <c r="J68" t="str">
        <f t="shared" si="3"/>
        <v>140:  00;</v>
      </c>
    </row>
    <row r="69" spans="3:10" x14ac:dyDescent="0.2">
      <c r="C69">
        <v>65</v>
      </c>
      <c r="D69" t="str">
        <f>INDEX(Sheet1!$M$5:$M$55, MATCH(C69,Sheet1!$L$5:$L$55, 0))</f>
        <v>2C</v>
      </c>
      <c r="E69" t="str">
        <f t="shared" ref="E69:E132" si="4" xml:space="preserve"> " " &amp; RIGHT("00" &amp; IF(ISNA(D69),0,D69),2)</f>
        <v xml:space="preserve"> 2C</v>
      </c>
      <c r="F69" t="str">
        <f t="shared" ref="F69:F132" si="5">DEC2HEX(C69, 2) &amp; ": " &amp; E69 &amp; ";"</f>
        <v>41:  2C;</v>
      </c>
      <c r="H69" t="str">
        <f>INDEX(Sheet1!$N$5:$N$55, MATCH(C69,Sheet1!$L$5:$L$55, 0))</f>
        <v>3C</v>
      </c>
      <c r="I69" t="str">
        <f t="shared" ref="I69:I132" si="6" xml:space="preserve"> " " &amp; RIGHT("00" &amp; IF(ISNA(H69),0,H69),2)</f>
        <v xml:space="preserve"> 3C</v>
      </c>
      <c r="J69" t="str">
        <f t="shared" ref="J69:J132" si="7">"1" &amp; DEC2HEX(C69, 2) &amp; ": " &amp; I69 &amp; ";"</f>
        <v>141:  3C;</v>
      </c>
    </row>
    <row r="70" spans="3:10" x14ac:dyDescent="0.2">
      <c r="C70">
        <v>66</v>
      </c>
      <c r="D70" t="str">
        <f>INDEX(Sheet1!$M$5:$M$55, MATCH(C70,Sheet1!$L$5:$L$55, 0))</f>
        <v>6B</v>
      </c>
      <c r="E70" t="str">
        <f t="shared" si="4"/>
        <v xml:space="preserve"> 6B</v>
      </c>
      <c r="F70" t="str">
        <f t="shared" si="5"/>
        <v>42:  6B;</v>
      </c>
      <c r="H70" t="str">
        <f>INDEX(Sheet1!$N$5:$N$55, MATCH(C70,Sheet1!$L$5:$L$55, 0))</f>
        <v>4B</v>
      </c>
      <c r="I70" t="str">
        <f t="shared" si="6"/>
        <v xml:space="preserve"> 4B</v>
      </c>
      <c r="J70" t="str">
        <f t="shared" si="7"/>
        <v>142:  4B;</v>
      </c>
    </row>
    <row r="71" spans="3:10" x14ac:dyDescent="0.2">
      <c r="C71">
        <v>67</v>
      </c>
      <c r="D71" t="str">
        <f>INDEX(Sheet1!$M$5:$M$55, MATCH(C71,Sheet1!$L$5:$L$55, 0))</f>
        <v>69</v>
      </c>
      <c r="E71" t="str">
        <f t="shared" si="4"/>
        <v xml:space="preserve"> 69</v>
      </c>
      <c r="F71" t="str">
        <f t="shared" si="5"/>
        <v>43:  69;</v>
      </c>
      <c r="H71" t="str">
        <f>INDEX(Sheet1!$N$5:$N$55, MATCH(C71,Sheet1!$L$5:$L$55, 0))</f>
        <v>49</v>
      </c>
      <c r="I71" t="str">
        <f t="shared" si="6"/>
        <v xml:space="preserve"> 49</v>
      </c>
      <c r="J71" t="str">
        <f t="shared" si="7"/>
        <v>143:  49;</v>
      </c>
    </row>
    <row r="72" spans="3:10" x14ac:dyDescent="0.2">
      <c r="C72">
        <v>68</v>
      </c>
      <c r="D72" t="str">
        <f>INDEX(Sheet1!$M$5:$M$55, MATCH(C72,Sheet1!$L$5:$L$55, 0))</f>
        <v>6F</v>
      </c>
      <c r="E72" t="str">
        <f t="shared" si="4"/>
        <v xml:space="preserve"> 6F</v>
      </c>
      <c r="F72" t="str">
        <f t="shared" si="5"/>
        <v>44:  6F;</v>
      </c>
      <c r="H72" t="str">
        <f>INDEX(Sheet1!$N$5:$N$55, MATCH(C72,Sheet1!$L$5:$L$55, 0))</f>
        <v>4F</v>
      </c>
      <c r="I72" t="str">
        <f t="shared" si="6"/>
        <v xml:space="preserve"> 4F</v>
      </c>
      <c r="J72" t="str">
        <f t="shared" si="7"/>
        <v>144:  4F;</v>
      </c>
    </row>
    <row r="73" spans="3:10" x14ac:dyDescent="0.2">
      <c r="C73">
        <v>69</v>
      </c>
      <c r="D73" t="str">
        <f>INDEX(Sheet1!$M$5:$M$55, MATCH(C73,Sheet1!$L$5:$L$55, 0))</f>
        <v>30</v>
      </c>
      <c r="E73" t="str">
        <f t="shared" si="4"/>
        <v xml:space="preserve"> 30</v>
      </c>
      <c r="F73" t="str">
        <f t="shared" si="5"/>
        <v>45:  30;</v>
      </c>
      <c r="H73" t="str">
        <f>INDEX(Sheet1!$N$5:$N$55, MATCH(C73,Sheet1!$L$5:$L$55, 0))</f>
        <v>29</v>
      </c>
      <c r="I73" t="str">
        <f t="shared" si="6"/>
        <v xml:space="preserve"> 29</v>
      </c>
      <c r="J73" t="str">
        <f t="shared" si="7"/>
        <v>145:  29;</v>
      </c>
    </row>
    <row r="74" spans="3:10" x14ac:dyDescent="0.2">
      <c r="C74">
        <v>70</v>
      </c>
      <c r="D74" t="str">
        <f>INDEX(Sheet1!$M$5:$M$55, MATCH(C74,Sheet1!$L$5:$L$55, 0))</f>
        <v>39</v>
      </c>
      <c r="E74" t="str">
        <f t="shared" si="4"/>
        <v xml:space="preserve"> 39</v>
      </c>
      <c r="F74" t="str">
        <f t="shared" si="5"/>
        <v>46:  39;</v>
      </c>
      <c r="H74" t="str">
        <f>INDEX(Sheet1!$N$5:$N$55, MATCH(C74,Sheet1!$L$5:$L$55, 0))</f>
        <v>28</v>
      </c>
      <c r="I74" t="str">
        <f t="shared" si="6"/>
        <v xml:space="preserve"> 28</v>
      </c>
      <c r="J74" t="str">
        <f t="shared" si="7"/>
        <v>146:  28;</v>
      </c>
    </row>
    <row r="75" spans="3:10" x14ac:dyDescent="0.2">
      <c r="C75">
        <v>71</v>
      </c>
      <c r="D75" t="e">
        <f>INDEX(Sheet1!$M$5:$M$55, MATCH(C75,Sheet1!$L$5:$L$55, 0))</f>
        <v>#N/A</v>
      </c>
      <c r="E75" t="str">
        <f t="shared" si="4"/>
        <v xml:space="preserve"> 00</v>
      </c>
      <c r="F75" t="str">
        <f t="shared" si="5"/>
        <v>47:  00;</v>
      </c>
      <c r="H75" t="e">
        <f>INDEX(Sheet1!$N$5:$N$55, MATCH(C75,Sheet1!$L$5:$L$55, 0))</f>
        <v>#N/A</v>
      </c>
      <c r="I75" t="str">
        <f t="shared" si="6"/>
        <v xml:space="preserve"> 00</v>
      </c>
      <c r="J75" t="str">
        <f t="shared" si="7"/>
        <v>147:  00;</v>
      </c>
    </row>
    <row r="76" spans="3:10" x14ac:dyDescent="0.2">
      <c r="C76">
        <v>72</v>
      </c>
      <c r="D76" t="e">
        <f>INDEX(Sheet1!$M$5:$M$55, MATCH(C76,Sheet1!$L$5:$L$55, 0))</f>
        <v>#N/A</v>
      </c>
      <c r="E76" t="str">
        <f t="shared" si="4"/>
        <v xml:space="preserve"> 00</v>
      </c>
      <c r="F76" t="str">
        <f t="shared" si="5"/>
        <v>48:  00;</v>
      </c>
      <c r="H76" t="e">
        <f>INDEX(Sheet1!$N$5:$N$55, MATCH(C76,Sheet1!$L$5:$L$55, 0))</f>
        <v>#N/A</v>
      </c>
      <c r="I76" t="str">
        <f t="shared" si="6"/>
        <v xml:space="preserve"> 00</v>
      </c>
      <c r="J76" t="str">
        <f t="shared" si="7"/>
        <v>148:  00;</v>
      </c>
    </row>
    <row r="77" spans="3:10" x14ac:dyDescent="0.2">
      <c r="C77">
        <v>73</v>
      </c>
      <c r="D77" t="str">
        <f>INDEX(Sheet1!$M$5:$M$55, MATCH(C77,Sheet1!$L$5:$L$55, 0))</f>
        <v>2E</v>
      </c>
      <c r="E77" t="str">
        <f t="shared" si="4"/>
        <v xml:space="preserve"> 2E</v>
      </c>
      <c r="F77" t="str">
        <f t="shared" si="5"/>
        <v>49:  2E;</v>
      </c>
      <c r="H77" t="str">
        <f>INDEX(Sheet1!$N$5:$N$55, MATCH(C77,Sheet1!$L$5:$L$55, 0))</f>
        <v>3E</v>
      </c>
      <c r="I77" t="str">
        <f t="shared" si="6"/>
        <v xml:space="preserve"> 3E</v>
      </c>
      <c r="J77" t="str">
        <f t="shared" si="7"/>
        <v>149:  3E;</v>
      </c>
    </row>
    <row r="78" spans="3:10" x14ac:dyDescent="0.2">
      <c r="C78">
        <v>74</v>
      </c>
      <c r="D78" t="str">
        <f>INDEX(Sheet1!$M$5:$M$55, MATCH(C78,Sheet1!$L$5:$L$55, 0))</f>
        <v>2F</v>
      </c>
      <c r="E78" t="str">
        <f t="shared" si="4"/>
        <v xml:space="preserve"> 2F</v>
      </c>
      <c r="F78" t="str">
        <f t="shared" si="5"/>
        <v>4A:  2F;</v>
      </c>
      <c r="H78" t="str">
        <f>INDEX(Sheet1!$N$5:$N$55, MATCH(C78,Sheet1!$L$5:$L$55, 0))</f>
        <v>3F</v>
      </c>
      <c r="I78" t="str">
        <f t="shared" si="6"/>
        <v xml:space="preserve"> 3F</v>
      </c>
      <c r="J78" t="str">
        <f t="shared" si="7"/>
        <v>14A:  3F;</v>
      </c>
    </row>
    <row r="79" spans="3:10" x14ac:dyDescent="0.2">
      <c r="C79">
        <v>75</v>
      </c>
      <c r="D79" t="str">
        <f>INDEX(Sheet1!$M$5:$M$55, MATCH(C79,Sheet1!$L$5:$L$55, 0))</f>
        <v>6C</v>
      </c>
      <c r="E79" t="str">
        <f t="shared" si="4"/>
        <v xml:space="preserve"> 6C</v>
      </c>
      <c r="F79" t="str">
        <f t="shared" si="5"/>
        <v>4B:  6C;</v>
      </c>
      <c r="H79" t="str">
        <f>INDEX(Sheet1!$N$5:$N$55, MATCH(C79,Sheet1!$L$5:$L$55, 0))</f>
        <v>4C</v>
      </c>
      <c r="I79" t="str">
        <f t="shared" si="6"/>
        <v xml:space="preserve"> 4C</v>
      </c>
      <c r="J79" t="str">
        <f t="shared" si="7"/>
        <v>14B:  4C;</v>
      </c>
    </row>
    <row r="80" spans="3:10" x14ac:dyDescent="0.2">
      <c r="C80">
        <v>76</v>
      </c>
      <c r="D80" t="str">
        <f>INDEX(Sheet1!$M$5:$M$55, MATCH(C80,Sheet1!$L$5:$L$55, 0))</f>
        <v>3B</v>
      </c>
      <c r="E80" t="str">
        <f t="shared" si="4"/>
        <v xml:space="preserve"> 3B</v>
      </c>
      <c r="F80" t="str">
        <f t="shared" si="5"/>
        <v>4C:  3B;</v>
      </c>
      <c r="H80" t="str">
        <f>INDEX(Sheet1!$N$5:$N$55, MATCH(C80,Sheet1!$L$5:$L$55, 0))</f>
        <v>3A</v>
      </c>
      <c r="I80" t="str">
        <f t="shared" si="6"/>
        <v xml:space="preserve"> 3A</v>
      </c>
      <c r="J80" t="str">
        <f t="shared" si="7"/>
        <v>14C:  3A;</v>
      </c>
    </row>
    <row r="81" spans="3:10" x14ac:dyDescent="0.2">
      <c r="C81">
        <v>77</v>
      </c>
      <c r="D81" t="str">
        <f>INDEX(Sheet1!$M$5:$M$55, MATCH(C81,Sheet1!$L$5:$L$55, 0))</f>
        <v>70</v>
      </c>
      <c r="E81" t="str">
        <f t="shared" si="4"/>
        <v xml:space="preserve"> 70</v>
      </c>
      <c r="F81" t="str">
        <f t="shared" si="5"/>
        <v>4D:  70;</v>
      </c>
      <c r="H81" t="str">
        <f>INDEX(Sheet1!$N$5:$N$55, MATCH(C81,Sheet1!$L$5:$L$55, 0))</f>
        <v>50</v>
      </c>
      <c r="I81" t="str">
        <f t="shared" si="6"/>
        <v xml:space="preserve"> 50</v>
      </c>
      <c r="J81" t="str">
        <f t="shared" si="7"/>
        <v>14D:  50;</v>
      </c>
    </row>
    <row r="82" spans="3:10" x14ac:dyDescent="0.2">
      <c r="C82">
        <v>78</v>
      </c>
      <c r="D82" t="str">
        <f>INDEX(Sheet1!$M$5:$M$55, MATCH(C82,Sheet1!$L$5:$L$55, 0))</f>
        <v>2D</v>
      </c>
      <c r="E82" t="str">
        <f t="shared" si="4"/>
        <v xml:space="preserve"> 2D</v>
      </c>
      <c r="F82" t="str">
        <f t="shared" si="5"/>
        <v>4E:  2D;</v>
      </c>
      <c r="H82" t="str">
        <f>INDEX(Sheet1!$N$5:$N$55, MATCH(C82,Sheet1!$L$5:$L$55, 0))</f>
        <v>5F</v>
      </c>
      <c r="I82" t="str">
        <f t="shared" si="6"/>
        <v xml:space="preserve"> 5F</v>
      </c>
      <c r="J82" t="str">
        <f t="shared" si="7"/>
        <v>14E:  5F;</v>
      </c>
    </row>
    <row r="83" spans="3:10" x14ac:dyDescent="0.2">
      <c r="C83">
        <v>79</v>
      </c>
      <c r="D83" t="e">
        <f>INDEX(Sheet1!$M$5:$M$55, MATCH(C83,Sheet1!$L$5:$L$55, 0))</f>
        <v>#N/A</v>
      </c>
      <c r="E83" t="str">
        <f t="shared" si="4"/>
        <v xml:space="preserve"> 00</v>
      </c>
      <c r="F83" t="str">
        <f t="shared" si="5"/>
        <v>4F:  00;</v>
      </c>
      <c r="H83" t="e">
        <f>INDEX(Sheet1!$N$5:$N$55, MATCH(C83,Sheet1!$L$5:$L$55, 0))</f>
        <v>#N/A</v>
      </c>
      <c r="I83" t="str">
        <f t="shared" si="6"/>
        <v xml:space="preserve"> 00</v>
      </c>
      <c r="J83" t="str">
        <f t="shared" si="7"/>
        <v>14F:  00;</v>
      </c>
    </row>
    <row r="84" spans="3:10" x14ac:dyDescent="0.2">
      <c r="C84">
        <v>80</v>
      </c>
      <c r="D84" t="e">
        <f>INDEX(Sheet1!$M$5:$M$55, MATCH(C84,Sheet1!$L$5:$L$55, 0))</f>
        <v>#N/A</v>
      </c>
      <c r="E84" t="str">
        <f t="shared" si="4"/>
        <v xml:space="preserve"> 00</v>
      </c>
      <c r="F84" t="str">
        <f t="shared" si="5"/>
        <v>50:  00;</v>
      </c>
      <c r="H84" t="e">
        <f>INDEX(Sheet1!$N$5:$N$55, MATCH(C84,Sheet1!$L$5:$L$55, 0))</f>
        <v>#N/A</v>
      </c>
      <c r="I84" t="str">
        <f t="shared" si="6"/>
        <v xml:space="preserve"> 00</v>
      </c>
      <c r="J84" t="str">
        <f t="shared" si="7"/>
        <v>150:  00;</v>
      </c>
    </row>
    <row r="85" spans="3:10" x14ac:dyDescent="0.2">
      <c r="C85">
        <v>81</v>
      </c>
      <c r="D85" t="e">
        <f>INDEX(Sheet1!$M$5:$M$55, MATCH(C85,Sheet1!$L$5:$L$55, 0))</f>
        <v>#N/A</v>
      </c>
      <c r="E85" t="str">
        <f t="shared" si="4"/>
        <v xml:space="preserve"> 00</v>
      </c>
      <c r="F85" t="str">
        <f t="shared" si="5"/>
        <v>51:  00;</v>
      </c>
      <c r="H85" t="e">
        <f>INDEX(Sheet1!$N$5:$N$55, MATCH(C85,Sheet1!$L$5:$L$55, 0))</f>
        <v>#N/A</v>
      </c>
      <c r="I85" t="str">
        <f t="shared" si="6"/>
        <v xml:space="preserve"> 00</v>
      </c>
      <c r="J85" t="str">
        <f t="shared" si="7"/>
        <v>151:  00;</v>
      </c>
    </row>
    <row r="86" spans="3:10" x14ac:dyDescent="0.2">
      <c r="C86">
        <v>82</v>
      </c>
      <c r="D86" t="str">
        <f>INDEX(Sheet1!$M$5:$M$55, MATCH(C86,Sheet1!$L$5:$L$55, 0))</f>
        <v>27</v>
      </c>
      <c r="E86" t="str">
        <f t="shared" si="4"/>
        <v xml:space="preserve"> 27</v>
      </c>
      <c r="F86" t="str">
        <f t="shared" si="5"/>
        <v>52:  27;</v>
      </c>
      <c r="H86" t="str">
        <f>INDEX(Sheet1!$N$5:$N$55, MATCH(C86,Sheet1!$L$5:$L$55, 0))</f>
        <v>22</v>
      </c>
      <c r="I86" t="str">
        <f t="shared" si="6"/>
        <v xml:space="preserve"> 22</v>
      </c>
      <c r="J86" t="str">
        <f t="shared" si="7"/>
        <v>152:  22;</v>
      </c>
    </row>
    <row r="87" spans="3:10" x14ac:dyDescent="0.2">
      <c r="C87">
        <v>83</v>
      </c>
      <c r="D87" t="e">
        <f>INDEX(Sheet1!$M$5:$M$55, MATCH(C87,Sheet1!$L$5:$L$55, 0))</f>
        <v>#N/A</v>
      </c>
      <c r="E87" t="str">
        <f t="shared" si="4"/>
        <v xml:space="preserve"> 00</v>
      </c>
      <c r="F87" t="str">
        <f t="shared" si="5"/>
        <v>53:  00;</v>
      </c>
      <c r="H87" t="e">
        <f>INDEX(Sheet1!$N$5:$N$55, MATCH(C87,Sheet1!$L$5:$L$55, 0))</f>
        <v>#N/A</v>
      </c>
      <c r="I87" t="str">
        <f t="shared" si="6"/>
        <v xml:space="preserve"> 00</v>
      </c>
      <c r="J87" t="str">
        <f t="shared" si="7"/>
        <v>153:  00;</v>
      </c>
    </row>
    <row r="88" spans="3:10" x14ac:dyDescent="0.2">
      <c r="C88">
        <v>84</v>
      </c>
      <c r="D88" t="str">
        <f>INDEX(Sheet1!$M$5:$M$55, MATCH(C88,Sheet1!$L$5:$L$55, 0))</f>
        <v>5B</v>
      </c>
      <c r="E88" t="str">
        <f t="shared" si="4"/>
        <v xml:space="preserve"> 5B</v>
      </c>
      <c r="F88" t="str">
        <f t="shared" si="5"/>
        <v>54:  5B;</v>
      </c>
      <c r="H88" t="str">
        <f>INDEX(Sheet1!$N$5:$N$55, MATCH(C88,Sheet1!$L$5:$L$55, 0))</f>
        <v>7B</v>
      </c>
      <c r="I88" t="str">
        <f t="shared" si="6"/>
        <v xml:space="preserve"> 7B</v>
      </c>
      <c r="J88" t="str">
        <f t="shared" si="7"/>
        <v>154:  7B;</v>
      </c>
    </row>
    <row r="89" spans="3:10" x14ac:dyDescent="0.2">
      <c r="C89">
        <v>85</v>
      </c>
      <c r="D89" t="str">
        <f>INDEX(Sheet1!$M$5:$M$55, MATCH(C89,Sheet1!$L$5:$L$55, 0))</f>
        <v>3D</v>
      </c>
      <c r="E89" t="str">
        <f t="shared" si="4"/>
        <v xml:space="preserve"> 3D</v>
      </c>
      <c r="F89" t="str">
        <f t="shared" si="5"/>
        <v>55:  3D;</v>
      </c>
      <c r="H89" t="str">
        <f>INDEX(Sheet1!$N$5:$N$55, MATCH(C89,Sheet1!$L$5:$L$55, 0))</f>
        <v>2B</v>
      </c>
      <c r="I89" t="str">
        <f t="shared" si="6"/>
        <v xml:space="preserve"> 2B</v>
      </c>
      <c r="J89" t="str">
        <f t="shared" si="7"/>
        <v>155:  2B;</v>
      </c>
    </row>
    <row r="90" spans="3:10" x14ac:dyDescent="0.2">
      <c r="C90">
        <v>86</v>
      </c>
      <c r="D90" t="e">
        <f>INDEX(Sheet1!$M$5:$M$55, MATCH(C90,Sheet1!$L$5:$L$55, 0))</f>
        <v>#N/A</v>
      </c>
      <c r="E90" t="str">
        <f t="shared" si="4"/>
        <v xml:space="preserve"> 00</v>
      </c>
      <c r="F90" t="str">
        <f t="shared" si="5"/>
        <v>56:  00;</v>
      </c>
      <c r="H90" t="e">
        <f>INDEX(Sheet1!$N$5:$N$55, MATCH(C90,Sheet1!$L$5:$L$55, 0))</f>
        <v>#N/A</v>
      </c>
      <c r="I90" t="str">
        <f t="shared" si="6"/>
        <v xml:space="preserve"> 00</v>
      </c>
      <c r="J90" t="str">
        <f t="shared" si="7"/>
        <v>156:  00;</v>
      </c>
    </row>
    <row r="91" spans="3:10" x14ac:dyDescent="0.2">
      <c r="C91">
        <v>87</v>
      </c>
      <c r="D91" t="e">
        <f>INDEX(Sheet1!$M$5:$M$55, MATCH(C91,Sheet1!$L$5:$L$55, 0))</f>
        <v>#N/A</v>
      </c>
      <c r="E91" t="str">
        <f t="shared" si="4"/>
        <v xml:space="preserve"> 00</v>
      </c>
      <c r="F91" t="str">
        <f t="shared" si="5"/>
        <v>57:  00;</v>
      </c>
      <c r="H91" t="e">
        <f>INDEX(Sheet1!$N$5:$N$55, MATCH(C91,Sheet1!$L$5:$L$55, 0))</f>
        <v>#N/A</v>
      </c>
      <c r="I91" t="str">
        <f t="shared" si="6"/>
        <v xml:space="preserve"> 00</v>
      </c>
      <c r="J91" t="str">
        <f t="shared" si="7"/>
        <v>157:  00;</v>
      </c>
    </row>
    <row r="92" spans="3:10" x14ac:dyDescent="0.2">
      <c r="C92">
        <v>88</v>
      </c>
      <c r="D92" t="e">
        <f>INDEX(Sheet1!$M$5:$M$55, MATCH(C92,Sheet1!$L$5:$L$55, 0))</f>
        <v>#N/A</v>
      </c>
      <c r="E92" t="str">
        <f t="shared" si="4"/>
        <v xml:space="preserve"> 00</v>
      </c>
      <c r="F92" t="str">
        <f t="shared" si="5"/>
        <v>58:  00;</v>
      </c>
      <c r="H92" t="e">
        <f>INDEX(Sheet1!$N$5:$N$55, MATCH(C92,Sheet1!$L$5:$L$55, 0))</f>
        <v>#N/A</v>
      </c>
      <c r="I92" t="str">
        <f t="shared" si="6"/>
        <v xml:space="preserve"> 00</v>
      </c>
      <c r="J92" t="str">
        <f t="shared" si="7"/>
        <v>158:  00;</v>
      </c>
    </row>
    <row r="93" spans="3:10" x14ac:dyDescent="0.2">
      <c r="C93">
        <v>89</v>
      </c>
      <c r="D93" t="e">
        <f>INDEX(Sheet1!$M$5:$M$55, MATCH(C93,Sheet1!$L$5:$L$55, 0))</f>
        <v>#N/A</v>
      </c>
      <c r="E93" t="str">
        <f t="shared" si="4"/>
        <v xml:space="preserve"> 00</v>
      </c>
      <c r="F93" t="str">
        <f t="shared" si="5"/>
        <v>59:  00;</v>
      </c>
      <c r="H93" t="e">
        <f>INDEX(Sheet1!$N$5:$N$55, MATCH(C93,Sheet1!$L$5:$L$55, 0))</f>
        <v>#N/A</v>
      </c>
      <c r="I93" t="str">
        <f t="shared" si="6"/>
        <v xml:space="preserve"> 00</v>
      </c>
      <c r="J93" t="str">
        <f t="shared" si="7"/>
        <v>159:  00;</v>
      </c>
    </row>
    <row r="94" spans="3:10" x14ac:dyDescent="0.2">
      <c r="C94">
        <v>90</v>
      </c>
      <c r="D94" t="str">
        <f>INDEX(Sheet1!$M$5:$M$55, MATCH(C94,Sheet1!$L$5:$L$55, 0))</f>
        <v>0A</v>
      </c>
      <c r="E94" t="str">
        <f t="shared" si="4"/>
        <v xml:space="preserve"> 0A</v>
      </c>
      <c r="F94" t="str">
        <f t="shared" si="5"/>
        <v>5A:  0A;</v>
      </c>
      <c r="H94">
        <f>INDEX(Sheet1!$N$5:$N$55, MATCH(C94,Sheet1!$L$5:$L$55, 0))</f>
        <v>0</v>
      </c>
      <c r="I94" t="str">
        <f t="shared" si="6"/>
        <v xml:space="preserve"> 00</v>
      </c>
      <c r="J94" t="str">
        <f t="shared" si="7"/>
        <v>15A:  00;</v>
      </c>
    </row>
    <row r="95" spans="3:10" x14ac:dyDescent="0.2">
      <c r="C95">
        <v>91</v>
      </c>
      <c r="D95" t="str">
        <f>INDEX(Sheet1!$M$5:$M$55, MATCH(C95,Sheet1!$L$5:$L$55, 0))</f>
        <v>5D</v>
      </c>
      <c r="E95" t="str">
        <f t="shared" si="4"/>
        <v xml:space="preserve"> 5D</v>
      </c>
      <c r="F95" t="str">
        <f t="shared" si="5"/>
        <v>5B:  5D;</v>
      </c>
      <c r="H95" t="str">
        <f>INDEX(Sheet1!$N$5:$N$55, MATCH(C95,Sheet1!$L$5:$L$55, 0))</f>
        <v>7D</v>
      </c>
      <c r="I95" t="str">
        <f t="shared" si="6"/>
        <v xml:space="preserve"> 7D</v>
      </c>
      <c r="J95" t="str">
        <f t="shared" si="7"/>
        <v>15B:  7D;</v>
      </c>
    </row>
    <row r="96" spans="3:10" x14ac:dyDescent="0.2">
      <c r="C96">
        <v>92</v>
      </c>
      <c r="D96" t="e">
        <f>INDEX(Sheet1!$M$5:$M$55, MATCH(C96,Sheet1!$L$5:$L$55, 0))</f>
        <v>#N/A</v>
      </c>
      <c r="E96" t="str">
        <f t="shared" si="4"/>
        <v xml:space="preserve"> 00</v>
      </c>
      <c r="F96" t="str">
        <f t="shared" si="5"/>
        <v>5C:  00;</v>
      </c>
      <c r="H96" t="e">
        <f>INDEX(Sheet1!$N$5:$N$55, MATCH(C96,Sheet1!$L$5:$L$55, 0))</f>
        <v>#N/A</v>
      </c>
      <c r="I96" t="str">
        <f t="shared" si="6"/>
        <v xml:space="preserve"> 00</v>
      </c>
      <c r="J96" t="str">
        <f t="shared" si="7"/>
        <v>15C:  00;</v>
      </c>
    </row>
    <row r="97" spans="3:10" x14ac:dyDescent="0.2">
      <c r="C97">
        <v>93</v>
      </c>
      <c r="D97" t="e">
        <f>INDEX(Sheet1!$M$5:$M$55, MATCH(C97,Sheet1!$L$5:$L$55, 0))</f>
        <v>#N/A</v>
      </c>
      <c r="E97" t="str">
        <f t="shared" si="4"/>
        <v xml:space="preserve"> 00</v>
      </c>
      <c r="F97" t="str">
        <f t="shared" si="5"/>
        <v>5D:  00;</v>
      </c>
      <c r="H97" t="e">
        <f>INDEX(Sheet1!$N$5:$N$55, MATCH(C97,Sheet1!$L$5:$L$55, 0))</f>
        <v>#N/A</v>
      </c>
      <c r="I97" t="str">
        <f t="shared" si="6"/>
        <v xml:space="preserve"> 00</v>
      </c>
      <c r="J97" t="str">
        <f t="shared" si="7"/>
        <v>15D:  00;</v>
      </c>
    </row>
    <row r="98" spans="3:10" x14ac:dyDescent="0.2">
      <c r="C98">
        <v>94</v>
      </c>
      <c r="D98" t="e">
        <f>INDEX(Sheet1!$M$5:$M$55, MATCH(C98,Sheet1!$L$5:$L$55, 0))</f>
        <v>#N/A</v>
      </c>
      <c r="E98" t="str">
        <f t="shared" si="4"/>
        <v xml:space="preserve"> 00</v>
      </c>
      <c r="F98" t="str">
        <f t="shared" si="5"/>
        <v>5E:  00;</v>
      </c>
      <c r="H98" t="e">
        <f>INDEX(Sheet1!$N$5:$N$55, MATCH(C98,Sheet1!$L$5:$L$55, 0))</f>
        <v>#N/A</v>
      </c>
      <c r="I98" t="str">
        <f t="shared" si="6"/>
        <v xml:space="preserve"> 00</v>
      </c>
      <c r="J98" t="str">
        <f t="shared" si="7"/>
        <v>15E:  00;</v>
      </c>
    </row>
    <row r="99" spans="3:10" x14ac:dyDescent="0.2">
      <c r="C99">
        <v>95</v>
      </c>
      <c r="D99" t="e">
        <f>INDEX(Sheet1!$M$5:$M$55, MATCH(C99,Sheet1!$L$5:$L$55, 0))</f>
        <v>#N/A</v>
      </c>
      <c r="E99" t="str">
        <f t="shared" si="4"/>
        <v xml:space="preserve"> 00</v>
      </c>
      <c r="F99" t="str">
        <f t="shared" si="5"/>
        <v>5F:  00;</v>
      </c>
      <c r="H99" t="e">
        <f>INDEX(Sheet1!$N$5:$N$55, MATCH(C99,Sheet1!$L$5:$L$55, 0))</f>
        <v>#N/A</v>
      </c>
      <c r="I99" t="str">
        <f t="shared" si="6"/>
        <v xml:space="preserve"> 00</v>
      </c>
      <c r="J99" t="str">
        <f t="shared" si="7"/>
        <v>15F:  00;</v>
      </c>
    </row>
    <row r="100" spans="3:10" x14ac:dyDescent="0.2">
      <c r="C100">
        <v>96</v>
      </c>
      <c r="D100" t="e">
        <f>INDEX(Sheet1!$M$5:$M$55, MATCH(C100,Sheet1!$L$5:$L$55, 0))</f>
        <v>#N/A</v>
      </c>
      <c r="E100" t="str">
        <f t="shared" si="4"/>
        <v xml:space="preserve"> 00</v>
      </c>
      <c r="F100" t="str">
        <f t="shared" si="5"/>
        <v>60:  00;</v>
      </c>
      <c r="H100" t="e">
        <f>INDEX(Sheet1!$N$5:$N$55, MATCH(C100,Sheet1!$L$5:$L$55, 0))</f>
        <v>#N/A</v>
      </c>
      <c r="I100" t="str">
        <f t="shared" si="6"/>
        <v xml:space="preserve"> 00</v>
      </c>
      <c r="J100" t="str">
        <f t="shared" si="7"/>
        <v>160:  00;</v>
      </c>
    </row>
    <row r="101" spans="3:10" x14ac:dyDescent="0.2">
      <c r="C101">
        <v>97</v>
      </c>
      <c r="D101" t="e">
        <f>INDEX(Sheet1!$M$5:$M$55, MATCH(C101,Sheet1!$L$5:$L$55, 0))</f>
        <v>#N/A</v>
      </c>
      <c r="E101" t="str">
        <f t="shared" si="4"/>
        <v xml:space="preserve"> 00</v>
      </c>
      <c r="F101" t="str">
        <f t="shared" si="5"/>
        <v>61:  00;</v>
      </c>
      <c r="H101" t="e">
        <f>INDEX(Sheet1!$N$5:$N$55, MATCH(C101,Sheet1!$L$5:$L$55, 0))</f>
        <v>#N/A</v>
      </c>
      <c r="I101" t="str">
        <f t="shared" si="6"/>
        <v xml:space="preserve"> 00</v>
      </c>
      <c r="J101" t="str">
        <f t="shared" si="7"/>
        <v>161:  00;</v>
      </c>
    </row>
    <row r="102" spans="3:10" x14ac:dyDescent="0.2">
      <c r="C102">
        <v>98</v>
      </c>
      <c r="D102" t="e">
        <f>INDEX(Sheet1!$M$5:$M$55, MATCH(C102,Sheet1!$L$5:$L$55, 0))</f>
        <v>#N/A</v>
      </c>
      <c r="E102" t="str">
        <f t="shared" si="4"/>
        <v xml:space="preserve"> 00</v>
      </c>
      <c r="F102" t="str">
        <f t="shared" si="5"/>
        <v>62:  00;</v>
      </c>
      <c r="H102" t="e">
        <f>INDEX(Sheet1!$N$5:$N$55, MATCH(C102,Sheet1!$L$5:$L$55, 0))</f>
        <v>#N/A</v>
      </c>
      <c r="I102" t="str">
        <f t="shared" si="6"/>
        <v xml:space="preserve"> 00</v>
      </c>
      <c r="J102" t="str">
        <f t="shared" si="7"/>
        <v>162:  00;</v>
      </c>
    </row>
    <row r="103" spans="3:10" x14ac:dyDescent="0.2">
      <c r="C103">
        <v>99</v>
      </c>
      <c r="D103" t="e">
        <f>INDEX(Sheet1!$M$5:$M$55, MATCH(C103,Sheet1!$L$5:$L$55, 0))</f>
        <v>#N/A</v>
      </c>
      <c r="E103" t="str">
        <f t="shared" si="4"/>
        <v xml:space="preserve"> 00</v>
      </c>
      <c r="F103" t="str">
        <f t="shared" si="5"/>
        <v>63:  00;</v>
      </c>
      <c r="H103" t="e">
        <f>INDEX(Sheet1!$N$5:$N$55, MATCH(C103,Sheet1!$L$5:$L$55, 0))</f>
        <v>#N/A</v>
      </c>
      <c r="I103" t="str">
        <f t="shared" si="6"/>
        <v xml:space="preserve"> 00</v>
      </c>
      <c r="J103" t="str">
        <f t="shared" si="7"/>
        <v>163:  00;</v>
      </c>
    </row>
    <row r="104" spans="3:10" x14ac:dyDescent="0.2">
      <c r="C104">
        <v>100</v>
      </c>
      <c r="D104" t="e">
        <f>INDEX(Sheet1!$M$5:$M$55, MATCH(C104,Sheet1!$L$5:$L$55, 0))</f>
        <v>#N/A</v>
      </c>
      <c r="E104" t="str">
        <f t="shared" si="4"/>
        <v xml:space="preserve"> 00</v>
      </c>
      <c r="F104" t="str">
        <f t="shared" si="5"/>
        <v>64:  00;</v>
      </c>
      <c r="H104" t="e">
        <f>INDEX(Sheet1!$N$5:$N$55, MATCH(C104,Sheet1!$L$5:$L$55, 0))</f>
        <v>#N/A</v>
      </c>
      <c r="I104" t="str">
        <f t="shared" si="6"/>
        <v xml:space="preserve"> 00</v>
      </c>
      <c r="J104" t="str">
        <f t="shared" si="7"/>
        <v>164:  00;</v>
      </c>
    </row>
    <row r="105" spans="3:10" x14ac:dyDescent="0.2">
      <c r="C105">
        <v>101</v>
      </c>
      <c r="D105" t="e">
        <f>INDEX(Sheet1!$M$5:$M$55, MATCH(C105,Sheet1!$L$5:$L$55, 0))</f>
        <v>#N/A</v>
      </c>
      <c r="E105" t="str">
        <f t="shared" si="4"/>
        <v xml:space="preserve"> 00</v>
      </c>
      <c r="F105" t="str">
        <f t="shared" si="5"/>
        <v>65:  00;</v>
      </c>
      <c r="H105" t="e">
        <f>INDEX(Sheet1!$N$5:$N$55, MATCH(C105,Sheet1!$L$5:$L$55, 0))</f>
        <v>#N/A</v>
      </c>
      <c r="I105" t="str">
        <f t="shared" si="6"/>
        <v xml:space="preserve"> 00</v>
      </c>
      <c r="J105" t="str">
        <f t="shared" si="7"/>
        <v>165:  00;</v>
      </c>
    </row>
    <row r="106" spans="3:10" x14ac:dyDescent="0.2">
      <c r="C106">
        <v>102</v>
      </c>
      <c r="D106" t="e">
        <f>INDEX(Sheet1!$M$5:$M$55, MATCH(C106,Sheet1!$L$5:$L$55, 0))</f>
        <v>#N/A</v>
      </c>
      <c r="E106" t="str">
        <f t="shared" si="4"/>
        <v xml:space="preserve"> 00</v>
      </c>
      <c r="F106" t="str">
        <f t="shared" si="5"/>
        <v>66:  00;</v>
      </c>
      <c r="H106" t="e">
        <f>INDEX(Sheet1!$N$5:$N$55, MATCH(C106,Sheet1!$L$5:$L$55, 0))</f>
        <v>#N/A</v>
      </c>
      <c r="I106" t="str">
        <f t="shared" si="6"/>
        <v xml:space="preserve"> 00</v>
      </c>
      <c r="J106" t="str">
        <f t="shared" si="7"/>
        <v>166:  00;</v>
      </c>
    </row>
    <row r="107" spans="3:10" x14ac:dyDescent="0.2">
      <c r="C107">
        <v>103</v>
      </c>
      <c r="D107" t="e">
        <f>INDEX(Sheet1!$M$5:$M$55, MATCH(C107,Sheet1!$L$5:$L$55, 0))</f>
        <v>#N/A</v>
      </c>
      <c r="E107" t="str">
        <f t="shared" si="4"/>
        <v xml:space="preserve"> 00</v>
      </c>
      <c r="F107" t="str">
        <f t="shared" si="5"/>
        <v>67:  00;</v>
      </c>
      <c r="H107" t="e">
        <f>INDEX(Sheet1!$N$5:$N$55, MATCH(C107,Sheet1!$L$5:$L$55, 0))</f>
        <v>#N/A</v>
      </c>
      <c r="I107" t="str">
        <f t="shared" si="6"/>
        <v xml:space="preserve"> 00</v>
      </c>
      <c r="J107" t="str">
        <f t="shared" si="7"/>
        <v>167:  00;</v>
      </c>
    </row>
    <row r="108" spans="3:10" x14ac:dyDescent="0.2">
      <c r="C108">
        <v>104</v>
      </c>
      <c r="D108" t="e">
        <f>INDEX(Sheet1!$M$5:$M$55, MATCH(C108,Sheet1!$L$5:$L$55, 0))</f>
        <v>#N/A</v>
      </c>
      <c r="E108" t="str">
        <f t="shared" si="4"/>
        <v xml:space="preserve"> 00</v>
      </c>
      <c r="F108" t="str">
        <f t="shared" si="5"/>
        <v>68:  00;</v>
      </c>
      <c r="H108" t="e">
        <f>INDEX(Sheet1!$N$5:$N$55, MATCH(C108,Sheet1!$L$5:$L$55, 0))</f>
        <v>#N/A</v>
      </c>
      <c r="I108" t="str">
        <f t="shared" si="6"/>
        <v xml:space="preserve"> 00</v>
      </c>
      <c r="J108" t="str">
        <f t="shared" si="7"/>
        <v>168:  00;</v>
      </c>
    </row>
    <row r="109" spans="3:10" x14ac:dyDescent="0.2">
      <c r="C109">
        <v>105</v>
      </c>
      <c r="D109" t="e">
        <f>INDEX(Sheet1!$M$5:$M$55, MATCH(C109,Sheet1!$L$5:$L$55, 0))</f>
        <v>#N/A</v>
      </c>
      <c r="E109" t="str">
        <f t="shared" si="4"/>
        <v xml:space="preserve"> 00</v>
      </c>
      <c r="F109" t="str">
        <f t="shared" si="5"/>
        <v>69:  00;</v>
      </c>
      <c r="H109" t="e">
        <f>INDEX(Sheet1!$N$5:$N$55, MATCH(C109,Sheet1!$L$5:$L$55, 0))</f>
        <v>#N/A</v>
      </c>
      <c r="I109" t="str">
        <f t="shared" si="6"/>
        <v xml:space="preserve"> 00</v>
      </c>
      <c r="J109" t="str">
        <f t="shared" si="7"/>
        <v>169:  00;</v>
      </c>
    </row>
    <row r="110" spans="3:10" x14ac:dyDescent="0.2">
      <c r="C110">
        <v>106</v>
      </c>
      <c r="D110" t="e">
        <f>INDEX(Sheet1!$M$5:$M$55, MATCH(C110,Sheet1!$L$5:$L$55, 0))</f>
        <v>#N/A</v>
      </c>
      <c r="E110" t="str">
        <f t="shared" si="4"/>
        <v xml:space="preserve"> 00</v>
      </c>
      <c r="F110" t="str">
        <f t="shared" si="5"/>
        <v>6A:  00;</v>
      </c>
      <c r="H110" t="e">
        <f>INDEX(Sheet1!$N$5:$N$55, MATCH(C110,Sheet1!$L$5:$L$55, 0))</f>
        <v>#N/A</v>
      </c>
      <c r="I110" t="str">
        <f t="shared" si="6"/>
        <v xml:space="preserve"> 00</v>
      </c>
      <c r="J110" t="str">
        <f t="shared" si="7"/>
        <v>16A:  00;</v>
      </c>
    </row>
    <row r="111" spans="3:10" x14ac:dyDescent="0.2">
      <c r="C111">
        <v>107</v>
      </c>
      <c r="D111" t="e">
        <f>INDEX(Sheet1!$M$5:$M$55, MATCH(C111,Sheet1!$L$5:$L$55, 0))</f>
        <v>#N/A</v>
      </c>
      <c r="E111" t="str">
        <f t="shared" si="4"/>
        <v xml:space="preserve"> 00</v>
      </c>
      <c r="F111" t="str">
        <f t="shared" si="5"/>
        <v>6B:  00;</v>
      </c>
      <c r="H111" t="e">
        <f>INDEX(Sheet1!$N$5:$N$55, MATCH(C111,Sheet1!$L$5:$L$55, 0))</f>
        <v>#N/A</v>
      </c>
      <c r="I111" t="str">
        <f t="shared" si="6"/>
        <v xml:space="preserve"> 00</v>
      </c>
      <c r="J111" t="str">
        <f t="shared" si="7"/>
        <v>16B:  00;</v>
      </c>
    </row>
    <row r="112" spans="3:10" x14ac:dyDescent="0.2">
      <c r="C112">
        <v>108</v>
      </c>
      <c r="D112" t="e">
        <f>INDEX(Sheet1!$M$5:$M$55, MATCH(C112,Sheet1!$L$5:$L$55, 0))</f>
        <v>#N/A</v>
      </c>
      <c r="E112" t="str">
        <f t="shared" si="4"/>
        <v xml:space="preserve"> 00</v>
      </c>
      <c r="F112" t="str">
        <f t="shared" si="5"/>
        <v>6C:  00;</v>
      </c>
      <c r="H112" t="e">
        <f>INDEX(Sheet1!$N$5:$N$55, MATCH(C112,Sheet1!$L$5:$L$55, 0))</f>
        <v>#N/A</v>
      </c>
      <c r="I112" t="str">
        <f t="shared" si="6"/>
        <v xml:space="preserve"> 00</v>
      </c>
      <c r="J112" t="str">
        <f t="shared" si="7"/>
        <v>16C:  00;</v>
      </c>
    </row>
    <row r="113" spans="3:10" x14ac:dyDescent="0.2">
      <c r="C113">
        <v>109</v>
      </c>
      <c r="D113" t="e">
        <f>INDEX(Sheet1!$M$5:$M$55, MATCH(C113,Sheet1!$L$5:$L$55, 0))</f>
        <v>#N/A</v>
      </c>
      <c r="E113" t="str">
        <f t="shared" si="4"/>
        <v xml:space="preserve"> 00</v>
      </c>
      <c r="F113" t="str">
        <f t="shared" si="5"/>
        <v>6D:  00;</v>
      </c>
      <c r="H113" t="e">
        <f>INDEX(Sheet1!$N$5:$N$55, MATCH(C113,Sheet1!$L$5:$L$55, 0))</f>
        <v>#N/A</v>
      </c>
      <c r="I113" t="str">
        <f t="shared" si="6"/>
        <v xml:space="preserve"> 00</v>
      </c>
      <c r="J113" t="str">
        <f t="shared" si="7"/>
        <v>16D:  00;</v>
      </c>
    </row>
    <row r="114" spans="3:10" x14ac:dyDescent="0.2">
      <c r="C114">
        <v>110</v>
      </c>
      <c r="D114" t="e">
        <f>INDEX(Sheet1!$M$5:$M$55, MATCH(C114,Sheet1!$L$5:$L$55, 0))</f>
        <v>#N/A</v>
      </c>
      <c r="E114" t="str">
        <f t="shared" si="4"/>
        <v xml:space="preserve"> 00</v>
      </c>
      <c r="F114" t="str">
        <f t="shared" si="5"/>
        <v>6E:  00;</v>
      </c>
      <c r="H114" t="e">
        <f>INDEX(Sheet1!$N$5:$N$55, MATCH(C114,Sheet1!$L$5:$L$55, 0))</f>
        <v>#N/A</v>
      </c>
      <c r="I114" t="str">
        <f t="shared" si="6"/>
        <v xml:space="preserve"> 00</v>
      </c>
      <c r="J114" t="str">
        <f t="shared" si="7"/>
        <v>16E:  00;</v>
      </c>
    </row>
    <row r="115" spans="3:10" x14ac:dyDescent="0.2">
      <c r="C115">
        <v>111</v>
      </c>
      <c r="D115" t="e">
        <f>INDEX(Sheet1!$M$5:$M$55, MATCH(C115,Sheet1!$L$5:$L$55, 0))</f>
        <v>#N/A</v>
      </c>
      <c r="E115" t="str">
        <f t="shared" si="4"/>
        <v xml:space="preserve"> 00</v>
      </c>
      <c r="F115" t="str">
        <f t="shared" si="5"/>
        <v>6F:  00;</v>
      </c>
      <c r="H115" t="e">
        <f>INDEX(Sheet1!$N$5:$N$55, MATCH(C115,Sheet1!$L$5:$L$55, 0))</f>
        <v>#N/A</v>
      </c>
      <c r="I115" t="str">
        <f t="shared" si="6"/>
        <v xml:space="preserve"> 00</v>
      </c>
      <c r="J115" t="str">
        <f t="shared" si="7"/>
        <v>16F:  00;</v>
      </c>
    </row>
    <row r="116" spans="3:10" x14ac:dyDescent="0.2">
      <c r="C116">
        <v>112</v>
      </c>
      <c r="D116" t="e">
        <f>INDEX(Sheet1!$M$5:$M$55, MATCH(C116,Sheet1!$L$5:$L$55, 0))</f>
        <v>#N/A</v>
      </c>
      <c r="E116" t="str">
        <f t="shared" si="4"/>
        <v xml:space="preserve"> 00</v>
      </c>
      <c r="F116" t="str">
        <f t="shared" si="5"/>
        <v>70:  00;</v>
      </c>
      <c r="H116" t="e">
        <f>INDEX(Sheet1!$N$5:$N$55, MATCH(C116,Sheet1!$L$5:$L$55, 0))</f>
        <v>#N/A</v>
      </c>
      <c r="I116" t="str">
        <f t="shared" si="6"/>
        <v xml:space="preserve"> 00</v>
      </c>
      <c r="J116" t="str">
        <f t="shared" si="7"/>
        <v>170:  00;</v>
      </c>
    </row>
    <row r="117" spans="3:10" x14ac:dyDescent="0.2">
      <c r="C117">
        <v>113</v>
      </c>
      <c r="D117" t="e">
        <f>INDEX(Sheet1!$M$5:$M$55, MATCH(C117,Sheet1!$L$5:$L$55, 0))</f>
        <v>#N/A</v>
      </c>
      <c r="E117" t="str">
        <f t="shared" si="4"/>
        <v xml:space="preserve"> 00</v>
      </c>
      <c r="F117" t="str">
        <f t="shared" si="5"/>
        <v>71:  00;</v>
      </c>
      <c r="H117" t="e">
        <f>INDEX(Sheet1!$N$5:$N$55, MATCH(C117,Sheet1!$L$5:$L$55, 0))</f>
        <v>#N/A</v>
      </c>
      <c r="I117" t="str">
        <f t="shared" si="6"/>
        <v xml:space="preserve"> 00</v>
      </c>
      <c r="J117" t="str">
        <f t="shared" si="7"/>
        <v>171:  00;</v>
      </c>
    </row>
    <row r="118" spans="3:10" x14ac:dyDescent="0.2">
      <c r="C118">
        <v>114</v>
      </c>
      <c r="D118" t="e">
        <f>INDEX(Sheet1!$M$5:$M$55, MATCH(C118,Sheet1!$L$5:$L$55, 0))</f>
        <v>#N/A</v>
      </c>
      <c r="E118" t="str">
        <f t="shared" si="4"/>
        <v xml:space="preserve"> 00</v>
      </c>
      <c r="F118" t="str">
        <f t="shared" si="5"/>
        <v>72:  00;</v>
      </c>
      <c r="H118" t="e">
        <f>INDEX(Sheet1!$N$5:$N$55, MATCH(C118,Sheet1!$L$5:$L$55, 0))</f>
        <v>#N/A</v>
      </c>
      <c r="I118" t="str">
        <f t="shared" si="6"/>
        <v xml:space="preserve"> 00</v>
      </c>
      <c r="J118" t="str">
        <f t="shared" si="7"/>
        <v>172:  00;</v>
      </c>
    </row>
    <row r="119" spans="3:10" x14ac:dyDescent="0.2">
      <c r="C119">
        <v>115</v>
      </c>
      <c r="D119" t="e">
        <f>INDEX(Sheet1!$M$5:$M$55, MATCH(C119,Sheet1!$L$5:$L$55, 0))</f>
        <v>#N/A</v>
      </c>
      <c r="E119" t="str">
        <f t="shared" si="4"/>
        <v xml:space="preserve"> 00</v>
      </c>
      <c r="F119" t="str">
        <f t="shared" si="5"/>
        <v>73:  00;</v>
      </c>
      <c r="H119" t="e">
        <f>INDEX(Sheet1!$N$5:$N$55, MATCH(C119,Sheet1!$L$5:$L$55, 0))</f>
        <v>#N/A</v>
      </c>
      <c r="I119" t="str">
        <f t="shared" si="6"/>
        <v xml:space="preserve"> 00</v>
      </c>
      <c r="J119" t="str">
        <f t="shared" si="7"/>
        <v>173:  00;</v>
      </c>
    </row>
    <row r="120" spans="3:10" x14ac:dyDescent="0.2">
      <c r="C120">
        <v>116</v>
      </c>
      <c r="D120" t="e">
        <f>INDEX(Sheet1!$M$5:$M$55, MATCH(C120,Sheet1!$L$5:$L$55, 0))</f>
        <v>#N/A</v>
      </c>
      <c r="E120" t="str">
        <f t="shared" si="4"/>
        <v xml:space="preserve"> 00</v>
      </c>
      <c r="F120" t="str">
        <f t="shared" si="5"/>
        <v>74:  00;</v>
      </c>
      <c r="H120" t="e">
        <f>INDEX(Sheet1!$N$5:$N$55, MATCH(C120,Sheet1!$L$5:$L$55, 0))</f>
        <v>#N/A</v>
      </c>
      <c r="I120" t="str">
        <f t="shared" si="6"/>
        <v xml:space="preserve"> 00</v>
      </c>
      <c r="J120" t="str">
        <f t="shared" si="7"/>
        <v>174:  00;</v>
      </c>
    </row>
    <row r="121" spans="3:10" x14ac:dyDescent="0.2">
      <c r="C121">
        <v>117</v>
      </c>
      <c r="D121" t="e">
        <f>INDEX(Sheet1!$M$5:$M$55, MATCH(C121,Sheet1!$L$5:$L$55, 0))</f>
        <v>#N/A</v>
      </c>
      <c r="E121" t="str">
        <f t="shared" si="4"/>
        <v xml:space="preserve"> 00</v>
      </c>
      <c r="F121" t="str">
        <f t="shared" si="5"/>
        <v>75:  00;</v>
      </c>
      <c r="H121" t="e">
        <f>INDEX(Sheet1!$N$5:$N$55, MATCH(C121,Sheet1!$L$5:$L$55, 0))</f>
        <v>#N/A</v>
      </c>
      <c r="I121" t="str">
        <f t="shared" si="6"/>
        <v xml:space="preserve"> 00</v>
      </c>
      <c r="J121" t="str">
        <f t="shared" si="7"/>
        <v>175:  00;</v>
      </c>
    </row>
    <row r="122" spans="3:10" x14ac:dyDescent="0.2">
      <c r="C122">
        <v>118</v>
      </c>
      <c r="D122" t="e">
        <f>INDEX(Sheet1!$M$5:$M$55, MATCH(C122,Sheet1!$L$5:$L$55, 0))</f>
        <v>#N/A</v>
      </c>
      <c r="E122" t="str">
        <f t="shared" si="4"/>
        <v xml:space="preserve"> 00</v>
      </c>
      <c r="F122" t="str">
        <f t="shared" si="5"/>
        <v>76:  00;</v>
      </c>
      <c r="H122" t="e">
        <f>INDEX(Sheet1!$N$5:$N$55, MATCH(C122,Sheet1!$L$5:$L$55, 0))</f>
        <v>#N/A</v>
      </c>
      <c r="I122" t="str">
        <f t="shared" si="6"/>
        <v xml:space="preserve"> 00</v>
      </c>
      <c r="J122" t="str">
        <f t="shared" si="7"/>
        <v>176:  00;</v>
      </c>
    </row>
    <row r="123" spans="3:10" x14ac:dyDescent="0.2">
      <c r="C123">
        <v>119</v>
      </c>
      <c r="D123" t="e">
        <f>INDEX(Sheet1!$M$5:$M$55, MATCH(C123,Sheet1!$L$5:$L$55, 0))</f>
        <v>#N/A</v>
      </c>
      <c r="E123" t="str">
        <f t="shared" si="4"/>
        <v xml:space="preserve"> 00</v>
      </c>
      <c r="F123" t="str">
        <f t="shared" si="5"/>
        <v>77:  00;</v>
      </c>
      <c r="H123" t="e">
        <f>INDEX(Sheet1!$N$5:$N$55, MATCH(C123,Sheet1!$L$5:$L$55, 0))</f>
        <v>#N/A</v>
      </c>
      <c r="I123" t="str">
        <f t="shared" si="6"/>
        <v xml:space="preserve"> 00</v>
      </c>
      <c r="J123" t="str">
        <f t="shared" si="7"/>
        <v>177:  00;</v>
      </c>
    </row>
    <row r="124" spans="3:10" x14ac:dyDescent="0.2">
      <c r="C124">
        <v>120</v>
      </c>
      <c r="D124" t="e">
        <f>INDEX(Sheet1!$M$5:$M$55, MATCH(C124,Sheet1!$L$5:$L$55, 0))</f>
        <v>#N/A</v>
      </c>
      <c r="E124" t="str">
        <f t="shared" si="4"/>
        <v xml:space="preserve"> 00</v>
      </c>
      <c r="F124" t="str">
        <f t="shared" si="5"/>
        <v>78:  00;</v>
      </c>
      <c r="H124" t="e">
        <f>INDEX(Sheet1!$N$5:$N$55, MATCH(C124,Sheet1!$L$5:$L$55, 0))</f>
        <v>#N/A</v>
      </c>
      <c r="I124" t="str">
        <f t="shared" si="6"/>
        <v xml:space="preserve"> 00</v>
      </c>
      <c r="J124" t="str">
        <f t="shared" si="7"/>
        <v>178:  00;</v>
      </c>
    </row>
    <row r="125" spans="3:10" x14ac:dyDescent="0.2">
      <c r="C125">
        <v>121</v>
      </c>
      <c r="D125" t="e">
        <f>INDEX(Sheet1!$M$5:$M$55, MATCH(C125,Sheet1!$L$5:$L$55, 0))</f>
        <v>#N/A</v>
      </c>
      <c r="E125" t="str">
        <f t="shared" si="4"/>
        <v xml:space="preserve"> 00</v>
      </c>
      <c r="F125" t="str">
        <f t="shared" si="5"/>
        <v>79:  00;</v>
      </c>
      <c r="H125" t="e">
        <f>INDEX(Sheet1!$N$5:$N$55, MATCH(C125,Sheet1!$L$5:$L$55, 0))</f>
        <v>#N/A</v>
      </c>
      <c r="I125" t="str">
        <f t="shared" si="6"/>
        <v xml:space="preserve"> 00</v>
      </c>
      <c r="J125" t="str">
        <f t="shared" si="7"/>
        <v>179:  00;</v>
      </c>
    </row>
    <row r="126" spans="3:10" x14ac:dyDescent="0.2">
      <c r="C126">
        <v>122</v>
      </c>
      <c r="D126" t="e">
        <f>INDEX(Sheet1!$M$5:$M$55, MATCH(C126,Sheet1!$L$5:$L$55, 0))</f>
        <v>#N/A</v>
      </c>
      <c r="E126" t="str">
        <f t="shared" si="4"/>
        <v xml:space="preserve"> 00</v>
      </c>
      <c r="F126" t="str">
        <f t="shared" si="5"/>
        <v>7A:  00;</v>
      </c>
      <c r="H126" t="e">
        <f>INDEX(Sheet1!$N$5:$N$55, MATCH(C126,Sheet1!$L$5:$L$55, 0))</f>
        <v>#N/A</v>
      </c>
      <c r="I126" t="str">
        <f t="shared" si="6"/>
        <v xml:space="preserve"> 00</v>
      </c>
      <c r="J126" t="str">
        <f t="shared" si="7"/>
        <v>17A:  00;</v>
      </c>
    </row>
    <row r="127" spans="3:10" x14ac:dyDescent="0.2">
      <c r="C127">
        <v>123</v>
      </c>
      <c r="D127" t="e">
        <f>INDEX(Sheet1!$M$5:$M$55, MATCH(C127,Sheet1!$L$5:$L$55, 0))</f>
        <v>#N/A</v>
      </c>
      <c r="E127" t="str">
        <f t="shared" si="4"/>
        <v xml:space="preserve"> 00</v>
      </c>
      <c r="F127" t="str">
        <f t="shared" si="5"/>
        <v>7B:  00;</v>
      </c>
      <c r="H127" t="e">
        <f>INDEX(Sheet1!$N$5:$N$55, MATCH(C127,Sheet1!$L$5:$L$55, 0))</f>
        <v>#N/A</v>
      </c>
      <c r="I127" t="str">
        <f t="shared" si="6"/>
        <v xml:space="preserve"> 00</v>
      </c>
      <c r="J127" t="str">
        <f t="shared" si="7"/>
        <v>17B:  00;</v>
      </c>
    </row>
    <row r="128" spans="3:10" x14ac:dyDescent="0.2">
      <c r="C128">
        <v>124</v>
      </c>
      <c r="D128" t="e">
        <f>INDEX(Sheet1!$M$5:$M$55, MATCH(C128,Sheet1!$L$5:$L$55, 0))</f>
        <v>#N/A</v>
      </c>
      <c r="E128" t="str">
        <f t="shared" si="4"/>
        <v xml:space="preserve"> 00</v>
      </c>
      <c r="F128" t="str">
        <f t="shared" si="5"/>
        <v>7C:  00;</v>
      </c>
      <c r="H128" t="e">
        <f>INDEX(Sheet1!$N$5:$N$55, MATCH(C128,Sheet1!$L$5:$L$55, 0))</f>
        <v>#N/A</v>
      </c>
      <c r="I128" t="str">
        <f t="shared" si="6"/>
        <v xml:space="preserve"> 00</v>
      </c>
      <c r="J128" t="str">
        <f t="shared" si="7"/>
        <v>17C:  00;</v>
      </c>
    </row>
    <row r="129" spans="3:10" x14ac:dyDescent="0.2">
      <c r="C129">
        <v>125</v>
      </c>
      <c r="D129" t="e">
        <f>INDEX(Sheet1!$M$5:$M$55, MATCH(C129,Sheet1!$L$5:$L$55, 0))</f>
        <v>#N/A</v>
      </c>
      <c r="E129" t="str">
        <f t="shared" si="4"/>
        <v xml:space="preserve"> 00</v>
      </c>
      <c r="F129" t="str">
        <f t="shared" si="5"/>
        <v>7D:  00;</v>
      </c>
      <c r="H129" t="e">
        <f>INDEX(Sheet1!$N$5:$N$55, MATCH(C129,Sheet1!$L$5:$L$55, 0))</f>
        <v>#N/A</v>
      </c>
      <c r="I129" t="str">
        <f t="shared" si="6"/>
        <v xml:space="preserve"> 00</v>
      </c>
      <c r="J129" t="str">
        <f t="shared" si="7"/>
        <v>17D:  00;</v>
      </c>
    </row>
    <row r="130" spans="3:10" x14ac:dyDescent="0.2">
      <c r="C130">
        <v>126</v>
      </c>
      <c r="D130" t="e">
        <f>INDEX(Sheet1!$M$5:$M$55, MATCH(C130,Sheet1!$L$5:$L$55, 0))</f>
        <v>#N/A</v>
      </c>
      <c r="E130" t="str">
        <f t="shared" si="4"/>
        <v xml:space="preserve"> 00</v>
      </c>
      <c r="F130" t="str">
        <f t="shared" si="5"/>
        <v>7E:  00;</v>
      </c>
      <c r="H130" t="e">
        <f>INDEX(Sheet1!$N$5:$N$55, MATCH(C130,Sheet1!$L$5:$L$55, 0))</f>
        <v>#N/A</v>
      </c>
      <c r="I130" t="str">
        <f t="shared" si="6"/>
        <v xml:space="preserve"> 00</v>
      </c>
      <c r="J130" t="str">
        <f t="shared" si="7"/>
        <v>17E:  00;</v>
      </c>
    </row>
    <row r="131" spans="3:10" x14ac:dyDescent="0.2">
      <c r="C131">
        <v>127</v>
      </c>
      <c r="D131" t="e">
        <f>INDEX(Sheet1!$M$5:$M$55, MATCH(C131,Sheet1!$L$5:$L$55, 0))</f>
        <v>#N/A</v>
      </c>
      <c r="E131" t="str">
        <f t="shared" si="4"/>
        <v xml:space="preserve"> 00</v>
      </c>
      <c r="F131" t="str">
        <f t="shared" si="5"/>
        <v>7F:  00;</v>
      </c>
      <c r="H131" t="e">
        <f>INDEX(Sheet1!$N$5:$N$55, MATCH(C131,Sheet1!$L$5:$L$55, 0))</f>
        <v>#N/A</v>
      </c>
      <c r="I131" t="str">
        <f t="shared" si="6"/>
        <v xml:space="preserve"> 00</v>
      </c>
      <c r="J131" t="str">
        <f t="shared" si="7"/>
        <v>17F:  00;</v>
      </c>
    </row>
    <row r="132" spans="3:10" x14ac:dyDescent="0.2">
      <c r="C132">
        <v>128</v>
      </c>
      <c r="D132" t="e">
        <f>INDEX(Sheet1!$M$5:$M$55, MATCH(C132,Sheet1!$L$5:$L$55, 0))</f>
        <v>#N/A</v>
      </c>
      <c r="E132" t="str">
        <f t="shared" si="4"/>
        <v xml:space="preserve"> 00</v>
      </c>
      <c r="F132" t="str">
        <f t="shared" si="5"/>
        <v>80:  00;</v>
      </c>
      <c r="H132" t="e">
        <f>INDEX(Sheet1!$N$5:$N$55, MATCH(C132,Sheet1!$L$5:$L$55, 0))</f>
        <v>#N/A</v>
      </c>
      <c r="I132" t="str">
        <f t="shared" si="6"/>
        <v xml:space="preserve"> 00</v>
      </c>
      <c r="J132" t="str">
        <f t="shared" si="7"/>
        <v>180:  00;</v>
      </c>
    </row>
    <row r="133" spans="3:10" x14ac:dyDescent="0.2">
      <c r="C133">
        <v>129</v>
      </c>
      <c r="D133" t="e">
        <f>INDEX(Sheet1!$M$5:$M$55, MATCH(C133,Sheet1!$L$5:$L$55, 0))</f>
        <v>#N/A</v>
      </c>
      <c r="E133" t="str">
        <f t="shared" ref="E133:E196" si="8" xml:space="preserve"> " " &amp; RIGHT("00" &amp; IF(ISNA(D133),0,D133),2)</f>
        <v xml:space="preserve"> 00</v>
      </c>
      <c r="F133" t="str">
        <f t="shared" ref="F133:F196" si="9">DEC2HEX(C133, 2) &amp; ": " &amp; E133 &amp; ";"</f>
        <v>81:  00;</v>
      </c>
      <c r="H133" t="e">
        <f>INDEX(Sheet1!$N$5:$N$55, MATCH(C133,Sheet1!$L$5:$L$55, 0))</f>
        <v>#N/A</v>
      </c>
      <c r="I133" t="str">
        <f t="shared" ref="I133:I196" si="10" xml:space="preserve"> " " &amp; RIGHT("00" &amp; IF(ISNA(H133),0,H133),2)</f>
        <v xml:space="preserve"> 00</v>
      </c>
      <c r="J133" t="str">
        <f t="shared" ref="J133:J196" si="11">"1" &amp; DEC2HEX(C133, 2) &amp; ": " &amp; I133 &amp; ";"</f>
        <v>181:  00;</v>
      </c>
    </row>
    <row r="134" spans="3:10" x14ac:dyDescent="0.2">
      <c r="C134">
        <v>130</v>
      </c>
      <c r="D134" t="e">
        <f>INDEX(Sheet1!$M$5:$M$55, MATCH(C134,Sheet1!$L$5:$L$55, 0))</f>
        <v>#N/A</v>
      </c>
      <c r="E134" t="str">
        <f t="shared" si="8"/>
        <v xml:space="preserve"> 00</v>
      </c>
      <c r="F134" t="str">
        <f t="shared" si="9"/>
        <v>82:  00;</v>
      </c>
      <c r="H134" t="e">
        <f>INDEX(Sheet1!$N$5:$N$55, MATCH(C134,Sheet1!$L$5:$L$55, 0))</f>
        <v>#N/A</v>
      </c>
      <c r="I134" t="str">
        <f t="shared" si="10"/>
        <v xml:space="preserve"> 00</v>
      </c>
      <c r="J134" t="str">
        <f t="shared" si="11"/>
        <v>182:  00;</v>
      </c>
    </row>
    <row r="135" spans="3:10" x14ac:dyDescent="0.2">
      <c r="C135">
        <v>131</v>
      </c>
      <c r="D135" t="e">
        <f>INDEX(Sheet1!$M$5:$M$55, MATCH(C135,Sheet1!$L$5:$L$55, 0))</f>
        <v>#N/A</v>
      </c>
      <c r="E135" t="str">
        <f t="shared" si="8"/>
        <v xml:space="preserve"> 00</v>
      </c>
      <c r="F135" t="str">
        <f t="shared" si="9"/>
        <v>83:  00;</v>
      </c>
      <c r="H135" t="e">
        <f>INDEX(Sheet1!$N$5:$N$55, MATCH(C135,Sheet1!$L$5:$L$55, 0))</f>
        <v>#N/A</v>
      </c>
      <c r="I135" t="str">
        <f t="shared" si="10"/>
        <v xml:space="preserve"> 00</v>
      </c>
      <c r="J135" t="str">
        <f t="shared" si="11"/>
        <v>183:  00;</v>
      </c>
    </row>
    <row r="136" spans="3:10" x14ac:dyDescent="0.2">
      <c r="C136">
        <v>132</v>
      </c>
      <c r="D136" t="e">
        <f>INDEX(Sheet1!$M$5:$M$55, MATCH(C136,Sheet1!$L$5:$L$55, 0))</f>
        <v>#N/A</v>
      </c>
      <c r="E136" t="str">
        <f t="shared" si="8"/>
        <v xml:space="preserve"> 00</v>
      </c>
      <c r="F136" t="str">
        <f t="shared" si="9"/>
        <v>84:  00;</v>
      </c>
      <c r="H136" t="e">
        <f>INDEX(Sheet1!$N$5:$N$55, MATCH(C136,Sheet1!$L$5:$L$55, 0))</f>
        <v>#N/A</v>
      </c>
      <c r="I136" t="str">
        <f t="shared" si="10"/>
        <v xml:space="preserve"> 00</v>
      </c>
      <c r="J136" t="str">
        <f t="shared" si="11"/>
        <v>184:  00;</v>
      </c>
    </row>
    <row r="137" spans="3:10" x14ac:dyDescent="0.2">
      <c r="C137">
        <v>133</v>
      </c>
      <c r="D137" t="e">
        <f>INDEX(Sheet1!$M$5:$M$55, MATCH(C137,Sheet1!$L$5:$L$55, 0))</f>
        <v>#N/A</v>
      </c>
      <c r="E137" t="str">
        <f t="shared" si="8"/>
        <v xml:space="preserve"> 00</v>
      </c>
      <c r="F137" t="str">
        <f t="shared" si="9"/>
        <v>85:  00;</v>
      </c>
      <c r="H137" t="e">
        <f>INDEX(Sheet1!$N$5:$N$55, MATCH(C137,Sheet1!$L$5:$L$55, 0))</f>
        <v>#N/A</v>
      </c>
      <c r="I137" t="str">
        <f t="shared" si="10"/>
        <v xml:space="preserve"> 00</v>
      </c>
      <c r="J137" t="str">
        <f t="shared" si="11"/>
        <v>185:  00;</v>
      </c>
    </row>
    <row r="138" spans="3:10" x14ac:dyDescent="0.2">
      <c r="C138">
        <v>134</v>
      </c>
      <c r="D138" t="e">
        <f>INDEX(Sheet1!$M$5:$M$55, MATCH(C138,Sheet1!$L$5:$L$55, 0))</f>
        <v>#N/A</v>
      </c>
      <c r="E138" t="str">
        <f t="shared" si="8"/>
        <v xml:space="preserve"> 00</v>
      </c>
      <c r="F138" t="str">
        <f t="shared" si="9"/>
        <v>86:  00;</v>
      </c>
      <c r="H138" t="e">
        <f>INDEX(Sheet1!$N$5:$N$55, MATCH(C138,Sheet1!$L$5:$L$55, 0))</f>
        <v>#N/A</v>
      </c>
      <c r="I138" t="str">
        <f t="shared" si="10"/>
        <v xml:space="preserve"> 00</v>
      </c>
      <c r="J138" t="str">
        <f t="shared" si="11"/>
        <v>186:  00;</v>
      </c>
    </row>
    <row r="139" spans="3:10" x14ac:dyDescent="0.2">
      <c r="C139">
        <v>135</v>
      </c>
      <c r="D139" t="e">
        <f>INDEX(Sheet1!$M$5:$M$55, MATCH(C139,Sheet1!$L$5:$L$55, 0))</f>
        <v>#N/A</v>
      </c>
      <c r="E139" t="str">
        <f t="shared" si="8"/>
        <v xml:space="preserve"> 00</v>
      </c>
      <c r="F139" t="str">
        <f t="shared" si="9"/>
        <v>87:  00;</v>
      </c>
      <c r="H139" t="e">
        <f>INDEX(Sheet1!$N$5:$N$55, MATCH(C139,Sheet1!$L$5:$L$55, 0))</f>
        <v>#N/A</v>
      </c>
      <c r="I139" t="str">
        <f t="shared" si="10"/>
        <v xml:space="preserve"> 00</v>
      </c>
      <c r="J139" t="str">
        <f t="shared" si="11"/>
        <v>187:  00;</v>
      </c>
    </row>
    <row r="140" spans="3:10" x14ac:dyDescent="0.2">
      <c r="C140">
        <v>136</v>
      </c>
      <c r="D140" t="e">
        <f>INDEX(Sheet1!$M$5:$M$55, MATCH(C140,Sheet1!$L$5:$L$55, 0))</f>
        <v>#N/A</v>
      </c>
      <c r="E140" t="str">
        <f t="shared" si="8"/>
        <v xml:space="preserve"> 00</v>
      </c>
      <c r="F140" t="str">
        <f t="shared" si="9"/>
        <v>88:  00;</v>
      </c>
      <c r="H140" t="e">
        <f>INDEX(Sheet1!$N$5:$N$55, MATCH(C140,Sheet1!$L$5:$L$55, 0))</f>
        <v>#N/A</v>
      </c>
      <c r="I140" t="str">
        <f t="shared" si="10"/>
        <v xml:space="preserve"> 00</v>
      </c>
      <c r="J140" t="str">
        <f t="shared" si="11"/>
        <v>188:  00;</v>
      </c>
    </row>
    <row r="141" spans="3:10" x14ac:dyDescent="0.2">
      <c r="C141">
        <v>137</v>
      </c>
      <c r="D141" t="e">
        <f>INDEX(Sheet1!$M$5:$M$55, MATCH(C141,Sheet1!$L$5:$L$55, 0))</f>
        <v>#N/A</v>
      </c>
      <c r="E141" t="str">
        <f t="shared" si="8"/>
        <v xml:space="preserve"> 00</v>
      </c>
      <c r="F141" t="str">
        <f t="shared" si="9"/>
        <v>89:  00;</v>
      </c>
      <c r="H141" t="e">
        <f>INDEX(Sheet1!$N$5:$N$55, MATCH(C141,Sheet1!$L$5:$L$55, 0))</f>
        <v>#N/A</v>
      </c>
      <c r="I141" t="str">
        <f t="shared" si="10"/>
        <v xml:space="preserve"> 00</v>
      </c>
      <c r="J141" t="str">
        <f t="shared" si="11"/>
        <v>189:  00;</v>
      </c>
    </row>
    <row r="142" spans="3:10" x14ac:dyDescent="0.2">
      <c r="C142">
        <v>138</v>
      </c>
      <c r="D142" t="e">
        <f>INDEX(Sheet1!$M$5:$M$55, MATCH(C142,Sheet1!$L$5:$L$55, 0))</f>
        <v>#N/A</v>
      </c>
      <c r="E142" t="str">
        <f t="shared" si="8"/>
        <v xml:space="preserve"> 00</v>
      </c>
      <c r="F142" t="str">
        <f t="shared" si="9"/>
        <v>8A:  00;</v>
      </c>
      <c r="H142" t="e">
        <f>INDEX(Sheet1!$N$5:$N$55, MATCH(C142,Sheet1!$L$5:$L$55, 0))</f>
        <v>#N/A</v>
      </c>
      <c r="I142" t="str">
        <f t="shared" si="10"/>
        <v xml:space="preserve"> 00</v>
      </c>
      <c r="J142" t="str">
        <f t="shared" si="11"/>
        <v>18A:  00;</v>
      </c>
    </row>
    <row r="143" spans="3:10" x14ac:dyDescent="0.2">
      <c r="C143">
        <v>139</v>
      </c>
      <c r="D143" t="e">
        <f>INDEX(Sheet1!$M$5:$M$55, MATCH(C143,Sheet1!$L$5:$L$55, 0))</f>
        <v>#N/A</v>
      </c>
      <c r="E143" t="str">
        <f t="shared" si="8"/>
        <v xml:space="preserve"> 00</v>
      </c>
      <c r="F143" t="str">
        <f t="shared" si="9"/>
        <v>8B:  00;</v>
      </c>
      <c r="H143" t="e">
        <f>INDEX(Sheet1!$N$5:$N$55, MATCH(C143,Sheet1!$L$5:$L$55, 0))</f>
        <v>#N/A</v>
      </c>
      <c r="I143" t="str">
        <f t="shared" si="10"/>
        <v xml:space="preserve"> 00</v>
      </c>
      <c r="J143" t="str">
        <f t="shared" si="11"/>
        <v>18B:  00;</v>
      </c>
    </row>
    <row r="144" spans="3:10" x14ac:dyDescent="0.2">
      <c r="C144">
        <v>140</v>
      </c>
      <c r="D144" t="e">
        <f>INDEX(Sheet1!$M$5:$M$55, MATCH(C144,Sheet1!$L$5:$L$55, 0))</f>
        <v>#N/A</v>
      </c>
      <c r="E144" t="str">
        <f t="shared" si="8"/>
        <v xml:space="preserve"> 00</v>
      </c>
      <c r="F144" t="str">
        <f t="shared" si="9"/>
        <v>8C:  00;</v>
      </c>
      <c r="H144" t="e">
        <f>INDEX(Sheet1!$N$5:$N$55, MATCH(C144,Sheet1!$L$5:$L$55, 0))</f>
        <v>#N/A</v>
      </c>
      <c r="I144" t="str">
        <f t="shared" si="10"/>
        <v xml:space="preserve"> 00</v>
      </c>
      <c r="J144" t="str">
        <f t="shared" si="11"/>
        <v>18C:  00;</v>
      </c>
    </row>
    <row r="145" spans="3:10" x14ac:dyDescent="0.2">
      <c r="C145">
        <v>141</v>
      </c>
      <c r="D145" t="e">
        <f>INDEX(Sheet1!$M$5:$M$55, MATCH(C145,Sheet1!$L$5:$L$55, 0))</f>
        <v>#N/A</v>
      </c>
      <c r="E145" t="str">
        <f t="shared" si="8"/>
        <v xml:space="preserve"> 00</v>
      </c>
      <c r="F145" t="str">
        <f t="shared" si="9"/>
        <v>8D:  00;</v>
      </c>
      <c r="H145" t="e">
        <f>INDEX(Sheet1!$N$5:$N$55, MATCH(C145,Sheet1!$L$5:$L$55, 0))</f>
        <v>#N/A</v>
      </c>
      <c r="I145" t="str">
        <f t="shared" si="10"/>
        <v xml:space="preserve"> 00</v>
      </c>
      <c r="J145" t="str">
        <f t="shared" si="11"/>
        <v>18D:  00;</v>
      </c>
    </row>
    <row r="146" spans="3:10" x14ac:dyDescent="0.2">
      <c r="C146">
        <v>142</v>
      </c>
      <c r="D146" t="e">
        <f>INDEX(Sheet1!$M$5:$M$55, MATCH(C146,Sheet1!$L$5:$L$55, 0))</f>
        <v>#N/A</v>
      </c>
      <c r="E146" t="str">
        <f t="shared" si="8"/>
        <v xml:space="preserve"> 00</v>
      </c>
      <c r="F146" t="str">
        <f t="shared" si="9"/>
        <v>8E:  00;</v>
      </c>
      <c r="H146" t="e">
        <f>INDEX(Sheet1!$N$5:$N$55, MATCH(C146,Sheet1!$L$5:$L$55, 0))</f>
        <v>#N/A</v>
      </c>
      <c r="I146" t="str">
        <f t="shared" si="10"/>
        <v xml:space="preserve"> 00</v>
      </c>
      <c r="J146" t="str">
        <f t="shared" si="11"/>
        <v>18E:  00;</v>
      </c>
    </row>
    <row r="147" spans="3:10" x14ac:dyDescent="0.2">
      <c r="C147">
        <v>143</v>
      </c>
      <c r="D147" t="e">
        <f>INDEX(Sheet1!$M$5:$M$55, MATCH(C147,Sheet1!$L$5:$L$55, 0))</f>
        <v>#N/A</v>
      </c>
      <c r="E147" t="str">
        <f t="shared" si="8"/>
        <v xml:space="preserve"> 00</v>
      </c>
      <c r="F147" t="str">
        <f t="shared" si="9"/>
        <v>8F:  00;</v>
      </c>
      <c r="H147" t="e">
        <f>INDEX(Sheet1!$N$5:$N$55, MATCH(C147,Sheet1!$L$5:$L$55, 0))</f>
        <v>#N/A</v>
      </c>
      <c r="I147" t="str">
        <f t="shared" si="10"/>
        <v xml:space="preserve"> 00</v>
      </c>
      <c r="J147" t="str">
        <f t="shared" si="11"/>
        <v>18F:  00;</v>
      </c>
    </row>
    <row r="148" spans="3:10" x14ac:dyDescent="0.2">
      <c r="C148">
        <v>144</v>
      </c>
      <c r="D148" t="e">
        <f>INDEX(Sheet1!$M$5:$M$55, MATCH(C148,Sheet1!$L$5:$L$55, 0))</f>
        <v>#N/A</v>
      </c>
      <c r="E148" t="str">
        <f t="shared" si="8"/>
        <v xml:space="preserve"> 00</v>
      </c>
      <c r="F148" t="str">
        <f t="shared" si="9"/>
        <v>90:  00;</v>
      </c>
      <c r="H148" t="e">
        <f>INDEX(Sheet1!$N$5:$N$55, MATCH(C148,Sheet1!$L$5:$L$55, 0))</f>
        <v>#N/A</v>
      </c>
      <c r="I148" t="str">
        <f t="shared" si="10"/>
        <v xml:space="preserve"> 00</v>
      </c>
      <c r="J148" t="str">
        <f t="shared" si="11"/>
        <v>190:  00;</v>
      </c>
    </row>
    <row r="149" spans="3:10" x14ac:dyDescent="0.2">
      <c r="C149">
        <v>145</v>
      </c>
      <c r="D149" t="e">
        <f>INDEX(Sheet1!$M$5:$M$55, MATCH(C149,Sheet1!$L$5:$L$55, 0))</f>
        <v>#N/A</v>
      </c>
      <c r="E149" t="str">
        <f t="shared" si="8"/>
        <v xml:space="preserve"> 00</v>
      </c>
      <c r="F149" t="str">
        <f t="shared" si="9"/>
        <v>91:  00;</v>
      </c>
      <c r="H149" t="e">
        <f>INDEX(Sheet1!$N$5:$N$55, MATCH(C149,Sheet1!$L$5:$L$55, 0))</f>
        <v>#N/A</v>
      </c>
      <c r="I149" t="str">
        <f t="shared" si="10"/>
        <v xml:space="preserve"> 00</v>
      </c>
      <c r="J149" t="str">
        <f t="shared" si="11"/>
        <v>191:  00;</v>
      </c>
    </row>
    <row r="150" spans="3:10" x14ac:dyDescent="0.2">
      <c r="C150">
        <v>146</v>
      </c>
      <c r="D150" t="e">
        <f>INDEX(Sheet1!$M$5:$M$55, MATCH(C150,Sheet1!$L$5:$L$55, 0))</f>
        <v>#N/A</v>
      </c>
      <c r="E150" t="str">
        <f t="shared" si="8"/>
        <v xml:space="preserve"> 00</v>
      </c>
      <c r="F150" t="str">
        <f t="shared" si="9"/>
        <v>92:  00;</v>
      </c>
      <c r="H150" t="e">
        <f>INDEX(Sheet1!$N$5:$N$55, MATCH(C150,Sheet1!$L$5:$L$55, 0))</f>
        <v>#N/A</v>
      </c>
      <c r="I150" t="str">
        <f t="shared" si="10"/>
        <v xml:space="preserve"> 00</v>
      </c>
      <c r="J150" t="str">
        <f t="shared" si="11"/>
        <v>192:  00;</v>
      </c>
    </row>
    <row r="151" spans="3:10" x14ac:dyDescent="0.2">
      <c r="C151">
        <v>147</v>
      </c>
      <c r="D151" t="e">
        <f>INDEX(Sheet1!$M$5:$M$55, MATCH(C151,Sheet1!$L$5:$L$55, 0))</f>
        <v>#N/A</v>
      </c>
      <c r="E151" t="str">
        <f t="shared" si="8"/>
        <v xml:space="preserve"> 00</v>
      </c>
      <c r="F151" t="str">
        <f t="shared" si="9"/>
        <v>93:  00;</v>
      </c>
      <c r="H151" t="e">
        <f>INDEX(Sheet1!$N$5:$N$55, MATCH(C151,Sheet1!$L$5:$L$55, 0))</f>
        <v>#N/A</v>
      </c>
      <c r="I151" t="str">
        <f t="shared" si="10"/>
        <v xml:space="preserve"> 00</v>
      </c>
      <c r="J151" t="str">
        <f t="shared" si="11"/>
        <v>193:  00;</v>
      </c>
    </row>
    <row r="152" spans="3:10" x14ac:dyDescent="0.2">
      <c r="C152">
        <v>148</v>
      </c>
      <c r="D152" t="e">
        <f>INDEX(Sheet1!$M$5:$M$55, MATCH(C152,Sheet1!$L$5:$L$55, 0))</f>
        <v>#N/A</v>
      </c>
      <c r="E152" t="str">
        <f t="shared" si="8"/>
        <v xml:space="preserve"> 00</v>
      </c>
      <c r="F152" t="str">
        <f t="shared" si="9"/>
        <v>94:  00;</v>
      </c>
      <c r="H152" t="e">
        <f>INDEX(Sheet1!$N$5:$N$55, MATCH(C152,Sheet1!$L$5:$L$55, 0))</f>
        <v>#N/A</v>
      </c>
      <c r="I152" t="str">
        <f t="shared" si="10"/>
        <v xml:space="preserve"> 00</v>
      </c>
      <c r="J152" t="str">
        <f t="shared" si="11"/>
        <v>194:  00;</v>
      </c>
    </row>
    <row r="153" spans="3:10" x14ac:dyDescent="0.2">
      <c r="C153">
        <v>149</v>
      </c>
      <c r="D153" t="e">
        <f>INDEX(Sheet1!$M$5:$M$55, MATCH(C153,Sheet1!$L$5:$L$55, 0))</f>
        <v>#N/A</v>
      </c>
      <c r="E153" t="str">
        <f t="shared" si="8"/>
        <v xml:space="preserve"> 00</v>
      </c>
      <c r="F153" t="str">
        <f t="shared" si="9"/>
        <v>95:  00;</v>
      </c>
      <c r="H153" t="e">
        <f>INDEX(Sheet1!$N$5:$N$55, MATCH(C153,Sheet1!$L$5:$L$55, 0))</f>
        <v>#N/A</v>
      </c>
      <c r="I153" t="str">
        <f t="shared" si="10"/>
        <v xml:space="preserve"> 00</v>
      </c>
      <c r="J153" t="str">
        <f t="shared" si="11"/>
        <v>195:  00;</v>
      </c>
    </row>
    <row r="154" spans="3:10" x14ac:dyDescent="0.2">
      <c r="C154">
        <v>150</v>
      </c>
      <c r="D154" t="e">
        <f>INDEX(Sheet1!$M$5:$M$55, MATCH(C154,Sheet1!$L$5:$L$55, 0))</f>
        <v>#N/A</v>
      </c>
      <c r="E154" t="str">
        <f t="shared" si="8"/>
        <v xml:space="preserve"> 00</v>
      </c>
      <c r="F154" t="str">
        <f t="shared" si="9"/>
        <v>96:  00;</v>
      </c>
      <c r="H154" t="e">
        <f>INDEX(Sheet1!$N$5:$N$55, MATCH(C154,Sheet1!$L$5:$L$55, 0))</f>
        <v>#N/A</v>
      </c>
      <c r="I154" t="str">
        <f t="shared" si="10"/>
        <v xml:space="preserve"> 00</v>
      </c>
      <c r="J154" t="str">
        <f t="shared" si="11"/>
        <v>196:  00;</v>
      </c>
    </row>
    <row r="155" spans="3:10" x14ac:dyDescent="0.2">
      <c r="C155">
        <v>151</v>
      </c>
      <c r="D155" t="e">
        <f>INDEX(Sheet1!$M$5:$M$55, MATCH(C155,Sheet1!$L$5:$L$55, 0))</f>
        <v>#N/A</v>
      </c>
      <c r="E155" t="str">
        <f t="shared" si="8"/>
        <v xml:space="preserve"> 00</v>
      </c>
      <c r="F155" t="str">
        <f t="shared" si="9"/>
        <v>97:  00;</v>
      </c>
      <c r="H155" t="e">
        <f>INDEX(Sheet1!$N$5:$N$55, MATCH(C155,Sheet1!$L$5:$L$55, 0))</f>
        <v>#N/A</v>
      </c>
      <c r="I155" t="str">
        <f t="shared" si="10"/>
        <v xml:space="preserve"> 00</v>
      </c>
      <c r="J155" t="str">
        <f t="shared" si="11"/>
        <v>197:  00;</v>
      </c>
    </row>
    <row r="156" spans="3:10" x14ac:dyDescent="0.2">
      <c r="C156">
        <v>152</v>
      </c>
      <c r="D156" t="e">
        <f>INDEX(Sheet1!$M$5:$M$55, MATCH(C156,Sheet1!$L$5:$L$55, 0))</f>
        <v>#N/A</v>
      </c>
      <c r="E156" t="str">
        <f t="shared" si="8"/>
        <v xml:space="preserve"> 00</v>
      </c>
      <c r="F156" t="str">
        <f t="shared" si="9"/>
        <v>98:  00;</v>
      </c>
      <c r="H156" t="e">
        <f>INDEX(Sheet1!$N$5:$N$55, MATCH(C156,Sheet1!$L$5:$L$55, 0))</f>
        <v>#N/A</v>
      </c>
      <c r="I156" t="str">
        <f t="shared" si="10"/>
        <v xml:space="preserve"> 00</v>
      </c>
      <c r="J156" t="str">
        <f t="shared" si="11"/>
        <v>198:  00;</v>
      </c>
    </row>
    <row r="157" spans="3:10" x14ac:dyDescent="0.2">
      <c r="C157">
        <v>153</v>
      </c>
      <c r="D157" t="e">
        <f>INDEX(Sheet1!$M$5:$M$55, MATCH(C157,Sheet1!$L$5:$L$55, 0))</f>
        <v>#N/A</v>
      </c>
      <c r="E157" t="str">
        <f t="shared" si="8"/>
        <v xml:space="preserve"> 00</v>
      </c>
      <c r="F157" t="str">
        <f t="shared" si="9"/>
        <v>99:  00;</v>
      </c>
      <c r="H157" t="e">
        <f>INDEX(Sheet1!$N$5:$N$55, MATCH(C157,Sheet1!$L$5:$L$55, 0))</f>
        <v>#N/A</v>
      </c>
      <c r="I157" t="str">
        <f t="shared" si="10"/>
        <v xml:space="preserve"> 00</v>
      </c>
      <c r="J157" t="str">
        <f t="shared" si="11"/>
        <v>199:  00;</v>
      </c>
    </row>
    <row r="158" spans="3:10" x14ac:dyDescent="0.2">
      <c r="C158">
        <v>154</v>
      </c>
      <c r="D158" t="e">
        <f>INDEX(Sheet1!$M$5:$M$55, MATCH(C158,Sheet1!$L$5:$L$55, 0))</f>
        <v>#N/A</v>
      </c>
      <c r="E158" t="str">
        <f t="shared" si="8"/>
        <v xml:space="preserve"> 00</v>
      </c>
      <c r="F158" t="str">
        <f t="shared" si="9"/>
        <v>9A:  00;</v>
      </c>
      <c r="H158" t="e">
        <f>INDEX(Sheet1!$N$5:$N$55, MATCH(C158,Sheet1!$L$5:$L$55, 0))</f>
        <v>#N/A</v>
      </c>
      <c r="I158" t="str">
        <f t="shared" si="10"/>
        <v xml:space="preserve"> 00</v>
      </c>
      <c r="J158" t="str">
        <f t="shared" si="11"/>
        <v>19A:  00;</v>
      </c>
    </row>
    <row r="159" spans="3:10" x14ac:dyDescent="0.2">
      <c r="C159">
        <v>155</v>
      </c>
      <c r="D159" t="e">
        <f>INDEX(Sheet1!$M$5:$M$55, MATCH(C159,Sheet1!$L$5:$L$55, 0))</f>
        <v>#N/A</v>
      </c>
      <c r="E159" t="str">
        <f t="shared" si="8"/>
        <v xml:space="preserve"> 00</v>
      </c>
      <c r="F159" t="str">
        <f t="shared" si="9"/>
        <v>9B:  00;</v>
      </c>
      <c r="H159" t="e">
        <f>INDEX(Sheet1!$N$5:$N$55, MATCH(C159,Sheet1!$L$5:$L$55, 0))</f>
        <v>#N/A</v>
      </c>
      <c r="I159" t="str">
        <f t="shared" si="10"/>
        <v xml:space="preserve"> 00</v>
      </c>
      <c r="J159" t="str">
        <f t="shared" si="11"/>
        <v>19B:  00;</v>
      </c>
    </row>
    <row r="160" spans="3:10" x14ac:dyDescent="0.2">
      <c r="C160">
        <v>156</v>
      </c>
      <c r="D160" t="e">
        <f>INDEX(Sheet1!$M$5:$M$55, MATCH(C160,Sheet1!$L$5:$L$55, 0))</f>
        <v>#N/A</v>
      </c>
      <c r="E160" t="str">
        <f t="shared" si="8"/>
        <v xml:space="preserve"> 00</v>
      </c>
      <c r="F160" t="str">
        <f t="shared" si="9"/>
        <v>9C:  00;</v>
      </c>
      <c r="H160" t="e">
        <f>INDEX(Sheet1!$N$5:$N$55, MATCH(C160,Sheet1!$L$5:$L$55, 0))</f>
        <v>#N/A</v>
      </c>
      <c r="I160" t="str">
        <f t="shared" si="10"/>
        <v xml:space="preserve"> 00</v>
      </c>
      <c r="J160" t="str">
        <f t="shared" si="11"/>
        <v>19C:  00;</v>
      </c>
    </row>
    <row r="161" spans="3:10" x14ac:dyDescent="0.2">
      <c r="C161">
        <v>157</v>
      </c>
      <c r="D161" t="e">
        <f>INDEX(Sheet1!$M$5:$M$55, MATCH(C161,Sheet1!$L$5:$L$55, 0))</f>
        <v>#N/A</v>
      </c>
      <c r="E161" t="str">
        <f t="shared" si="8"/>
        <v xml:space="preserve"> 00</v>
      </c>
      <c r="F161" t="str">
        <f t="shared" si="9"/>
        <v>9D:  00;</v>
      </c>
      <c r="H161" t="e">
        <f>INDEX(Sheet1!$N$5:$N$55, MATCH(C161,Sheet1!$L$5:$L$55, 0))</f>
        <v>#N/A</v>
      </c>
      <c r="I161" t="str">
        <f t="shared" si="10"/>
        <v xml:space="preserve"> 00</v>
      </c>
      <c r="J161" t="str">
        <f t="shared" si="11"/>
        <v>19D:  00;</v>
      </c>
    </row>
    <row r="162" spans="3:10" x14ac:dyDescent="0.2">
      <c r="C162">
        <v>158</v>
      </c>
      <c r="D162" t="e">
        <f>INDEX(Sheet1!$M$5:$M$55, MATCH(C162,Sheet1!$L$5:$L$55, 0))</f>
        <v>#N/A</v>
      </c>
      <c r="E162" t="str">
        <f t="shared" si="8"/>
        <v xml:space="preserve"> 00</v>
      </c>
      <c r="F162" t="str">
        <f t="shared" si="9"/>
        <v>9E:  00;</v>
      </c>
      <c r="H162" t="e">
        <f>INDEX(Sheet1!$N$5:$N$55, MATCH(C162,Sheet1!$L$5:$L$55, 0))</f>
        <v>#N/A</v>
      </c>
      <c r="I162" t="str">
        <f t="shared" si="10"/>
        <v xml:space="preserve"> 00</v>
      </c>
      <c r="J162" t="str">
        <f t="shared" si="11"/>
        <v>19E:  00;</v>
      </c>
    </row>
    <row r="163" spans="3:10" x14ac:dyDescent="0.2">
      <c r="C163">
        <v>159</v>
      </c>
      <c r="D163" t="e">
        <f>INDEX(Sheet1!$M$5:$M$55, MATCH(C163,Sheet1!$L$5:$L$55, 0))</f>
        <v>#N/A</v>
      </c>
      <c r="E163" t="str">
        <f t="shared" si="8"/>
        <v xml:space="preserve"> 00</v>
      </c>
      <c r="F163" t="str">
        <f t="shared" si="9"/>
        <v>9F:  00;</v>
      </c>
      <c r="H163" t="e">
        <f>INDEX(Sheet1!$N$5:$N$55, MATCH(C163,Sheet1!$L$5:$L$55, 0))</f>
        <v>#N/A</v>
      </c>
      <c r="I163" t="str">
        <f t="shared" si="10"/>
        <v xml:space="preserve"> 00</v>
      </c>
      <c r="J163" t="str">
        <f t="shared" si="11"/>
        <v>19F:  00;</v>
      </c>
    </row>
    <row r="164" spans="3:10" x14ac:dyDescent="0.2">
      <c r="C164">
        <v>160</v>
      </c>
      <c r="D164" t="e">
        <f>INDEX(Sheet1!$M$5:$M$55, MATCH(C164,Sheet1!$L$5:$L$55, 0))</f>
        <v>#N/A</v>
      </c>
      <c r="E164" t="str">
        <f t="shared" si="8"/>
        <v xml:space="preserve"> 00</v>
      </c>
      <c r="F164" t="str">
        <f t="shared" si="9"/>
        <v>A0:  00;</v>
      </c>
      <c r="H164" t="e">
        <f>INDEX(Sheet1!$N$5:$N$55, MATCH(C164,Sheet1!$L$5:$L$55, 0))</f>
        <v>#N/A</v>
      </c>
      <c r="I164" t="str">
        <f t="shared" si="10"/>
        <v xml:space="preserve"> 00</v>
      </c>
      <c r="J164" t="str">
        <f t="shared" si="11"/>
        <v>1A0:  00;</v>
      </c>
    </row>
    <row r="165" spans="3:10" x14ac:dyDescent="0.2">
      <c r="C165">
        <v>161</v>
      </c>
      <c r="D165" t="e">
        <f>INDEX(Sheet1!$M$5:$M$55, MATCH(C165,Sheet1!$L$5:$L$55, 0))</f>
        <v>#N/A</v>
      </c>
      <c r="E165" t="str">
        <f t="shared" si="8"/>
        <v xml:space="preserve"> 00</v>
      </c>
      <c r="F165" t="str">
        <f t="shared" si="9"/>
        <v>A1:  00;</v>
      </c>
      <c r="H165" t="e">
        <f>INDEX(Sheet1!$N$5:$N$55, MATCH(C165,Sheet1!$L$5:$L$55, 0))</f>
        <v>#N/A</v>
      </c>
      <c r="I165" t="str">
        <f t="shared" si="10"/>
        <v xml:space="preserve"> 00</v>
      </c>
      <c r="J165" t="str">
        <f t="shared" si="11"/>
        <v>1A1:  00;</v>
      </c>
    </row>
    <row r="166" spans="3:10" x14ac:dyDescent="0.2">
      <c r="C166">
        <v>162</v>
      </c>
      <c r="D166" t="e">
        <f>INDEX(Sheet1!$M$5:$M$55, MATCH(C166,Sheet1!$L$5:$L$55, 0))</f>
        <v>#N/A</v>
      </c>
      <c r="E166" t="str">
        <f t="shared" si="8"/>
        <v xml:space="preserve"> 00</v>
      </c>
      <c r="F166" t="str">
        <f t="shared" si="9"/>
        <v>A2:  00;</v>
      </c>
      <c r="H166" t="e">
        <f>INDEX(Sheet1!$N$5:$N$55, MATCH(C166,Sheet1!$L$5:$L$55, 0))</f>
        <v>#N/A</v>
      </c>
      <c r="I166" t="str">
        <f t="shared" si="10"/>
        <v xml:space="preserve"> 00</v>
      </c>
      <c r="J166" t="str">
        <f t="shared" si="11"/>
        <v>1A2:  00;</v>
      </c>
    </row>
    <row r="167" spans="3:10" x14ac:dyDescent="0.2">
      <c r="C167">
        <v>163</v>
      </c>
      <c r="D167" t="e">
        <f>INDEX(Sheet1!$M$5:$M$55, MATCH(C167,Sheet1!$L$5:$L$55, 0))</f>
        <v>#N/A</v>
      </c>
      <c r="E167" t="str">
        <f t="shared" si="8"/>
        <v xml:space="preserve"> 00</v>
      </c>
      <c r="F167" t="str">
        <f t="shared" si="9"/>
        <v>A3:  00;</v>
      </c>
      <c r="H167" t="e">
        <f>INDEX(Sheet1!$N$5:$N$55, MATCH(C167,Sheet1!$L$5:$L$55, 0))</f>
        <v>#N/A</v>
      </c>
      <c r="I167" t="str">
        <f t="shared" si="10"/>
        <v xml:space="preserve"> 00</v>
      </c>
      <c r="J167" t="str">
        <f t="shared" si="11"/>
        <v>1A3:  00;</v>
      </c>
    </row>
    <row r="168" spans="3:10" x14ac:dyDescent="0.2">
      <c r="C168">
        <v>164</v>
      </c>
      <c r="D168" t="e">
        <f>INDEX(Sheet1!$M$5:$M$55, MATCH(C168,Sheet1!$L$5:$L$55, 0))</f>
        <v>#N/A</v>
      </c>
      <c r="E168" t="str">
        <f t="shared" si="8"/>
        <v xml:space="preserve"> 00</v>
      </c>
      <c r="F168" t="str">
        <f t="shared" si="9"/>
        <v>A4:  00;</v>
      </c>
      <c r="H168" t="e">
        <f>INDEX(Sheet1!$N$5:$N$55, MATCH(C168,Sheet1!$L$5:$L$55, 0))</f>
        <v>#N/A</v>
      </c>
      <c r="I168" t="str">
        <f t="shared" si="10"/>
        <v xml:space="preserve"> 00</v>
      </c>
      <c r="J168" t="str">
        <f t="shared" si="11"/>
        <v>1A4:  00;</v>
      </c>
    </row>
    <row r="169" spans="3:10" x14ac:dyDescent="0.2">
      <c r="C169">
        <v>165</v>
      </c>
      <c r="D169" t="e">
        <f>INDEX(Sheet1!$M$5:$M$55, MATCH(C169,Sheet1!$L$5:$L$55, 0))</f>
        <v>#N/A</v>
      </c>
      <c r="E169" t="str">
        <f t="shared" si="8"/>
        <v xml:space="preserve"> 00</v>
      </c>
      <c r="F169" t="str">
        <f t="shared" si="9"/>
        <v>A5:  00;</v>
      </c>
      <c r="H169" t="e">
        <f>INDEX(Sheet1!$N$5:$N$55, MATCH(C169,Sheet1!$L$5:$L$55, 0))</f>
        <v>#N/A</v>
      </c>
      <c r="I169" t="str">
        <f t="shared" si="10"/>
        <v xml:space="preserve"> 00</v>
      </c>
      <c r="J169" t="str">
        <f t="shared" si="11"/>
        <v>1A5:  00;</v>
      </c>
    </row>
    <row r="170" spans="3:10" x14ac:dyDescent="0.2">
      <c r="C170">
        <v>166</v>
      </c>
      <c r="D170" t="e">
        <f>INDEX(Sheet1!$M$5:$M$55, MATCH(C170,Sheet1!$L$5:$L$55, 0))</f>
        <v>#N/A</v>
      </c>
      <c r="E170" t="str">
        <f t="shared" si="8"/>
        <v xml:space="preserve"> 00</v>
      </c>
      <c r="F170" t="str">
        <f t="shared" si="9"/>
        <v>A6:  00;</v>
      </c>
      <c r="H170" t="e">
        <f>INDEX(Sheet1!$N$5:$N$55, MATCH(C170,Sheet1!$L$5:$L$55, 0))</f>
        <v>#N/A</v>
      </c>
      <c r="I170" t="str">
        <f t="shared" si="10"/>
        <v xml:space="preserve"> 00</v>
      </c>
      <c r="J170" t="str">
        <f t="shared" si="11"/>
        <v>1A6:  00;</v>
      </c>
    </row>
    <row r="171" spans="3:10" x14ac:dyDescent="0.2">
      <c r="C171">
        <v>167</v>
      </c>
      <c r="D171" t="e">
        <f>INDEX(Sheet1!$M$5:$M$55, MATCH(C171,Sheet1!$L$5:$L$55, 0))</f>
        <v>#N/A</v>
      </c>
      <c r="E171" t="str">
        <f t="shared" si="8"/>
        <v xml:space="preserve"> 00</v>
      </c>
      <c r="F171" t="str">
        <f t="shared" si="9"/>
        <v>A7:  00;</v>
      </c>
      <c r="H171" t="e">
        <f>INDEX(Sheet1!$N$5:$N$55, MATCH(C171,Sheet1!$L$5:$L$55, 0))</f>
        <v>#N/A</v>
      </c>
      <c r="I171" t="str">
        <f t="shared" si="10"/>
        <v xml:space="preserve"> 00</v>
      </c>
      <c r="J171" t="str">
        <f t="shared" si="11"/>
        <v>1A7:  00;</v>
      </c>
    </row>
    <row r="172" spans="3:10" x14ac:dyDescent="0.2">
      <c r="C172">
        <v>168</v>
      </c>
      <c r="D172" t="e">
        <f>INDEX(Sheet1!$M$5:$M$55, MATCH(C172,Sheet1!$L$5:$L$55, 0))</f>
        <v>#N/A</v>
      </c>
      <c r="E172" t="str">
        <f t="shared" si="8"/>
        <v xml:space="preserve"> 00</v>
      </c>
      <c r="F172" t="str">
        <f t="shared" si="9"/>
        <v>A8:  00;</v>
      </c>
      <c r="H172" t="e">
        <f>INDEX(Sheet1!$N$5:$N$55, MATCH(C172,Sheet1!$L$5:$L$55, 0))</f>
        <v>#N/A</v>
      </c>
      <c r="I172" t="str">
        <f t="shared" si="10"/>
        <v xml:space="preserve"> 00</v>
      </c>
      <c r="J172" t="str">
        <f t="shared" si="11"/>
        <v>1A8:  00;</v>
      </c>
    </row>
    <row r="173" spans="3:10" x14ac:dyDescent="0.2">
      <c r="C173">
        <v>169</v>
      </c>
      <c r="D173" t="e">
        <f>INDEX(Sheet1!$M$5:$M$55, MATCH(C173,Sheet1!$L$5:$L$55, 0))</f>
        <v>#N/A</v>
      </c>
      <c r="E173" t="str">
        <f t="shared" si="8"/>
        <v xml:space="preserve"> 00</v>
      </c>
      <c r="F173" t="str">
        <f t="shared" si="9"/>
        <v>A9:  00;</v>
      </c>
      <c r="H173" t="e">
        <f>INDEX(Sheet1!$N$5:$N$55, MATCH(C173,Sheet1!$L$5:$L$55, 0))</f>
        <v>#N/A</v>
      </c>
      <c r="I173" t="str">
        <f t="shared" si="10"/>
        <v xml:space="preserve"> 00</v>
      </c>
      <c r="J173" t="str">
        <f t="shared" si="11"/>
        <v>1A9:  00;</v>
      </c>
    </row>
    <row r="174" spans="3:10" x14ac:dyDescent="0.2">
      <c r="C174">
        <v>170</v>
      </c>
      <c r="D174" t="e">
        <f>INDEX(Sheet1!$M$5:$M$55, MATCH(C174,Sheet1!$L$5:$L$55, 0))</f>
        <v>#N/A</v>
      </c>
      <c r="E174" t="str">
        <f t="shared" si="8"/>
        <v xml:space="preserve"> 00</v>
      </c>
      <c r="F174" t="str">
        <f t="shared" si="9"/>
        <v>AA:  00;</v>
      </c>
      <c r="H174" t="e">
        <f>INDEX(Sheet1!$N$5:$N$55, MATCH(C174,Sheet1!$L$5:$L$55, 0))</f>
        <v>#N/A</v>
      </c>
      <c r="I174" t="str">
        <f t="shared" si="10"/>
        <v xml:space="preserve"> 00</v>
      </c>
      <c r="J174" t="str">
        <f t="shared" si="11"/>
        <v>1AA:  00;</v>
      </c>
    </row>
    <row r="175" spans="3:10" x14ac:dyDescent="0.2">
      <c r="C175">
        <v>171</v>
      </c>
      <c r="D175" t="e">
        <f>INDEX(Sheet1!$M$5:$M$55, MATCH(C175,Sheet1!$L$5:$L$55, 0))</f>
        <v>#N/A</v>
      </c>
      <c r="E175" t="str">
        <f t="shared" si="8"/>
        <v xml:space="preserve"> 00</v>
      </c>
      <c r="F175" t="str">
        <f t="shared" si="9"/>
        <v>AB:  00;</v>
      </c>
      <c r="H175" t="e">
        <f>INDEX(Sheet1!$N$5:$N$55, MATCH(C175,Sheet1!$L$5:$L$55, 0))</f>
        <v>#N/A</v>
      </c>
      <c r="I175" t="str">
        <f t="shared" si="10"/>
        <v xml:space="preserve"> 00</v>
      </c>
      <c r="J175" t="str">
        <f t="shared" si="11"/>
        <v>1AB:  00;</v>
      </c>
    </row>
    <row r="176" spans="3:10" x14ac:dyDescent="0.2">
      <c r="C176">
        <v>172</v>
      </c>
      <c r="D176" t="e">
        <f>INDEX(Sheet1!$M$5:$M$55, MATCH(C176,Sheet1!$L$5:$L$55, 0))</f>
        <v>#N/A</v>
      </c>
      <c r="E176" t="str">
        <f t="shared" si="8"/>
        <v xml:space="preserve"> 00</v>
      </c>
      <c r="F176" t="str">
        <f t="shared" si="9"/>
        <v>AC:  00;</v>
      </c>
      <c r="H176" t="e">
        <f>INDEX(Sheet1!$N$5:$N$55, MATCH(C176,Sheet1!$L$5:$L$55, 0))</f>
        <v>#N/A</v>
      </c>
      <c r="I176" t="str">
        <f t="shared" si="10"/>
        <v xml:space="preserve"> 00</v>
      </c>
      <c r="J176" t="str">
        <f t="shared" si="11"/>
        <v>1AC:  00;</v>
      </c>
    </row>
    <row r="177" spans="3:10" x14ac:dyDescent="0.2">
      <c r="C177">
        <v>173</v>
      </c>
      <c r="D177" t="e">
        <f>INDEX(Sheet1!$M$5:$M$55, MATCH(C177,Sheet1!$L$5:$L$55, 0))</f>
        <v>#N/A</v>
      </c>
      <c r="E177" t="str">
        <f t="shared" si="8"/>
        <v xml:space="preserve"> 00</v>
      </c>
      <c r="F177" t="str">
        <f t="shared" si="9"/>
        <v>AD:  00;</v>
      </c>
      <c r="H177" t="e">
        <f>INDEX(Sheet1!$N$5:$N$55, MATCH(C177,Sheet1!$L$5:$L$55, 0))</f>
        <v>#N/A</v>
      </c>
      <c r="I177" t="str">
        <f t="shared" si="10"/>
        <v xml:space="preserve"> 00</v>
      </c>
      <c r="J177" t="str">
        <f t="shared" si="11"/>
        <v>1AD:  00;</v>
      </c>
    </row>
    <row r="178" spans="3:10" x14ac:dyDescent="0.2">
      <c r="C178">
        <v>174</v>
      </c>
      <c r="D178" t="e">
        <f>INDEX(Sheet1!$M$5:$M$55, MATCH(C178,Sheet1!$L$5:$L$55, 0))</f>
        <v>#N/A</v>
      </c>
      <c r="E178" t="str">
        <f t="shared" si="8"/>
        <v xml:space="preserve"> 00</v>
      </c>
      <c r="F178" t="str">
        <f t="shared" si="9"/>
        <v>AE:  00;</v>
      </c>
      <c r="H178" t="e">
        <f>INDEX(Sheet1!$N$5:$N$55, MATCH(C178,Sheet1!$L$5:$L$55, 0))</f>
        <v>#N/A</v>
      </c>
      <c r="I178" t="str">
        <f t="shared" si="10"/>
        <v xml:space="preserve"> 00</v>
      </c>
      <c r="J178" t="str">
        <f t="shared" si="11"/>
        <v>1AE:  00;</v>
      </c>
    </row>
    <row r="179" spans="3:10" x14ac:dyDescent="0.2">
      <c r="C179">
        <v>175</v>
      </c>
      <c r="D179" t="e">
        <f>INDEX(Sheet1!$M$5:$M$55, MATCH(C179,Sheet1!$L$5:$L$55, 0))</f>
        <v>#N/A</v>
      </c>
      <c r="E179" t="str">
        <f t="shared" si="8"/>
        <v xml:space="preserve"> 00</v>
      </c>
      <c r="F179" t="str">
        <f t="shared" si="9"/>
        <v>AF:  00;</v>
      </c>
      <c r="H179" t="e">
        <f>INDEX(Sheet1!$N$5:$N$55, MATCH(C179,Sheet1!$L$5:$L$55, 0))</f>
        <v>#N/A</v>
      </c>
      <c r="I179" t="str">
        <f t="shared" si="10"/>
        <v xml:space="preserve"> 00</v>
      </c>
      <c r="J179" t="str">
        <f t="shared" si="11"/>
        <v>1AF:  00;</v>
      </c>
    </row>
    <row r="180" spans="3:10" x14ac:dyDescent="0.2">
      <c r="C180">
        <v>176</v>
      </c>
      <c r="D180" t="e">
        <f>INDEX(Sheet1!$M$5:$M$55, MATCH(C180,Sheet1!$L$5:$L$55, 0))</f>
        <v>#N/A</v>
      </c>
      <c r="E180" t="str">
        <f t="shared" si="8"/>
        <v xml:space="preserve"> 00</v>
      </c>
      <c r="F180" t="str">
        <f t="shared" si="9"/>
        <v>B0:  00;</v>
      </c>
      <c r="H180" t="e">
        <f>INDEX(Sheet1!$N$5:$N$55, MATCH(C180,Sheet1!$L$5:$L$55, 0))</f>
        <v>#N/A</v>
      </c>
      <c r="I180" t="str">
        <f t="shared" si="10"/>
        <v xml:space="preserve"> 00</v>
      </c>
      <c r="J180" t="str">
        <f t="shared" si="11"/>
        <v>1B0:  00;</v>
      </c>
    </row>
    <row r="181" spans="3:10" x14ac:dyDescent="0.2">
      <c r="C181">
        <v>177</v>
      </c>
      <c r="D181" t="e">
        <f>INDEX(Sheet1!$M$5:$M$55, MATCH(C181,Sheet1!$L$5:$L$55, 0))</f>
        <v>#N/A</v>
      </c>
      <c r="E181" t="str">
        <f t="shared" si="8"/>
        <v xml:space="preserve"> 00</v>
      </c>
      <c r="F181" t="str">
        <f t="shared" si="9"/>
        <v>B1:  00;</v>
      </c>
      <c r="H181" t="e">
        <f>INDEX(Sheet1!$N$5:$N$55, MATCH(C181,Sheet1!$L$5:$L$55, 0))</f>
        <v>#N/A</v>
      </c>
      <c r="I181" t="str">
        <f t="shared" si="10"/>
        <v xml:space="preserve"> 00</v>
      </c>
      <c r="J181" t="str">
        <f t="shared" si="11"/>
        <v>1B1:  00;</v>
      </c>
    </row>
    <row r="182" spans="3:10" x14ac:dyDescent="0.2">
      <c r="C182">
        <v>178</v>
      </c>
      <c r="D182" t="e">
        <f>INDEX(Sheet1!$M$5:$M$55, MATCH(C182,Sheet1!$L$5:$L$55, 0))</f>
        <v>#N/A</v>
      </c>
      <c r="E182" t="str">
        <f t="shared" si="8"/>
        <v xml:space="preserve"> 00</v>
      </c>
      <c r="F182" t="str">
        <f t="shared" si="9"/>
        <v>B2:  00;</v>
      </c>
      <c r="H182" t="e">
        <f>INDEX(Sheet1!$N$5:$N$55, MATCH(C182,Sheet1!$L$5:$L$55, 0))</f>
        <v>#N/A</v>
      </c>
      <c r="I182" t="str">
        <f t="shared" si="10"/>
        <v xml:space="preserve"> 00</v>
      </c>
      <c r="J182" t="str">
        <f t="shared" si="11"/>
        <v>1B2:  00;</v>
      </c>
    </row>
    <row r="183" spans="3:10" x14ac:dyDescent="0.2">
      <c r="C183">
        <v>179</v>
      </c>
      <c r="D183" t="e">
        <f>INDEX(Sheet1!$M$5:$M$55, MATCH(C183,Sheet1!$L$5:$L$55, 0))</f>
        <v>#N/A</v>
      </c>
      <c r="E183" t="str">
        <f t="shared" si="8"/>
        <v xml:space="preserve"> 00</v>
      </c>
      <c r="F183" t="str">
        <f t="shared" si="9"/>
        <v>B3:  00;</v>
      </c>
      <c r="H183" t="e">
        <f>INDEX(Sheet1!$N$5:$N$55, MATCH(C183,Sheet1!$L$5:$L$55, 0))</f>
        <v>#N/A</v>
      </c>
      <c r="I183" t="str">
        <f t="shared" si="10"/>
        <v xml:space="preserve"> 00</v>
      </c>
      <c r="J183" t="str">
        <f t="shared" si="11"/>
        <v>1B3:  00;</v>
      </c>
    </row>
    <row r="184" spans="3:10" x14ac:dyDescent="0.2">
      <c r="C184">
        <v>180</v>
      </c>
      <c r="D184" t="e">
        <f>INDEX(Sheet1!$M$5:$M$55, MATCH(C184,Sheet1!$L$5:$L$55, 0))</f>
        <v>#N/A</v>
      </c>
      <c r="E184" t="str">
        <f t="shared" si="8"/>
        <v xml:space="preserve"> 00</v>
      </c>
      <c r="F184" t="str">
        <f t="shared" si="9"/>
        <v>B4:  00;</v>
      </c>
      <c r="H184" t="e">
        <f>INDEX(Sheet1!$N$5:$N$55, MATCH(C184,Sheet1!$L$5:$L$55, 0))</f>
        <v>#N/A</v>
      </c>
      <c r="I184" t="str">
        <f t="shared" si="10"/>
        <v xml:space="preserve"> 00</v>
      </c>
      <c r="J184" t="str">
        <f t="shared" si="11"/>
        <v>1B4:  00;</v>
      </c>
    </row>
    <row r="185" spans="3:10" x14ac:dyDescent="0.2">
      <c r="C185">
        <v>181</v>
      </c>
      <c r="D185" t="e">
        <f>INDEX(Sheet1!$M$5:$M$55, MATCH(C185,Sheet1!$L$5:$L$55, 0))</f>
        <v>#N/A</v>
      </c>
      <c r="E185" t="str">
        <f t="shared" si="8"/>
        <v xml:space="preserve"> 00</v>
      </c>
      <c r="F185" t="str">
        <f t="shared" si="9"/>
        <v>B5:  00;</v>
      </c>
      <c r="H185" t="e">
        <f>INDEX(Sheet1!$N$5:$N$55, MATCH(C185,Sheet1!$L$5:$L$55, 0))</f>
        <v>#N/A</v>
      </c>
      <c r="I185" t="str">
        <f t="shared" si="10"/>
        <v xml:space="preserve"> 00</v>
      </c>
      <c r="J185" t="str">
        <f t="shared" si="11"/>
        <v>1B5:  00;</v>
      </c>
    </row>
    <row r="186" spans="3:10" x14ac:dyDescent="0.2">
      <c r="C186">
        <v>182</v>
      </c>
      <c r="D186" t="e">
        <f>INDEX(Sheet1!$M$5:$M$55, MATCH(C186,Sheet1!$L$5:$L$55, 0))</f>
        <v>#N/A</v>
      </c>
      <c r="E186" t="str">
        <f t="shared" si="8"/>
        <v xml:space="preserve"> 00</v>
      </c>
      <c r="F186" t="str">
        <f t="shared" si="9"/>
        <v>B6:  00;</v>
      </c>
      <c r="H186" t="e">
        <f>INDEX(Sheet1!$N$5:$N$55, MATCH(C186,Sheet1!$L$5:$L$55, 0))</f>
        <v>#N/A</v>
      </c>
      <c r="I186" t="str">
        <f t="shared" si="10"/>
        <v xml:space="preserve"> 00</v>
      </c>
      <c r="J186" t="str">
        <f t="shared" si="11"/>
        <v>1B6:  00;</v>
      </c>
    </row>
    <row r="187" spans="3:10" x14ac:dyDescent="0.2">
      <c r="C187">
        <v>183</v>
      </c>
      <c r="D187" t="e">
        <f>INDEX(Sheet1!$M$5:$M$55, MATCH(C187,Sheet1!$L$5:$L$55, 0))</f>
        <v>#N/A</v>
      </c>
      <c r="E187" t="str">
        <f t="shared" si="8"/>
        <v xml:space="preserve"> 00</v>
      </c>
      <c r="F187" t="str">
        <f t="shared" si="9"/>
        <v>B7:  00;</v>
      </c>
      <c r="H187" t="e">
        <f>INDEX(Sheet1!$N$5:$N$55, MATCH(C187,Sheet1!$L$5:$L$55, 0))</f>
        <v>#N/A</v>
      </c>
      <c r="I187" t="str">
        <f t="shared" si="10"/>
        <v xml:space="preserve"> 00</v>
      </c>
      <c r="J187" t="str">
        <f t="shared" si="11"/>
        <v>1B7:  00;</v>
      </c>
    </row>
    <row r="188" spans="3:10" x14ac:dyDescent="0.2">
      <c r="C188">
        <v>184</v>
      </c>
      <c r="D188" t="e">
        <f>INDEX(Sheet1!$M$5:$M$55, MATCH(C188,Sheet1!$L$5:$L$55, 0))</f>
        <v>#N/A</v>
      </c>
      <c r="E188" t="str">
        <f t="shared" si="8"/>
        <v xml:space="preserve"> 00</v>
      </c>
      <c r="F188" t="str">
        <f t="shared" si="9"/>
        <v>B8:  00;</v>
      </c>
      <c r="H188" t="e">
        <f>INDEX(Sheet1!$N$5:$N$55, MATCH(C188,Sheet1!$L$5:$L$55, 0))</f>
        <v>#N/A</v>
      </c>
      <c r="I188" t="str">
        <f t="shared" si="10"/>
        <v xml:space="preserve"> 00</v>
      </c>
      <c r="J188" t="str">
        <f t="shared" si="11"/>
        <v>1B8:  00;</v>
      </c>
    </row>
    <row r="189" spans="3:10" x14ac:dyDescent="0.2">
      <c r="C189">
        <v>185</v>
      </c>
      <c r="D189" t="e">
        <f>INDEX(Sheet1!$M$5:$M$55, MATCH(C189,Sheet1!$L$5:$L$55, 0))</f>
        <v>#N/A</v>
      </c>
      <c r="E189" t="str">
        <f t="shared" si="8"/>
        <v xml:space="preserve"> 00</v>
      </c>
      <c r="F189" t="str">
        <f t="shared" si="9"/>
        <v>B9:  00;</v>
      </c>
      <c r="H189" t="e">
        <f>INDEX(Sheet1!$N$5:$N$55, MATCH(C189,Sheet1!$L$5:$L$55, 0))</f>
        <v>#N/A</v>
      </c>
      <c r="I189" t="str">
        <f t="shared" si="10"/>
        <v xml:space="preserve"> 00</v>
      </c>
      <c r="J189" t="str">
        <f t="shared" si="11"/>
        <v>1B9:  00;</v>
      </c>
    </row>
    <row r="190" spans="3:10" x14ac:dyDescent="0.2">
      <c r="C190">
        <v>186</v>
      </c>
      <c r="D190" t="e">
        <f>INDEX(Sheet1!$M$5:$M$55, MATCH(C190,Sheet1!$L$5:$L$55, 0))</f>
        <v>#N/A</v>
      </c>
      <c r="E190" t="str">
        <f t="shared" si="8"/>
        <v xml:space="preserve"> 00</v>
      </c>
      <c r="F190" t="str">
        <f t="shared" si="9"/>
        <v>BA:  00;</v>
      </c>
      <c r="H190" t="e">
        <f>INDEX(Sheet1!$N$5:$N$55, MATCH(C190,Sheet1!$L$5:$L$55, 0))</f>
        <v>#N/A</v>
      </c>
      <c r="I190" t="str">
        <f t="shared" si="10"/>
        <v xml:space="preserve"> 00</v>
      </c>
      <c r="J190" t="str">
        <f t="shared" si="11"/>
        <v>1BA:  00;</v>
      </c>
    </row>
    <row r="191" spans="3:10" x14ac:dyDescent="0.2">
      <c r="C191">
        <v>187</v>
      </c>
      <c r="D191" t="e">
        <f>INDEX(Sheet1!$M$5:$M$55, MATCH(C191,Sheet1!$L$5:$L$55, 0))</f>
        <v>#N/A</v>
      </c>
      <c r="E191" t="str">
        <f t="shared" si="8"/>
        <v xml:space="preserve"> 00</v>
      </c>
      <c r="F191" t="str">
        <f t="shared" si="9"/>
        <v>BB:  00;</v>
      </c>
      <c r="H191" t="e">
        <f>INDEX(Sheet1!$N$5:$N$55, MATCH(C191,Sheet1!$L$5:$L$55, 0))</f>
        <v>#N/A</v>
      </c>
      <c r="I191" t="str">
        <f t="shared" si="10"/>
        <v xml:space="preserve"> 00</v>
      </c>
      <c r="J191" t="str">
        <f t="shared" si="11"/>
        <v>1BB:  00;</v>
      </c>
    </row>
    <row r="192" spans="3:10" x14ac:dyDescent="0.2">
      <c r="C192">
        <v>188</v>
      </c>
      <c r="D192" t="e">
        <f>INDEX(Sheet1!$M$5:$M$55, MATCH(C192,Sheet1!$L$5:$L$55, 0))</f>
        <v>#N/A</v>
      </c>
      <c r="E192" t="str">
        <f t="shared" si="8"/>
        <v xml:space="preserve"> 00</v>
      </c>
      <c r="F192" t="str">
        <f t="shared" si="9"/>
        <v>BC:  00;</v>
      </c>
      <c r="H192" t="e">
        <f>INDEX(Sheet1!$N$5:$N$55, MATCH(C192,Sheet1!$L$5:$L$55, 0))</f>
        <v>#N/A</v>
      </c>
      <c r="I192" t="str">
        <f t="shared" si="10"/>
        <v xml:space="preserve"> 00</v>
      </c>
      <c r="J192" t="str">
        <f t="shared" si="11"/>
        <v>1BC:  00;</v>
      </c>
    </row>
    <row r="193" spans="3:10" x14ac:dyDescent="0.2">
      <c r="C193">
        <v>189</v>
      </c>
      <c r="D193" t="e">
        <f>INDEX(Sheet1!$M$5:$M$55, MATCH(C193,Sheet1!$L$5:$L$55, 0))</f>
        <v>#N/A</v>
      </c>
      <c r="E193" t="str">
        <f t="shared" si="8"/>
        <v xml:space="preserve"> 00</v>
      </c>
      <c r="F193" t="str">
        <f t="shared" si="9"/>
        <v>BD:  00;</v>
      </c>
      <c r="H193" t="e">
        <f>INDEX(Sheet1!$N$5:$N$55, MATCH(C193,Sheet1!$L$5:$L$55, 0))</f>
        <v>#N/A</v>
      </c>
      <c r="I193" t="str">
        <f t="shared" si="10"/>
        <v xml:space="preserve"> 00</v>
      </c>
      <c r="J193" t="str">
        <f t="shared" si="11"/>
        <v>1BD:  00;</v>
      </c>
    </row>
    <row r="194" spans="3:10" x14ac:dyDescent="0.2">
      <c r="C194">
        <v>190</v>
      </c>
      <c r="D194" t="e">
        <f>INDEX(Sheet1!$M$5:$M$55, MATCH(C194,Sheet1!$L$5:$L$55, 0))</f>
        <v>#N/A</v>
      </c>
      <c r="E194" t="str">
        <f t="shared" si="8"/>
        <v xml:space="preserve"> 00</v>
      </c>
      <c r="F194" t="str">
        <f t="shared" si="9"/>
        <v>BE:  00;</v>
      </c>
      <c r="H194" t="e">
        <f>INDEX(Sheet1!$N$5:$N$55, MATCH(C194,Sheet1!$L$5:$L$55, 0))</f>
        <v>#N/A</v>
      </c>
      <c r="I194" t="str">
        <f t="shared" si="10"/>
        <v xml:space="preserve"> 00</v>
      </c>
      <c r="J194" t="str">
        <f t="shared" si="11"/>
        <v>1BE:  00;</v>
      </c>
    </row>
    <row r="195" spans="3:10" x14ac:dyDescent="0.2">
      <c r="C195">
        <v>191</v>
      </c>
      <c r="D195" t="e">
        <f>INDEX(Sheet1!$M$5:$M$55, MATCH(C195,Sheet1!$L$5:$L$55, 0))</f>
        <v>#N/A</v>
      </c>
      <c r="E195" t="str">
        <f t="shared" si="8"/>
        <v xml:space="preserve"> 00</v>
      </c>
      <c r="F195" t="str">
        <f t="shared" si="9"/>
        <v>BF:  00;</v>
      </c>
      <c r="H195" t="e">
        <f>INDEX(Sheet1!$N$5:$N$55, MATCH(C195,Sheet1!$L$5:$L$55, 0))</f>
        <v>#N/A</v>
      </c>
      <c r="I195" t="str">
        <f t="shared" si="10"/>
        <v xml:space="preserve"> 00</v>
      </c>
      <c r="J195" t="str">
        <f t="shared" si="11"/>
        <v>1BF:  00;</v>
      </c>
    </row>
    <row r="196" spans="3:10" x14ac:dyDescent="0.2">
      <c r="C196">
        <v>192</v>
      </c>
      <c r="D196" t="e">
        <f>INDEX(Sheet1!$M$5:$M$55, MATCH(C196,Sheet1!$L$5:$L$55, 0))</f>
        <v>#N/A</v>
      </c>
      <c r="E196" t="str">
        <f t="shared" si="8"/>
        <v xml:space="preserve"> 00</v>
      </c>
      <c r="F196" t="str">
        <f t="shared" si="9"/>
        <v>C0:  00;</v>
      </c>
      <c r="H196" t="e">
        <f>INDEX(Sheet1!$N$5:$N$55, MATCH(C196,Sheet1!$L$5:$L$55, 0))</f>
        <v>#N/A</v>
      </c>
      <c r="I196" t="str">
        <f t="shared" si="10"/>
        <v xml:space="preserve"> 00</v>
      </c>
      <c r="J196" t="str">
        <f t="shared" si="11"/>
        <v>1C0:  00;</v>
      </c>
    </row>
    <row r="197" spans="3:10" x14ac:dyDescent="0.2">
      <c r="C197">
        <v>193</v>
      </c>
      <c r="D197" t="e">
        <f>INDEX(Sheet1!$M$5:$M$55, MATCH(C197,Sheet1!$L$5:$L$55, 0))</f>
        <v>#N/A</v>
      </c>
      <c r="E197" t="str">
        <f t="shared" ref="E197:E259" si="12" xml:space="preserve"> " " &amp; RIGHT("00" &amp; IF(ISNA(D197),0,D197),2)</f>
        <v xml:space="preserve"> 00</v>
      </c>
      <c r="F197" t="str">
        <f t="shared" ref="F197:F259" si="13">DEC2HEX(C197, 2) &amp; ": " &amp; E197 &amp; ";"</f>
        <v>C1:  00;</v>
      </c>
      <c r="H197" t="e">
        <f>INDEX(Sheet1!$N$5:$N$55, MATCH(C197,Sheet1!$L$5:$L$55, 0))</f>
        <v>#N/A</v>
      </c>
      <c r="I197" t="str">
        <f t="shared" ref="I197:I259" si="14" xml:space="preserve"> " " &amp; RIGHT("00" &amp; IF(ISNA(H197),0,H197),2)</f>
        <v xml:space="preserve"> 00</v>
      </c>
      <c r="J197" t="str">
        <f t="shared" ref="J197:J259" si="15">"1" &amp; DEC2HEX(C197, 2) &amp; ": " &amp; I197 &amp; ";"</f>
        <v>1C1:  00;</v>
      </c>
    </row>
    <row r="198" spans="3:10" x14ac:dyDescent="0.2">
      <c r="C198">
        <v>194</v>
      </c>
      <c r="D198" t="e">
        <f>INDEX(Sheet1!$M$5:$M$55, MATCH(C198,Sheet1!$L$5:$L$55, 0))</f>
        <v>#N/A</v>
      </c>
      <c r="E198" t="str">
        <f t="shared" si="12"/>
        <v xml:space="preserve"> 00</v>
      </c>
      <c r="F198" t="str">
        <f t="shared" si="13"/>
        <v>C2:  00;</v>
      </c>
      <c r="H198" t="e">
        <f>INDEX(Sheet1!$N$5:$N$55, MATCH(C198,Sheet1!$L$5:$L$55, 0))</f>
        <v>#N/A</v>
      </c>
      <c r="I198" t="str">
        <f t="shared" si="14"/>
        <v xml:space="preserve"> 00</v>
      </c>
      <c r="J198" t="str">
        <f t="shared" si="15"/>
        <v>1C2:  00;</v>
      </c>
    </row>
    <row r="199" spans="3:10" x14ac:dyDescent="0.2">
      <c r="C199">
        <v>195</v>
      </c>
      <c r="D199" t="e">
        <f>INDEX(Sheet1!$M$5:$M$55, MATCH(C199,Sheet1!$L$5:$L$55, 0))</f>
        <v>#N/A</v>
      </c>
      <c r="E199" t="str">
        <f t="shared" si="12"/>
        <v xml:space="preserve"> 00</v>
      </c>
      <c r="F199" t="str">
        <f t="shared" si="13"/>
        <v>C3:  00;</v>
      </c>
      <c r="H199" t="e">
        <f>INDEX(Sheet1!$N$5:$N$55, MATCH(C199,Sheet1!$L$5:$L$55, 0))</f>
        <v>#N/A</v>
      </c>
      <c r="I199" t="str">
        <f t="shared" si="14"/>
        <v xml:space="preserve"> 00</v>
      </c>
      <c r="J199" t="str">
        <f t="shared" si="15"/>
        <v>1C3:  00;</v>
      </c>
    </row>
    <row r="200" spans="3:10" x14ac:dyDescent="0.2">
      <c r="C200">
        <v>196</v>
      </c>
      <c r="D200" t="e">
        <f>INDEX(Sheet1!$M$5:$M$55, MATCH(C200,Sheet1!$L$5:$L$55, 0))</f>
        <v>#N/A</v>
      </c>
      <c r="E200" t="str">
        <f t="shared" si="12"/>
        <v xml:space="preserve"> 00</v>
      </c>
      <c r="F200" t="str">
        <f t="shared" si="13"/>
        <v>C4:  00;</v>
      </c>
      <c r="H200" t="e">
        <f>INDEX(Sheet1!$N$5:$N$55, MATCH(C200,Sheet1!$L$5:$L$55, 0))</f>
        <v>#N/A</v>
      </c>
      <c r="I200" t="str">
        <f t="shared" si="14"/>
        <v xml:space="preserve"> 00</v>
      </c>
      <c r="J200" t="str">
        <f t="shared" si="15"/>
        <v>1C4:  00;</v>
      </c>
    </row>
    <row r="201" spans="3:10" x14ac:dyDescent="0.2">
      <c r="C201">
        <v>197</v>
      </c>
      <c r="D201" t="e">
        <f>INDEX(Sheet1!$M$5:$M$55, MATCH(C201,Sheet1!$L$5:$L$55, 0))</f>
        <v>#N/A</v>
      </c>
      <c r="E201" t="str">
        <f t="shared" si="12"/>
        <v xml:space="preserve"> 00</v>
      </c>
      <c r="F201" t="str">
        <f t="shared" si="13"/>
        <v>C5:  00;</v>
      </c>
      <c r="H201" t="e">
        <f>INDEX(Sheet1!$N$5:$N$55, MATCH(C201,Sheet1!$L$5:$L$55, 0))</f>
        <v>#N/A</v>
      </c>
      <c r="I201" t="str">
        <f t="shared" si="14"/>
        <v xml:space="preserve"> 00</v>
      </c>
      <c r="J201" t="str">
        <f t="shared" si="15"/>
        <v>1C5:  00;</v>
      </c>
    </row>
    <row r="202" spans="3:10" x14ac:dyDescent="0.2">
      <c r="C202">
        <v>198</v>
      </c>
      <c r="D202" t="e">
        <f>INDEX(Sheet1!$M$5:$M$55, MATCH(C202,Sheet1!$L$5:$L$55, 0))</f>
        <v>#N/A</v>
      </c>
      <c r="E202" t="str">
        <f t="shared" si="12"/>
        <v xml:space="preserve"> 00</v>
      </c>
      <c r="F202" t="str">
        <f t="shared" si="13"/>
        <v>C6:  00;</v>
      </c>
      <c r="H202" t="e">
        <f>INDEX(Sheet1!$N$5:$N$55, MATCH(C202,Sheet1!$L$5:$L$55, 0))</f>
        <v>#N/A</v>
      </c>
      <c r="I202" t="str">
        <f t="shared" si="14"/>
        <v xml:space="preserve"> 00</v>
      </c>
      <c r="J202" t="str">
        <f t="shared" si="15"/>
        <v>1C6:  00;</v>
      </c>
    </row>
    <row r="203" spans="3:10" x14ac:dyDescent="0.2">
      <c r="C203">
        <v>199</v>
      </c>
      <c r="D203" t="e">
        <f>INDEX(Sheet1!$M$5:$M$55, MATCH(C203,Sheet1!$L$5:$L$55, 0))</f>
        <v>#N/A</v>
      </c>
      <c r="E203" t="str">
        <f t="shared" si="12"/>
        <v xml:space="preserve"> 00</v>
      </c>
      <c r="F203" t="str">
        <f t="shared" si="13"/>
        <v>C7:  00;</v>
      </c>
      <c r="H203" t="e">
        <f>INDEX(Sheet1!$N$5:$N$55, MATCH(C203,Sheet1!$L$5:$L$55, 0))</f>
        <v>#N/A</v>
      </c>
      <c r="I203" t="str">
        <f t="shared" si="14"/>
        <v xml:space="preserve"> 00</v>
      </c>
      <c r="J203" t="str">
        <f t="shared" si="15"/>
        <v>1C7:  00;</v>
      </c>
    </row>
    <row r="204" spans="3:10" x14ac:dyDescent="0.2">
      <c r="C204">
        <v>200</v>
      </c>
      <c r="D204" t="e">
        <f>INDEX(Sheet1!$M$5:$M$55, MATCH(C204,Sheet1!$L$5:$L$55, 0))</f>
        <v>#N/A</v>
      </c>
      <c r="E204" t="str">
        <f t="shared" si="12"/>
        <v xml:space="preserve"> 00</v>
      </c>
      <c r="F204" t="str">
        <f t="shared" si="13"/>
        <v>C8:  00;</v>
      </c>
      <c r="H204" t="e">
        <f>INDEX(Sheet1!$N$5:$N$55, MATCH(C204,Sheet1!$L$5:$L$55, 0))</f>
        <v>#N/A</v>
      </c>
      <c r="I204" t="str">
        <f t="shared" si="14"/>
        <v xml:space="preserve"> 00</v>
      </c>
      <c r="J204" t="str">
        <f t="shared" si="15"/>
        <v>1C8:  00;</v>
      </c>
    </row>
    <row r="205" spans="3:10" x14ac:dyDescent="0.2">
      <c r="C205">
        <v>201</v>
      </c>
      <c r="D205" t="e">
        <f>INDEX(Sheet1!$M$5:$M$55, MATCH(C205,Sheet1!$L$5:$L$55, 0))</f>
        <v>#N/A</v>
      </c>
      <c r="E205" t="str">
        <f t="shared" si="12"/>
        <v xml:space="preserve"> 00</v>
      </c>
      <c r="F205" t="str">
        <f t="shared" si="13"/>
        <v>C9:  00;</v>
      </c>
      <c r="H205" t="e">
        <f>INDEX(Sheet1!$N$5:$N$55, MATCH(C205,Sheet1!$L$5:$L$55, 0))</f>
        <v>#N/A</v>
      </c>
      <c r="I205" t="str">
        <f t="shared" si="14"/>
        <v xml:space="preserve"> 00</v>
      </c>
      <c r="J205" t="str">
        <f t="shared" si="15"/>
        <v>1C9:  00;</v>
      </c>
    </row>
    <row r="206" spans="3:10" x14ac:dyDescent="0.2">
      <c r="C206">
        <v>202</v>
      </c>
      <c r="D206" t="e">
        <f>INDEX(Sheet1!$M$5:$M$55, MATCH(C206,Sheet1!$L$5:$L$55, 0))</f>
        <v>#N/A</v>
      </c>
      <c r="E206" t="str">
        <f t="shared" si="12"/>
        <v xml:space="preserve"> 00</v>
      </c>
      <c r="F206" t="str">
        <f t="shared" si="13"/>
        <v>CA:  00;</v>
      </c>
      <c r="H206" t="e">
        <f>INDEX(Sheet1!$N$5:$N$55, MATCH(C206,Sheet1!$L$5:$L$55, 0))</f>
        <v>#N/A</v>
      </c>
      <c r="I206" t="str">
        <f t="shared" si="14"/>
        <v xml:space="preserve"> 00</v>
      </c>
      <c r="J206" t="str">
        <f t="shared" si="15"/>
        <v>1CA:  00;</v>
      </c>
    </row>
    <row r="207" spans="3:10" x14ac:dyDescent="0.2">
      <c r="C207">
        <v>203</v>
      </c>
      <c r="D207" t="e">
        <f>INDEX(Sheet1!$M$5:$M$55, MATCH(C207,Sheet1!$L$5:$L$55, 0))</f>
        <v>#N/A</v>
      </c>
      <c r="E207" t="str">
        <f t="shared" si="12"/>
        <v xml:space="preserve"> 00</v>
      </c>
      <c r="F207" t="str">
        <f t="shared" si="13"/>
        <v>CB:  00;</v>
      </c>
      <c r="H207" t="e">
        <f>INDEX(Sheet1!$N$5:$N$55, MATCH(C207,Sheet1!$L$5:$L$55, 0))</f>
        <v>#N/A</v>
      </c>
      <c r="I207" t="str">
        <f t="shared" si="14"/>
        <v xml:space="preserve"> 00</v>
      </c>
      <c r="J207" t="str">
        <f t="shared" si="15"/>
        <v>1CB:  00;</v>
      </c>
    </row>
    <row r="208" spans="3:10" x14ac:dyDescent="0.2">
      <c r="C208">
        <v>204</v>
      </c>
      <c r="D208" t="e">
        <f>INDEX(Sheet1!$M$5:$M$55, MATCH(C208,Sheet1!$L$5:$L$55, 0))</f>
        <v>#N/A</v>
      </c>
      <c r="E208" t="str">
        <f t="shared" si="12"/>
        <v xml:space="preserve"> 00</v>
      </c>
      <c r="F208" t="str">
        <f t="shared" si="13"/>
        <v>CC:  00;</v>
      </c>
      <c r="H208" t="e">
        <f>INDEX(Sheet1!$N$5:$N$55, MATCH(C208,Sheet1!$L$5:$L$55, 0))</f>
        <v>#N/A</v>
      </c>
      <c r="I208" t="str">
        <f t="shared" si="14"/>
        <v xml:space="preserve"> 00</v>
      </c>
      <c r="J208" t="str">
        <f t="shared" si="15"/>
        <v>1CC:  00;</v>
      </c>
    </row>
    <row r="209" spans="3:10" x14ac:dyDescent="0.2">
      <c r="C209">
        <v>205</v>
      </c>
      <c r="D209" t="e">
        <f>INDEX(Sheet1!$M$5:$M$55, MATCH(C209,Sheet1!$L$5:$L$55, 0))</f>
        <v>#N/A</v>
      </c>
      <c r="E209" t="str">
        <f t="shared" si="12"/>
        <v xml:space="preserve"> 00</v>
      </c>
      <c r="F209" t="str">
        <f t="shared" si="13"/>
        <v>CD:  00;</v>
      </c>
      <c r="H209" t="e">
        <f>INDEX(Sheet1!$N$5:$N$55, MATCH(C209,Sheet1!$L$5:$L$55, 0))</f>
        <v>#N/A</v>
      </c>
      <c r="I209" t="str">
        <f t="shared" si="14"/>
        <v xml:space="preserve"> 00</v>
      </c>
      <c r="J209" t="str">
        <f t="shared" si="15"/>
        <v>1CD:  00;</v>
      </c>
    </row>
    <row r="210" spans="3:10" x14ac:dyDescent="0.2">
      <c r="C210">
        <v>206</v>
      </c>
      <c r="D210" t="e">
        <f>INDEX(Sheet1!$M$5:$M$55, MATCH(C210,Sheet1!$L$5:$L$55, 0))</f>
        <v>#N/A</v>
      </c>
      <c r="E210" t="str">
        <f t="shared" si="12"/>
        <v xml:space="preserve"> 00</v>
      </c>
      <c r="F210" t="str">
        <f t="shared" si="13"/>
        <v>CE:  00;</v>
      </c>
      <c r="H210" t="e">
        <f>INDEX(Sheet1!$N$5:$N$55, MATCH(C210,Sheet1!$L$5:$L$55, 0))</f>
        <v>#N/A</v>
      </c>
      <c r="I210" t="str">
        <f t="shared" si="14"/>
        <v xml:space="preserve"> 00</v>
      </c>
      <c r="J210" t="str">
        <f t="shared" si="15"/>
        <v>1CE:  00;</v>
      </c>
    </row>
    <row r="211" spans="3:10" x14ac:dyDescent="0.2">
      <c r="C211">
        <v>207</v>
      </c>
      <c r="D211" t="e">
        <f>INDEX(Sheet1!$M$5:$M$55, MATCH(C211,Sheet1!$L$5:$L$55, 0))</f>
        <v>#N/A</v>
      </c>
      <c r="E211" t="str">
        <f t="shared" si="12"/>
        <v xml:space="preserve"> 00</v>
      </c>
      <c r="F211" t="str">
        <f t="shared" si="13"/>
        <v>CF:  00;</v>
      </c>
      <c r="H211" t="e">
        <f>INDEX(Sheet1!$N$5:$N$55, MATCH(C211,Sheet1!$L$5:$L$55, 0))</f>
        <v>#N/A</v>
      </c>
      <c r="I211" t="str">
        <f t="shared" si="14"/>
        <v xml:space="preserve"> 00</v>
      </c>
      <c r="J211" t="str">
        <f t="shared" si="15"/>
        <v>1CF:  00;</v>
      </c>
    </row>
    <row r="212" spans="3:10" x14ac:dyDescent="0.2">
      <c r="C212">
        <v>208</v>
      </c>
      <c r="D212" t="e">
        <f>INDEX(Sheet1!$M$5:$M$55, MATCH(C212,Sheet1!$L$5:$L$55, 0))</f>
        <v>#N/A</v>
      </c>
      <c r="E212" t="str">
        <f t="shared" si="12"/>
        <v xml:space="preserve"> 00</v>
      </c>
      <c r="F212" t="str">
        <f t="shared" si="13"/>
        <v>D0:  00;</v>
      </c>
      <c r="H212" t="e">
        <f>INDEX(Sheet1!$N$5:$N$55, MATCH(C212,Sheet1!$L$5:$L$55, 0))</f>
        <v>#N/A</v>
      </c>
      <c r="I212" t="str">
        <f t="shared" si="14"/>
        <v xml:space="preserve"> 00</v>
      </c>
      <c r="J212" t="str">
        <f t="shared" si="15"/>
        <v>1D0:  00;</v>
      </c>
    </row>
    <row r="213" spans="3:10" x14ac:dyDescent="0.2">
      <c r="C213">
        <v>209</v>
      </c>
      <c r="D213" t="e">
        <f>INDEX(Sheet1!$M$5:$M$55, MATCH(C213,Sheet1!$L$5:$L$55, 0))</f>
        <v>#N/A</v>
      </c>
      <c r="E213" t="str">
        <f t="shared" si="12"/>
        <v xml:space="preserve"> 00</v>
      </c>
      <c r="F213" t="str">
        <f t="shared" si="13"/>
        <v>D1:  00;</v>
      </c>
      <c r="H213" t="e">
        <f>INDEX(Sheet1!$N$5:$N$55, MATCH(C213,Sheet1!$L$5:$L$55, 0))</f>
        <v>#N/A</v>
      </c>
      <c r="I213" t="str">
        <f t="shared" si="14"/>
        <v xml:space="preserve"> 00</v>
      </c>
      <c r="J213" t="str">
        <f t="shared" si="15"/>
        <v>1D1:  00;</v>
      </c>
    </row>
    <row r="214" spans="3:10" x14ac:dyDescent="0.2">
      <c r="C214">
        <v>210</v>
      </c>
      <c r="D214" t="e">
        <f>INDEX(Sheet1!$M$5:$M$55, MATCH(C214,Sheet1!$L$5:$L$55, 0))</f>
        <v>#N/A</v>
      </c>
      <c r="E214" t="str">
        <f t="shared" si="12"/>
        <v xml:space="preserve"> 00</v>
      </c>
      <c r="F214" t="str">
        <f t="shared" si="13"/>
        <v>D2:  00;</v>
      </c>
      <c r="H214" t="e">
        <f>INDEX(Sheet1!$N$5:$N$55, MATCH(C214,Sheet1!$L$5:$L$55, 0))</f>
        <v>#N/A</v>
      </c>
      <c r="I214" t="str">
        <f t="shared" si="14"/>
        <v xml:space="preserve"> 00</v>
      </c>
      <c r="J214" t="str">
        <f t="shared" si="15"/>
        <v>1D2:  00;</v>
      </c>
    </row>
    <row r="215" spans="3:10" x14ac:dyDescent="0.2">
      <c r="C215">
        <v>211</v>
      </c>
      <c r="D215" t="e">
        <f>INDEX(Sheet1!$M$5:$M$55, MATCH(C215,Sheet1!$L$5:$L$55, 0))</f>
        <v>#N/A</v>
      </c>
      <c r="E215" t="str">
        <f t="shared" si="12"/>
        <v xml:space="preserve"> 00</v>
      </c>
      <c r="F215" t="str">
        <f t="shared" si="13"/>
        <v>D3:  00;</v>
      </c>
      <c r="H215" t="e">
        <f>INDEX(Sheet1!$N$5:$N$55, MATCH(C215,Sheet1!$L$5:$L$55, 0))</f>
        <v>#N/A</v>
      </c>
      <c r="I215" t="str">
        <f t="shared" si="14"/>
        <v xml:space="preserve"> 00</v>
      </c>
      <c r="J215" t="str">
        <f t="shared" si="15"/>
        <v>1D3:  00;</v>
      </c>
    </row>
    <row r="216" spans="3:10" x14ac:dyDescent="0.2">
      <c r="C216">
        <v>212</v>
      </c>
      <c r="D216" t="e">
        <f>INDEX(Sheet1!$M$5:$M$55, MATCH(C216,Sheet1!$L$5:$L$55, 0))</f>
        <v>#N/A</v>
      </c>
      <c r="E216" t="str">
        <f t="shared" si="12"/>
        <v xml:space="preserve"> 00</v>
      </c>
      <c r="F216" t="str">
        <f t="shared" si="13"/>
        <v>D4:  00;</v>
      </c>
      <c r="H216" t="e">
        <f>INDEX(Sheet1!$N$5:$N$55, MATCH(C216,Sheet1!$L$5:$L$55, 0))</f>
        <v>#N/A</v>
      </c>
      <c r="I216" t="str">
        <f t="shared" si="14"/>
        <v xml:space="preserve"> 00</v>
      </c>
      <c r="J216" t="str">
        <f t="shared" si="15"/>
        <v>1D4:  00;</v>
      </c>
    </row>
    <row r="217" spans="3:10" x14ac:dyDescent="0.2">
      <c r="C217">
        <v>213</v>
      </c>
      <c r="D217" t="e">
        <f>INDEX(Sheet1!$M$5:$M$55, MATCH(C217,Sheet1!$L$5:$L$55, 0))</f>
        <v>#N/A</v>
      </c>
      <c r="E217" t="str">
        <f t="shared" si="12"/>
        <v xml:space="preserve"> 00</v>
      </c>
      <c r="F217" t="str">
        <f t="shared" si="13"/>
        <v>D5:  00;</v>
      </c>
      <c r="H217" t="e">
        <f>INDEX(Sheet1!$N$5:$N$55, MATCH(C217,Sheet1!$L$5:$L$55, 0))</f>
        <v>#N/A</v>
      </c>
      <c r="I217" t="str">
        <f t="shared" si="14"/>
        <v xml:space="preserve"> 00</v>
      </c>
      <c r="J217" t="str">
        <f t="shared" si="15"/>
        <v>1D5:  00;</v>
      </c>
    </row>
    <row r="218" spans="3:10" x14ac:dyDescent="0.2">
      <c r="C218">
        <v>214</v>
      </c>
      <c r="D218" t="e">
        <f>INDEX(Sheet1!$M$5:$M$55, MATCH(C218,Sheet1!$L$5:$L$55, 0))</f>
        <v>#N/A</v>
      </c>
      <c r="E218" t="str">
        <f t="shared" si="12"/>
        <v xml:space="preserve"> 00</v>
      </c>
      <c r="F218" t="str">
        <f t="shared" si="13"/>
        <v>D6:  00;</v>
      </c>
      <c r="H218" t="e">
        <f>INDEX(Sheet1!$N$5:$N$55, MATCH(C218,Sheet1!$L$5:$L$55, 0))</f>
        <v>#N/A</v>
      </c>
      <c r="I218" t="str">
        <f t="shared" si="14"/>
        <v xml:space="preserve"> 00</v>
      </c>
      <c r="J218" t="str">
        <f t="shared" si="15"/>
        <v>1D6:  00;</v>
      </c>
    </row>
    <row r="219" spans="3:10" x14ac:dyDescent="0.2">
      <c r="C219">
        <v>215</v>
      </c>
      <c r="D219" t="e">
        <f>INDEX(Sheet1!$M$5:$M$55, MATCH(C219,Sheet1!$L$5:$L$55, 0))</f>
        <v>#N/A</v>
      </c>
      <c r="E219" t="str">
        <f t="shared" si="12"/>
        <v xml:space="preserve"> 00</v>
      </c>
      <c r="F219" t="str">
        <f t="shared" si="13"/>
        <v>D7:  00;</v>
      </c>
      <c r="H219" t="e">
        <f>INDEX(Sheet1!$N$5:$N$55, MATCH(C219,Sheet1!$L$5:$L$55, 0))</f>
        <v>#N/A</v>
      </c>
      <c r="I219" t="str">
        <f t="shared" si="14"/>
        <v xml:space="preserve"> 00</v>
      </c>
      <c r="J219" t="str">
        <f t="shared" si="15"/>
        <v>1D7:  00;</v>
      </c>
    </row>
    <row r="220" spans="3:10" x14ac:dyDescent="0.2">
      <c r="C220">
        <v>216</v>
      </c>
      <c r="D220" t="e">
        <f>INDEX(Sheet1!$M$5:$M$55, MATCH(C220,Sheet1!$L$5:$L$55, 0))</f>
        <v>#N/A</v>
      </c>
      <c r="E220" t="str">
        <f t="shared" si="12"/>
        <v xml:space="preserve"> 00</v>
      </c>
      <c r="F220" t="str">
        <f t="shared" si="13"/>
        <v>D8:  00;</v>
      </c>
      <c r="H220" t="e">
        <f>INDEX(Sheet1!$N$5:$N$55, MATCH(C220,Sheet1!$L$5:$L$55, 0))</f>
        <v>#N/A</v>
      </c>
      <c r="I220" t="str">
        <f t="shared" si="14"/>
        <v xml:space="preserve"> 00</v>
      </c>
      <c r="J220" t="str">
        <f t="shared" si="15"/>
        <v>1D8:  00;</v>
      </c>
    </row>
    <row r="221" spans="3:10" x14ac:dyDescent="0.2">
      <c r="C221">
        <v>217</v>
      </c>
      <c r="D221" t="e">
        <f>INDEX(Sheet1!$M$5:$M$55, MATCH(C221,Sheet1!$L$5:$L$55, 0))</f>
        <v>#N/A</v>
      </c>
      <c r="E221" t="str">
        <f t="shared" si="12"/>
        <v xml:space="preserve"> 00</v>
      </c>
      <c r="F221" t="str">
        <f t="shared" si="13"/>
        <v>D9:  00;</v>
      </c>
      <c r="H221" t="e">
        <f>INDEX(Sheet1!$N$5:$N$55, MATCH(C221,Sheet1!$L$5:$L$55, 0))</f>
        <v>#N/A</v>
      </c>
      <c r="I221" t="str">
        <f t="shared" si="14"/>
        <v xml:space="preserve"> 00</v>
      </c>
      <c r="J221" t="str">
        <f t="shared" si="15"/>
        <v>1D9:  00;</v>
      </c>
    </row>
    <row r="222" spans="3:10" x14ac:dyDescent="0.2">
      <c r="C222">
        <v>218</v>
      </c>
      <c r="D222" t="e">
        <f>INDEX(Sheet1!$M$5:$M$55, MATCH(C222,Sheet1!$L$5:$L$55, 0))</f>
        <v>#N/A</v>
      </c>
      <c r="E222" t="str">
        <f t="shared" si="12"/>
        <v xml:space="preserve"> 00</v>
      </c>
      <c r="F222" t="str">
        <f t="shared" si="13"/>
        <v>DA:  00;</v>
      </c>
      <c r="H222" t="e">
        <f>INDEX(Sheet1!$N$5:$N$55, MATCH(C222,Sheet1!$L$5:$L$55, 0))</f>
        <v>#N/A</v>
      </c>
      <c r="I222" t="str">
        <f t="shared" si="14"/>
        <v xml:space="preserve"> 00</v>
      </c>
      <c r="J222" t="str">
        <f t="shared" si="15"/>
        <v>1DA:  00;</v>
      </c>
    </row>
    <row r="223" spans="3:10" x14ac:dyDescent="0.2">
      <c r="C223">
        <v>219</v>
      </c>
      <c r="D223" t="e">
        <f>INDEX(Sheet1!$M$5:$M$55, MATCH(C223,Sheet1!$L$5:$L$55, 0))</f>
        <v>#N/A</v>
      </c>
      <c r="E223" t="str">
        <f t="shared" si="12"/>
        <v xml:space="preserve"> 00</v>
      </c>
      <c r="F223" t="str">
        <f t="shared" si="13"/>
        <v>DB:  00;</v>
      </c>
      <c r="H223" t="e">
        <f>INDEX(Sheet1!$N$5:$N$55, MATCH(C223,Sheet1!$L$5:$L$55, 0))</f>
        <v>#N/A</v>
      </c>
      <c r="I223" t="str">
        <f t="shared" si="14"/>
        <v xml:space="preserve"> 00</v>
      </c>
      <c r="J223" t="str">
        <f t="shared" si="15"/>
        <v>1DB:  00;</v>
      </c>
    </row>
    <row r="224" spans="3:10" x14ac:dyDescent="0.2">
      <c r="C224">
        <v>220</v>
      </c>
      <c r="D224" t="e">
        <f>INDEX(Sheet1!$M$5:$M$55, MATCH(C224,Sheet1!$L$5:$L$55, 0))</f>
        <v>#N/A</v>
      </c>
      <c r="E224" t="str">
        <f t="shared" si="12"/>
        <v xml:space="preserve"> 00</v>
      </c>
      <c r="F224" t="str">
        <f t="shared" si="13"/>
        <v>DC:  00;</v>
      </c>
      <c r="H224" t="e">
        <f>INDEX(Sheet1!$N$5:$N$55, MATCH(C224,Sheet1!$L$5:$L$55, 0))</f>
        <v>#N/A</v>
      </c>
      <c r="I224" t="str">
        <f t="shared" si="14"/>
        <v xml:space="preserve"> 00</v>
      </c>
      <c r="J224" t="str">
        <f t="shared" si="15"/>
        <v>1DC:  00;</v>
      </c>
    </row>
    <row r="225" spans="3:10" x14ac:dyDescent="0.2">
      <c r="C225">
        <v>221</v>
      </c>
      <c r="D225" t="e">
        <f>INDEX(Sheet1!$M$5:$M$55, MATCH(C225,Sheet1!$L$5:$L$55, 0))</f>
        <v>#N/A</v>
      </c>
      <c r="E225" t="str">
        <f t="shared" si="12"/>
        <v xml:space="preserve"> 00</v>
      </c>
      <c r="F225" t="str">
        <f t="shared" si="13"/>
        <v>DD:  00;</v>
      </c>
      <c r="H225" t="e">
        <f>INDEX(Sheet1!$N$5:$N$55, MATCH(C225,Sheet1!$L$5:$L$55, 0))</f>
        <v>#N/A</v>
      </c>
      <c r="I225" t="str">
        <f t="shared" si="14"/>
        <v xml:space="preserve"> 00</v>
      </c>
      <c r="J225" t="str">
        <f t="shared" si="15"/>
        <v>1DD:  00;</v>
      </c>
    </row>
    <row r="226" spans="3:10" x14ac:dyDescent="0.2">
      <c r="C226">
        <v>222</v>
      </c>
      <c r="D226" t="e">
        <f>INDEX(Sheet1!$M$5:$M$55, MATCH(C226,Sheet1!$L$5:$L$55, 0))</f>
        <v>#N/A</v>
      </c>
      <c r="E226" t="str">
        <f t="shared" si="12"/>
        <v xml:space="preserve"> 00</v>
      </c>
      <c r="F226" t="str">
        <f t="shared" si="13"/>
        <v>DE:  00;</v>
      </c>
      <c r="H226" t="e">
        <f>INDEX(Sheet1!$N$5:$N$55, MATCH(C226,Sheet1!$L$5:$L$55, 0))</f>
        <v>#N/A</v>
      </c>
      <c r="I226" t="str">
        <f t="shared" si="14"/>
        <v xml:space="preserve"> 00</v>
      </c>
      <c r="J226" t="str">
        <f t="shared" si="15"/>
        <v>1DE:  00;</v>
      </c>
    </row>
    <row r="227" spans="3:10" x14ac:dyDescent="0.2">
      <c r="C227">
        <v>223</v>
      </c>
      <c r="D227" t="e">
        <f>INDEX(Sheet1!$M$5:$M$55, MATCH(C227,Sheet1!$L$5:$L$55, 0))</f>
        <v>#N/A</v>
      </c>
      <c r="E227" t="str">
        <f t="shared" si="12"/>
        <v xml:space="preserve"> 00</v>
      </c>
      <c r="F227" t="str">
        <f t="shared" si="13"/>
        <v>DF:  00;</v>
      </c>
      <c r="H227" t="e">
        <f>INDEX(Sheet1!$N$5:$N$55, MATCH(C227,Sheet1!$L$5:$L$55, 0))</f>
        <v>#N/A</v>
      </c>
      <c r="I227" t="str">
        <f t="shared" si="14"/>
        <v xml:space="preserve"> 00</v>
      </c>
      <c r="J227" t="str">
        <f t="shared" si="15"/>
        <v>1DF:  00;</v>
      </c>
    </row>
    <row r="228" spans="3:10" x14ac:dyDescent="0.2">
      <c r="C228">
        <v>224</v>
      </c>
      <c r="D228" t="e">
        <f>INDEX(Sheet1!$M$5:$M$55, MATCH(C228,Sheet1!$L$5:$L$55, 0))</f>
        <v>#N/A</v>
      </c>
      <c r="E228" t="str">
        <f t="shared" si="12"/>
        <v xml:space="preserve"> 00</v>
      </c>
      <c r="F228" t="str">
        <f t="shared" si="13"/>
        <v>E0:  00;</v>
      </c>
      <c r="H228" t="e">
        <f>INDEX(Sheet1!$N$5:$N$55, MATCH(C228,Sheet1!$L$5:$L$55, 0))</f>
        <v>#N/A</v>
      </c>
      <c r="I228" t="str">
        <f t="shared" si="14"/>
        <v xml:space="preserve"> 00</v>
      </c>
      <c r="J228" t="str">
        <f t="shared" si="15"/>
        <v>1E0:  00;</v>
      </c>
    </row>
    <row r="229" spans="3:10" x14ac:dyDescent="0.2">
      <c r="C229">
        <v>225</v>
      </c>
      <c r="D229" t="e">
        <f>INDEX(Sheet1!$M$5:$M$55, MATCH(C229,Sheet1!$L$5:$L$55, 0))</f>
        <v>#N/A</v>
      </c>
      <c r="E229" t="str">
        <f t="shared" si="12"/>
        <v xml:space="preserve"> 00</v>
      </c>
      <c r="F229" t="str">
        <f t="shared" si="13"/>
        <v>E1:  00;</v>
      </c>
      <c r="H229" t="e">
        <f>INDEX(Sheet1!$N$5:$N$55, MATCH(C229,Sheet1!$L$5:$L$55, 0))</f>
        <v>#N/A</v>
      </c>
      <c r="I229" t="str">
        <f t="shared" si="14"/>
        <v xml:space="preserve"> 00</v>
      </c>
      <c r="J229" t="str">
        <f t="shared" si="15"/>
        <v>1E1:  00;</v>
      </c>
    </row>
    <row r="230" spans="3:10" x14ac:dyDescent="0.2">
      <c r="C230">
        <v>226</v>
      </c>
      <c r="D230" t="e">
        <f>INDEX(Sheet1!$M$5:$M$55, MATCH(C230,Sheet1!$L$5:$L$55, 0))</f>
        <v>#N/A</v>
      </c>
      <c r="E230" t="str">
        <f t="shared" si="12"/>
        <v xml:space="preserve"> 00</v>
      </c>
      <c r="F230" t="str">
        <f t="shared" si="13"/>
        <v>E2:  00;</v>
      </c>
      <c r="H230" t="e">
        <f>INDEX(Sheet1!$N$5:$N$55, MATCH(C230,Sheet1!$L$5:$L$55, 0))</f>
        <v>#N/A</v>
      </c>
      <c r="I230" t="str">
        <f t="shared" si="14"/>
        <v xml:space="preserve"> 00</v>
      </c>
      <c r="J230" t="str">
        <f t="shared" si="15"/>
        <v>1E2:  00;</v>
      </c>
    </row>
    <row r="231" spans="3:10" x14ac:dyDescent="0.2">
      <c r="C231">
        <v>227</v>
      </c>
      <c r="D231" t="e">
        <f>INDEX(Sheet1!$M$5:$M$55, MATCH(C231,Sheet1!$L$5:$L$55, 0))</f>
        <v>#N/A</v>
      </c>
      <c r="E231" t="str">
        <f t="shared" si="12"/>
        <v xml:space="preserve"> 00</v>
      </c>
      <c r="F231" t="str">
        <f t="shared" si="13"/>
        <v>E3:  00;</v>
      </c>
      <c r="H231" t="e">
        <f>INDEX(Sheet1!$N$5:$N$55, MATCH(C231,Sheet1!$L$5:$L$55, 0))</f>
        <v>#N/A</v>
      </c>
      <c r="I231" t="str">
        <f t="shared" si="14"/>
        <v xml:space="preserve"> 00</v>
      </c>
      <c r="J231" t="str">
        <f t="shared" si="15"/>
        <v>1E3:  00;</v>
      </c>
    </row>
    <row r="232" spans="3:10" x14ac:dyDescent="0.2">
      <c r="C232">
        <v>228</v>
      </c>
      <c r="D232" t="e">
        <f>INDEX(Sheet1!$M$5:$M$55, MATCH(C232,Sheet1!$L$5:$L$55, 0))</f>
        <v>#N/A</v>
      </c>
      <c r="E232" t="str">
        <f t="shared" si="12"/>
        <v xml:space="preserve"> 00</v>
      </c>
      <c r="F232" t="str">
        <f t="shared" si="13"/>
        <v>E4:  00;</v>
      </c>
      <c r="H232" t="e">
        <f>INDEX(Sheet1!$N$5:$N$55, MATCH(C232,Sheet1!$L$5:$L$55, 0))</f>
        <v>#N/A</v>
      </c>
      <c r="I232" t="str">
        <f t="shared" si="14"/>
        <v xml:space="preserve"> 00</v>
      </c>
      <c r="J232" t="str">
        <f t="shared" si="15"/>
        <v>1E4:  00;</v>
      </c>
    </row>
    <row r="233" spans="3:10" x14ac:dyDescent="0.2">
      <c r="C233">
        <v>229</v>
      </c>
      <c r="D233" t="e">
        <f>INDEX(Sheet1!$M$5:$M$55, MATCH(C233,Sheet1!$L$5:$L$55, 0))</f>
        <v>#N/A</v>
      </c>
      <c r="E233" t="str">
        <f t="shared" si="12"/>
        <v xml:space="preserve"> 00</v>
      </c>
      <c r="F233" t="str">
        <f t="shared" si="13"/>
        <v>E5:  00;</v>
      </c>
      <c r="H233" t="e">
        <f>INDEX(Sheet1!$N$5:$N$55, MATCH(C233,Sheet1!$L$5:$L$55, 0))</f>
        <v>#N/A</v>
      </c>
      <c r="I233" t="str">
        <f t="shared" si="14"/>
        <v xml:space="preserve"> 00</v>
      </c>
      <c r="J233" t="str">
        <f t="shared" si="15"/>
        <v>1E5:  00;</v>
      </c>
    </row>
    <row r="234" spans="3:10" x14ac:dyDescent="0.2">
      <c r="C234">
        <v>230</v>
      </c>
      <c r="D234" t="e">
        <f>INDEX(Sheet1!$M$5:$M$55, MATCH(C234,Sheet1!$L$5:$L$55, 0))</f>
        <v>#N/A</v>
      </c>
      <c r="E234" t="str">
        <f t="shared" si="12"/>
        <v xml:space="preserve"> 00</v>
      </c>
      <c r="F234" t="str">
        <f t="shared" si="13"/>
        <v>E6:  00;</v>
      </c>
      <c r="H234" t="e">
        <f>INDEX(Sheet1!$N$5:$N$55, MATCH(C234,Sheet1!$L$5:$L$55, 0))</f>
        <v>#N/A</v>
      </c>
      <c r="I234" t="str">
        <f t="shared" si="14"/>
        <v xml:space="preserve"> 00</v>
      </c>
      <c r="J234" t="str">
        <f t="shared" si="15"/>
        <v>1E6:  00;</v>
      </c>
    </row>
    <row r="235" spans="3:10" x14ac:dyDescent="0.2">
      <c r="C235">
        <v>231</v>
      </c>
      <c r="D235" t="e">
        <f>INDEX(Sheet1!$M$5:$M$55, MATCH(C235,Sheet1!$L$5:$L$55, 0))</f>
        <v>#N/A</v>
      </c>
      <c r="E235" t="str">
        <f t="shared" si="12"/>
        <v xml:space="preserve"> 00</v>
      </c>
      <c r="F235" t="str">
        <f t="shared" si="13"/>
        <v>E7:  00;</v>
      </c>
      <c r="H235" t="e">
        <f>INDEX(Sheet1!$N$5:$N$55, MATCH(C235,Sheet1!$L$5:$L$55, 0))</f>
        <v>#N/A</v>
      </c>
      <c r="I235" t="str">
        <f t="shared" si="14"/>
        <v xml:space="preserve"> 00</v>
      </c>
      <c r="J235" t="str">
        <f t="shared" si="15"/>
        <v>1E7:  00;</v>
      </c>
    </row>
    <row r="236" spans="3:10" x14ac:dyDescent="0.2">
      <c r="C236">
        <v>232</v>
      </c>
      <c r="D236" t="e">
        <f>INDEX(Sheet1!$M$5:$M$55, MATCH(C236,Sheet1!$L$5:$L$55, 0))</f>
        <v>#N/A</v>
      </c>
      <c r="E236" t="str">
        <f t="shared" si="12"/>
        <v xml:space="preserve"> 00</v>
      </c>
      <c r="F236" t="str">
        <f t="shared" si="13"/>
        <v>E8:  00;</v>
      </c>
      <c r="H236" t="e">
        <f>INDEX(Sheet1!$N$5:$N$55, MATCH(C236,Sheet1!$L$5:$L$55, 0))</f>
        <v>#N/A</v>
      </c>
      <c r="I236" t="str">
        <f t="shared" si="14"/>
        <v xml:space="preserve"> 00</v>
      </c>
      <c r="J236" t="str">
        <f t="shared" si="15"/>
        <v>1E8:  00;</v>
      </c>
    </row>
    <row r="237" spans="3:10" x14ac:dyDescent="0.2">
      <c r="C237">
        <v>233</v>
      </c>
      <c r="D237" t="e">
        <f>INDEX(Sheet1!$M$5:$M$55, MATCH(C237,Sheet1!$L$5:$L$55, 0))</f>
        <v>#N/A</v>
      </c>
      <c r="E237" t="str">
        <f t="shared" si="12"/>
        <v xml:space="preserve"> 00</v>
      </c>
      <c r="F237" t="str">
        <f t="shared" si="13"/>
        <v>E9:  00;</v>
      </c>
      <c r="H237" t="e">
        <f>INDEX(Sheet1!$N$5:$N$55, MATCH(C237,Sheet1!$L$5:$L$55, 0))</f>
        <v>#N/A</v>
      </c>
      <c r="I237" t="str">
        <f t="shared" si="14"/>
        <v xml:space="preserve"> 00</v>
      </c>
      <c r="J237" t="str">
        <f t="shared" si="15"/>
        <v>1E9:  00;</v>
      </c>
    </row>
    <row r="238" spans="3:10" x14ac:dyDescent="0.2">
      <c r="C238">
        <v>234</v>
      </c>
      <c r="D238" t="e">
        <f>INDEX(Sheet1!$M$5:$M$55, MATCH(C238,Sheet1!$L$5:$L$55, 0))</f>
        <v>#N/A</v>
      </c>
      <c r="E238" t="str">
        <f t="shared" si="12"/>
        <v xml:space="preserve"> 00</v>
      </c>
      <c r="F238" t="str">
        <f t="shared" si="13"/>
        <v>EA:  00;</v>
      </c>
      <c r="H238" t="e">
        <f>INDEX(Sheet1!$N$5:$N$55, MATCH(C238,Sheet1!$L$5:$L$55, 0))</f>
        <v>#N/A</v>
      </c>
      <c r="I238" t="str">
        <f t="shared" si="14"/>
        <v xml:space="preserve"> 00</v>
      </c>
      <c r="J238" t="str">
        <f t="shared" si="15"/>
        <v>1EA:  00;</v>
      </c>
    </row>
    <row r="239" spans="3:10" x14ac:dyDescent="0.2">
      <c r="C239">
        <v>235</v>
      </c>
      <c r="D239" t="e">
        <f>INDEX(Sheet1!$M$5:$M$55, MATCH(C239,Sheet1!$L$5:$L$55, 0))</f>
        <v>#N/A</v>
      </c>
      <c r="E239" t="str">
        <f t="shared" si="12"/>
        <v xml:space="preserve"> 00</v>
      </c>
      <c r="F239" t="str">
        <f t="shared" si="13"/>
        <v>EB:  00;</v>
      </c>
      <c r="H239" t="e">
        <f>INDEX(Sheet1!$N$5:$N$55, MATCH(C239,Sheet1!$L$5:$L$55, 0))</f>
        <v>#N/A</v>
      </c>
      <c r="I239" t="str">
        <f t="shared" si="14"/>
        <v xml:space="preserve"> 00</v>
      </c>
      <c r="J239" t="str">
        <f t="shared" si="15"/>
        <v>1EB:  00;</v>
      </c>
    </row>
    <row r="240" spans="3:10" x14ac:dyDescent="0.2">
      <c r="C240">
        <v>236</v>
      </c>
      <c r="D240" t="e">
        <f>INDEX(Sheet1!$M$5:$M$55, MATCH(C240,Sheet1!$L$5:$L$55, 0))</f>
        <v>#N/A</v>
      </c>
      <c r="E240" t="str">
        <f t="shared" si="12"/>
        <v xml:space="preserve"> 00</v>
      </c>
      <c r="F240" t="str">
        <f t="shared" si="13"/>
        <v>EC:  00;</v>
      </c>
      <c r="H240" t="e">
        <f>INDEX(Sheet1!$N$5:$N$55, MATCH(C240,Sheet1!$L$5:$L$55, 0))</f>
        <v>#N/A</v>
      </c>
      <c r="I240" t="str">
        <f t="shared" si="14"/>
        <v xml:space="preserve"> 00</v>
      </c>
      <c r="J240" t="str">
        <f t="shared" si="15"/>
        <v>1EC:  00;</v>
      </c>
    </row>
    <row r="241" spans="3:10" x14ac:dyDescent="0.2">
      <c r="C241">
        <v>237</v>
      </c>
      <c r="D241" t="e">
        <f>INDEX(Sheet1!$M$5:$M$55, MATCH(C241,Sheet1!$L$5:$L$55, 0))</f>
        <v>#N/A</v>
      </c>
      <c r="E241" t="str">
        <f t="shared" si="12"/>
        <v xml:space="preserve"> 00</v>
      </c>
      <c r="F241" t="str">
        <f t="shared" si="13"/>
        <v>ED:  00;</v>
      </c>
      <c r="H241" t="e">
        <f>INDEX(Sheet1!$N$5:$N$55, MATCH(C241,Sheet1!$L$5:$L$55, 0))</f>
        <v>#N/A</v>
      </c>
      <c r="I241" t="str">
        <f t="shared" si="14"/>
        <v xml:space="preserve"> 00</v>
      </c>
      <c r="J241" t="str">
        <f t="shared" si="15"/>
        <v>1ED:  00;</v>
      </c>
    </row>
    <row r="242" spans="3:10" x14ac:dyDescent="0.2">
      <c r="C242">
        <v>238</v>
      </c>
      <c r="D242" t="e">
        <f>INDEX(Sheet1!$M$5:$M$55, MATCH(C242,Sheet1!$L$5:$L$55, 0))</f>
        <v>#N/A</v>
      </c>
      <c r="E242" t="str">
        <f t="shared" si="12"/>
        <v xml:space="preserve"> 00</v>
      </c>
      <c r="F242" t="str">
        <f t="shared" si="13"/>
        <v>EE:  00;</v>
      </c>
      <c r="H242" t="e">
        <f>INDEX(Sheet1!$N$5:$N$55, MATCH(C242,Sheet1!$L$5:$L$55, 0))</f>
        <v>#N/A</v>
      </c>
      <c r="I242" t="str">
        <f t="shared" si="14"/>
        <v xml:space="preserve"> 00</v>
      </c>
      <c r="J242" t="str">
        <f t="shared" si="15"/>
        <v>1EE:  00;</v>
      </c>
    </row>
    <row r="243" spans="3:10" x14ac:dyDescent="0.2">
      <c r="C243">
        <v>239</v>
      </c>
      <c r="D243" t="e">
        <f>INDEX(Sheet1!$M$5:$M$55, MATCH(C243,Sheet1!$L$5:$L$55, 0))</f>
        <v>#N/A</v>
      </c>
      <c r="E243" t="str">
        <f t="shared" si="12"/>
        <v xml:space="preserve"> 00</v>
      </c>
      <c r="F243" t="str">
        <f t="shared" si="13"/>
        <v>EF:  00;</v>
      </c>
      <c r="H243" t="e">
        <f>INDEX(Sheet1!$N$5:$N$55, MATCH(C243,Sheet1!$L$5:$L$55, 0))</f>
        <v>#N/A</v>
      </c>
      <c r="I243" t="str">
        <f t="shared" si="14"/>
        <v xml:space="preserve"> 00</v>
      </c>
      <c r="J243" t="str">
        <f t="shared" si="15"/>
        <v>1EF:  00;</v>
      </c>
    </row>
    <row r="244" spans="3:10" x14ac:dyDescent="0.2">
      <c r="C244">
        <v>240</v>
      </c>
      <c r="D244" t="e">
        <f>INDEX(Sheet1!$M$5:$M$55, MATCH(C244,Sheet1!$L$5:$L$55, 0))</f>
        <v>#N/A</v>
      </c>
      <c r="E244" t="str">
        <f t="shared" si="12"/>
        <v xml:space="preserve"> 00</v>
      </c>
      <c r="F244" t="str">
        <f t="shared" si="13"/>
        <v>F0:  00;</v>
      </c>
      <c r="H244" t="e">
        <f>INDEX(Sheet1!$N$5:$N$55, MATCH(C244,Sheet1!$L$5:$L$55, 0))</f>
        <v>#N/A</v>
      </c>
      <c r="I244" t="str">
        <f t="shared" si="14"/>
        <v xml:space="preserve"> 00</v>
      </c>
      <c r="J244" t="str">
        <f t="shared" si="15"/>
        <v>1F0:  00;</v>
      </c>
    </row>
    <row r="245" spans="3:10" x14ac:dyDescent="0.2">
      <c r="C245">
        <v>241</v>
      </c>
      <c r="D245" t="e">
        <f>INDEX(Sheet1!$M$5:$M$55, MATCH(C245,Sheet1!$L$5:$L$55, 0))</f>
        <v>#N/A</v>
      </c>
      <c r="E245" t="str">
        <f t="shared" si="12"/>
        <v xml:space="preserve"> 00</v>
      </c>
      <c r="F245" t="str">
        <f t="shared" si="13"/>
        <v>F1:  00;</v>
      </c>
      <c r="H245" t="e">
        <f>INDEX(Sheet1!$N$5:$N$55, MATCH(C245,Sheet1!$L$5:$L$55, 0))</f>
        <v>#N/A</v>
      </c>
      <c r="I245" t="str">
        <f t="shared" si="14"/>
        <v xml:space="preserve"> 00</v>
      </c>
      <c r="J245" t="str">
        <f t="shared" si="15"/>
        <v>1F1:  00;</v>
      </c>
    </row>
    <row r="246" spans="3:10" x14ac:dyDescent="0.2">
      <c r="C246">
        <v>242</v>
      </c>
      <c r="D246" t="e">
        <f>INDEX(Sheet1!$M$5:$M$55, MATCH(C246,Sheet1!$L$5:$L$55, 0))</f>
        <v>#N/A</v>
      </c>
      <c r="E246" t="str">
        <f t="shared" si="12"/>
        <v xml:space="preserve"> 00</v>
      </c>
      <c r="F246" t="str">
        <f t="shared" si="13"/>
        <v>F2:  00;</v>
      </c>
      <c r="H246" t="e">
        <f>INDEX(Sheet1!$N$5:$N$55, MATCH(C246,Sheet1!$L$5:$L$55, 0))</f>
        <v>#N/A</v>
      </c>
      <c r="I246" t="str">
        <f t="shared" si="14"/>
        <v xml:space="preserve"> 00</v>
      </c>
      <c r="J246" t="str">
        <f t="shared" si="15"/>
        <v>1F2:  00;</v>
      </c>
    </row>
    <row r="247" spans="3:10" x14ac:dyDescent="0.2">
      <c r="C247">
        <v>243</v>
      </c>
      <c r="D247" t="e">
        <f>INDEX(Sheet1!$M$5:$M$55, MATCH(C247,Sheet1!$L$5:$L$55, 0))</f>
        <v>#N/A</v>
      </c>
      <c r="E247" t="str">
        <f t="shared" si="12"/>
        <v xml:space="preserve"> 00</v>
      </c>
      <c r="F247" t="str">
        <f t="shared" si="13"/>
        <v>F3:  00;</v>
      </c>
      <c r="H247" t="e">
        <f>INDEX(Sheet1!$N$5:$N$55, MATCH(C247,Sheet1!$L$5:$L$55, 0))</f>
        <v>#N/A</v>
      </c>
      <c r="I247" t="str">
        <f t="shared" si="14"/>
        <v xml:space="preserve"> 00</v>
      </c>
      <c r="J247" t="str">
        <f t="shared" si="15"/>
        <v>1F3:  00;</v>
      </c>
    </row>
    <row r="248" spans="3:10" x14ac:dyDescent="0.2">
      <c r="C248">
        <v>244</v>
      </c>
      <c r="D248" t="e">
        <f>INDEX(Sheet1!$M$5:$M$55, MATCH(C248,Sheet1!$L$5:$L$55, 0))</f>
        <v>#N/A</v>
      </c>
      <c r="E248" t="str">
        <f t="shared" si="12"/>
        <v xml:space="preserve"> 00</v>
      </c>
      <c r="F248" t="str">
        <f t="shared" si="13"/>
        <v>F4:  00;</v>
      </c>
      <c r="H248" t="e">
        <f>INDEX(Sheet1!$N$5:$N$55, MATCH(C248,Sheet1!$L$5:$L$55, 0))</f>
        <v>#N/A</v>
      </c>
      <c r="I248" t="str">
        <f t="shared" si="14"/>
        <v xml:space="preserve"> 00</v>
      </c>
      <c r="J248" t="str">
        <f t="shared" si="15"/>
        <v>1F4:  00;</v>
      </c>
    </row>
    <row r="249" spans="3:10" x14ac:dyDescent="0.2">
      <c r="C249">
        <v>245</v>
      </c>
      <c r="D249" t="e">
        <f>INDEX(Sheet1!$M$5:$M$55, MATCH(C249,Sheet1!$L$5:$L$55, 0))</f>
        <v>#N/A</v>
      </c>
      <c r="E249" t="str">
        <f t="shared" si="12"/>
        <v xml:space="preserve"> 00</v>
      </c>
      <c r="F249" t="str">
        <f t="shared" si="13"/>
        <v>F5:  00;</v>
      </c>
      <c r="H249" t="e">
        <f>INDEX(Sheet1!$N$5:$N$55, MATCH(C249,Sheet1!$L$5:$L$55, 0))</f>
        <v>#N/A</v>
      </c>
      <c r="I249" t="str">
        <f t="shared" si="14"/>
        <v xml:space="preserve"> 00</v>
      </c>
      <c r="J249" t="str">
        <f t="shared" si="15"/>
        <v>1F5:  00;</v>
      </c>
    </row>
    <row r="250" spans="3:10" x14ac:dyDescent="0.2">
      <c r="C250">
        <v>246</v>
      </c>
      <c r="D250" t="e">
        <f>INDEX(Sheet1!$M$5:$M$55, MATCH(C250,Sheet1!$L$5:$L$55, 0))</f>
        <v>#N/A</v>
      </c>
      <c r="E250" t="str">
        <f t="shared" si="12"/>
        <v xml:space="preserve"> 00</v>
      </c>
      <c r="F250" t="str">
        <f t="shared" si="13"/>
        <v>F6:  00;</v>
      </c>
      <c r="H250" t="e">
        <f>INDEX(Sheet1!$N$5:$N$55, MATCH(C250,Sheet1!$L$5:$L$55, 0))</f>
        <v>#N/A</v>
      </c>
      <c r="I250" t="str">
        <f t="shared" si="14"/>
        <v xml:space="preserve"> 00</v>
      </c>
      <c r="J250" t="str">
        <f t="shared" si="15"/>
        <v>1F6:  00;</v>
      </c>
    </row>
    <row r="251" spans="3:10" x14ac:dyDescent="0.2">
      <c r="C251">
        <v>247</v>
      </c>
      <c r="D251" t="e">
        <f>INDEX(Sheet1!$M$5:$M$55, MATCH(C251,Sheet1!$L$5:$L$55, 0))</f>
        <v>#N/A</v>
      </c>
      <c r="E251" t="str">
        <f t="shared" si="12"/>
        <v xml:space="preserve"> 00</v>
      </c>
      <c r="F251" t="str">
        <f t="shared" si="13"/>
        <v>F7:  00;</v>
      </c>
      <c r="H251" t="e">
        <f>INDEX(Sheet1!$N$5:$N$55, MATCH(C251,Sheet1!$L$5:$L$55, 0))</f>
        <v>#N/A</v>
      </c>
      <c r="I251" t="str">
        <f t="shared" si="14"/>
        <v xml:space="preserve"> 00</v>
      </c>
      <c r="J251" t="str">
        <f t="shared" si="15"/>
        <v>1F7:  00;</v>
      </c>
    </row>
    <row r="252" spans="3:10" x14ac:dyDescent="0.2">
      <c r="C252">
        <v>248</v>
      </c>
      <c r="D252" t="e">
        <f>INDEX(Sheet1!$M$5:$M$55, MATCH(C252,Sheet1!$L$5:$L$55, 0))</f>
        <v>#N/A</v>
      </c>
      <c r="E252" t="str">
        <f t="shared" si="12"/>
        <v xml:space="preserve"> 00</v>
      </c>
      <c r="F252" t="str">
        <f t="shared" si="13"/>
        <v>F8:  00;</v>
      </c>
      <c r="H252" t="e">
        <f>INDEX(Sheet1!$N$5:$N$55, MATCH(C252,Sheet1!$L$5:$L$55, 0))</f>
        <v>#N/A</v>
      </c>
      <c r="I252" t="str">
        <f t="shared" si="14"/>
        <v xml:space="preserve"> 00</v>
      </c>
      <c r="J252" t="str">
        <f t="shared" si="15"/>
        <v>1F8:  00;</v>
      </c>
    </row>
    <row r="253" spans="3:10" x14ac:dyDescent="0.2">
      <c r="C253">
        <v>249</v>
      </c>
      <c r="D253" t="e">
        <f>INDEX(Sheet1!$M$5:$M$55, MATCH(C253,Sheet1!$L$5:$L$55, 0))</f>
        <v>#N/A</v>
      </c>
      <c r="E253" t="str">
        <f t="shared" si="12"/>
        <v xml:space="preserve"> 00</v>
      </c>
      <c r="F253" t="str">
        <f t="shared" si="13"/>
        <v>F9:  00;</v>
      </c>
      <c r="H253" t="e">
        <f>INDEX(Sheet1!$N$5:$N$55, MATCH(C253,Sheet1!$L$5:$L$55, 0))</f>
        <v>#N/A</v>
      </c>
      <c r="I253" t="str">
        <f t="shared" si="14"/>
        <v xml:space="preserve"> 00</v>
      </c>
      <c r="J253" t="str">
        <f t="shared" si="15"/>
        <v>1F9:  00;</v>
      </c>
    </row>
    <row r="254" spans="3:10" x14ac:dyDescent="0.2">
      <c r="C254">
        <v>250</v>
      </c>
      <c r="D254" t="e">
        <f>INDEX(Sheet1!$M$5:$M$55, MATCH(C254,Sheet1!$L$5:$L$55, 0))</f>
        <v>#N/A</v>
      </c>
      <c r="E254" t="str">
        <f t="shared" si="12"/>
        <v xml:space="preserve"> 00</v>
      </c>
      <c r="F254" t="str">
        <f t="shared" si="13"/>
        <v>FA:  00;</v>
      </c>
      <c r="H254" t="e">
        <f>INDEX(Sheet1!$N$5:$N$55, MATCH(C254,Sheet1!$L$5:$L$55, 0))</f>
        <v>#N/A</v>
      </c>
      <c r="I254" t="str">
        <f t="shared" si="14"/>
        <v xml:space="preserve"> 00</v>
      </c>
      <c r="J254" t="str">
        <f t="shared" si="15"/>
        <v>1FA:  00;</v>
      </c>
    </row>
    <row r="255" spans="3:10" x14ac:dyDescent="0.2">
      <c r="C255">
        <v>251</v>
      </c>
      <c r="D255" t="e">
        <f>INDEX(Sheet1!$M$5:$M$55, MATCH(C255,Sheet1!$L$5:$L$55, 0))</f>
        <v>#N/A</v>
      </c>
      <c r="E255" t="str">
        <f t="shared" si="12"/>
        <v xml:space="preserve"> 00</v>
      </c>
      <c r="F255" t="str">
        <f t="shared" si="13"/>
        <v>FB:  00;</v>
      </c>
      <c r="H255" t="e">
        <f>INDEX(Sheet1!$N$5:$N$55, MATCH(C255,Sheet1!$L$5:$L$55, 0))</f>
        <v>#N/A</v>
      </c>
      <c r="I255" t="str">
        <f t="shared" si="14"/>
        <v xml:space="preserve"> 00</v>
      </c>
      <c r="J255" t="str">
        <f t="shared" si="15"/>
        <v>1FB:  00;</v>
      </c>
    </row>
    <row r="256" spans="3:10" x14ac:dyDescent="0.2">
      <c r="C256">
        <v>252</v>
      </c>
      <c r="D256" t="e">
        <f>INDEX(Sheet1!$M$5:$M$55, MATCH(C256,Sheet1!$L$5:$L$55, 0))</f>
        <v>#N/A</v>
      </c>
      <c r="E256" t="str">
        <f t="shared" si="12"/>
        <v xml:space="preserve"> 00</v>
      </c>
      <c r="F256" t="str">
        <f t="shared" si="13"/>
        <v>FC:  00;</v>
      </c>
      <c r="H256" t="e">
        <f>INDEX(Sheet1!$N$5:$N$55, MATCH(C256,Sheet1!$L$5:$L$55, 0))</f>
        <v>#N/A</v>
      </c>
      <c r="I256" t="str">
        <f t="shared" si="14"/>
        <v xml:space="preserve"> 00</v>
      </c>
      <c r="J256" t="str">
        <f t="shared" si="15"/>
        <v>1FC:  00;</v>
      </c>
    </row>
    <row r="257" spans="3:10" x14ac:dyDescent="0.2">
      <c r="C257">
        <v>253</v>
      </c>
      <c r="D257" t="e">
        <f>INDEX(Sheet1!$M$5:$M$55, MATCH(C257,Sheet1!$L$5:$L$55, 0))</f>
        <v>#N/A</v>
      </c>
      <c r="E257" t="str">
        <f t="shared" si="12"/>
        <v xml:space="preserve"> 00</v>
      </c>
      <c r="F257" t="str">
        <f t="shared" si="13"/>
        <v>FD:  00;</v>
      </c>
      <c r="H257" t="e">
        <f>INDEX(Sheet1!$N$5:$N$55, MATCH(C257,Sheet1!$L$5:$L$55, 0))</f>
        <v>#N/A</v>
      </c>
      <c r="I257" t="str">
        <f t="shared" si="14"/>
        <v xml:space="preserve"> 00</v>
      </c>
      <c r="J257" t="str">
        <f t="shared" si="15"/>
        <v>1FD:  00;</v>
      </c>
    </row>
    <row r="258" spans="3:10" x14ac:dyDescent="0.2">
      <c r="C258">
        <v>254</v>
      </c>
      <c r="D258" t="e">
        <f>INDEX(Sheet1!$M$5:$M$55, MATCH(C258,Sheet1!$L$5:$L$55, 0))</f>
        <v>#N/A</v>
      </c>
      <c r="E258" t="str">
        <f t="shared" si="12"/>
        <v xml:space="preserve"> 00</v>
      </c>
      <c r="F258" t="str">
        <f t="shared" si="13"/>
        <v>FE:  00;</v>
      </c>
      <c r="H258" t="e">
        <f>INDEX(Sheet1!$N$5:$N$55, MATCH(C258,Sheet1!$L$5:$L$55, 0))</f>
        <v>#N/A</v>
      </c>
      <c r="I258" t="str">
        <f t="shared" si="14"/>
        <v xml:space="preserve"> 00</v>
      </c>
      <c r="J258" t="str">
        <f t="shared" si="15"/>
        <v>1FE:  00;</v>
      </c>
    </row>
    <row r="259" spans="3:10" x14ac:dyDescent="0.2">
      <c r="C259">
        <v>255</v>
      </c>
      <c r="D259" t="e">
        <f>INDEX(Sheet1!$M$5:$M$55, MATCH(C259,Sheet1!$L$5:$L$55, 0))</f>
        <v>#N/A</v>
      </c>
      <c r="E259" t="str">
        <f t="shared" si="12"/>
        <v xml:space="preserve"> 00</v>
      </c>
      <c r="F259" t="str">
        <f t="shared" si="13"/>
        <v>FF:  00;</v>
      </c>
      <c r="H259" t="e">
        <f>INDEX(Sheet1!$N$5:$N$55, MATCH(C259,Sheet1!$L$5:$L$55, 0))</f>
        <v>#N/A</v>
      </c>
      <c r="I259" t="str">
        <f t="shared" si="14"/>
        <v xml:space="preserve"> 00</v>
      </c>
      <c r="J259" t="str">
        <f t="shared" si="15"/>
        <v>1FF:  00;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Lee</dc:creator>
  <cp:lastModifiedBy>Hans Lee</cp:lastModifiedBy>
  <dcterms:created xsi:type="dcterms:W3CDTF">2020-10-17T14:35:04Z</dcterms:created>
  <dcterms:modified xsi:type="dcterms:W3CDTF">2020-11-27T11:46:29Z</dcterms:modified>
</cp:coreProperties>
</file>