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/Users/admin/Desktop/A HEC/Master/Semestre 2/Machine Learning/Machine_Learning/data/"/>
    </mc:Choice>
  </mc:AlternateContent>
  <xr:revisionPtr revIDLastSave="0" documentId="8_{2B8FE717-293D-EC48-89DB-1F8E34DDB6B9}" xr6:coauthVersionLast="47" xr6:coauthVersionMax="47" xr10:uidLastSave="{00000000-0000-0000-0000-000000000000}"/>
  <bookViews>
    <workbookView xWindow="7800" yWindow="500" windowWidth="21000" windowHeight="17500" tabRatio="923" xr2:uid="{00000000-000D-0000-FFFF-FFFF00000000}"/>
  </bookViews>
  <sheets>
    <sheet name="NP 2023" sheetId="37" r:id="rId1"/>
    <sheet name="NP 2022" sheetId="36" r:id="rId2"/>
    <sheet name="NP 2021" sheetId="35" r:id="rId3"/>
    <sheet name="NP 2020" sheetId="34" r:id="rId4"/>
    <sheet name="NP 2019" sheetId="33" r:id="rId5"/>
    <sheet name="NP 2018" sheetId="32" r:id="rId6"/>
    <sheet name="NP 2017" sheetId="31" r:id="rId7"/>
    <sheet name="NP 2016" sheetId="29" r:id="rId8"/>
    <sheet name="NP 2015" sheetId="30" r:id="rId9"/>
    <sheet name="NP 2014" sheetId="28" r:id="rId10"/>
    <sheet name="NP 2013" sheetId="27" r:id="rId11"/>
    <sheet name="NP 2012" sheetId="26" r:id="rId12"/>
    <sheet name="NP 2011" sheetId="25" r:id="rId13"/>
    <sheet name="NP 2010" sheetId="24" r:id="rId14"/>
    <sheet name="NP 2009" sheetId="23" r:id="rId15"/>
    <sheet name="NP 2008" sheetId="22" r:id="rId16"/>
    <sheet name="NP 2007  " sheetId="21" r:id="rId17"/>
    <sheet name="NP 2006" sheetId="20" r:id="rId18"/>
    <sheet name="NP 2005 " sheetId="13" r:id="rId19"/>
    <sheet name="NP 2004" sheetId="1" r:id="rId20"/>
    <sheet name="NP 2003" sheetId="4" r:id="rId21"/>
    <sheet name="NP 2002" sheetId="5" r:id="rId22"/>
    <sheet name="NP 2001 " sheetId="12" r:id="rId23"/>
    <sheet name="NP 2000" sheetId="6" r:id="rId24"/>
    <sheet name="NP 1999" sheetId="7" r:id="rId25"/>
    <sheet name="NP 1998" sheetId="11" r:id="rId26"/>
    <sheet name="NP 1997" sheetId="9" r:id="rId27"/>
    <sheet name="NP 1996" sheetId="10" r:id="rId28"/>
    <sheet name="NP 1995 " sheetId="17" r:id="rId29"/>
  </sheets>
  <definedNames>
    <definedName name="Steuerfüssen" localSheetId="28">'NP 1995 '!$I$53</definedName>
    <definedName name="Steuerfüssen" localSheetId="27">'NP 1996'!$I$52</definedName>
    <definedName name="Steuerfüssen" localSheetId="26">'NP 1997'!$I$51</definedName>
    <definedName name="Steuerfüssen" localSheetId="25">'NP 1998'!$I$52</definedName>
    <definedName name="Steuerfüssen" localSheetId="24">'NP 1999'!$I$52</definedName>
    <definedName name="Steuerfüssen" localSheetId="23">'NP 2000'!$I$53</definedName>
    <definedName name="Steuerfüssen" localSheetId="21">'NP 2002'!$I$52</definedName>
    <definedName name="Steuerfüssen" localSheetId="20">'NP 2003'!$I$52</definedName>
    <definedName name="_xlnm.Print_Area" localSheetId="15">'NP 2008'!$B$1:$F$68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37" l="1"/>
  <c r="D35" i="36"/>
  <c r="D35" i="35" l="1"/>
  <c r="D35" i="34"/>
  <c r="D35" i="33" l="1"/>
  <c r="D35" i="32" l="1"/>
  <c r="C38" i="31" l="1"/>
  <c r="D35" i="31" l="1"/>
  <c r="D35" i="2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Ricart Gema ESTV</author>
  </authors>
  <commentList>
    <comment ref="C37" authorId="0" shapeId="0" xr:uid="{00000000-0006-0000-1400-000001000000}">
      <text>
        <r>
          <rPr>
            <sz val="8"/>
            <color indexed="81"/>
            <rFont val="Tahoma"/>
            <family val="2"/>
          </rPr>
          <t xml:space="preserve">rih: korrigiert am 10.09.2009 
von 142.8 
</t>
        </r>
        <r>
          <rPr>
            <sz val="10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<sst xmlns="http://schemas.openxmlformats.org/spreadsheetml/2006/main" count="3148" uniqueCount="459">
  <si>
    <t>Vielfaches der einfachen Ansätze pro 2004</t>
  </si>
  <si>
    <t>Multiples des taux simples 2004</t>
  </si>
  <si>
    <t>Zürich</t>
  </si>
  <si>
    <t>Bern</t>
  </si>
  <si>
    <t>3,06</t>
  </si>
  <si>
    <t>1,54</t>
  </si>
  <si>
    <t>0,184</t>
  </si>
  <si>
    <t>Luzern</t>
  </si>
  <si>
    <t>1,85</t>
  </si>
  <si>
    <t>0,25</t>
  </si>
  <si>
    <t>Schwyz</t>
  </si>
  <si>
    <t>3,15</t>
  </si>
  <si>
    <t>0,54</t>
  </si>
  <si>
    <t>2,4</t>
  </si>
  <si>
    <t>2,58</t>
  </si>
  <si>
    <t>0,30</t>
  </si>
  <si>
    <t>Glarus</t>
  </si>
  <si>
    <t>Zug</t>
  </si>
  <si>
    <t>Solothurn</t>
  </si>
  <si>
    <t>4)</t>
  </si>
  <si>
    <t>3)</t>
  </si>
  <si>
    <t>Schaffhausen</t>
  </si>
  <si>
    <t>0,50</t>
  </si>
  <si>
    <t>St. Gallen</t>
  </si>
  <si>
    <t>-</t>
  </si>
  <si>
    <t>1,15</t>
  </si>
  <si>
    <t>Neuchâtel</t>
  </si>
  <si>
    <t>Genève</t>
  </si>
  <si>
    <t>45,5%</t>
  </si>
  <si>
    <t>2,3</t>
  </si>
  <si>
    <t>2,5</t>
  </si>
  <si>
    <t>Anmerkungen</t>
  </si>
  <si>
    <t>Notes</t>
  </si>
  <si>
    <t>Impôt paroissial 1)</t>
  </si>
  <si>
    <t>Kantonshauptorte / Chefs-lieux cantonaux</t>
  </si>
  <si>
    <t>1) En principe, ces pour-cent ou mul­tiplicateurs s'appliquent au montant d'impôt simple; les exceptions sont signalées par des notes.</t>
  </si>
  <si>
    <t>3) Pas de multiple.</t>
  </si>
  <si>
    <t>4) L'impôt communal est compris dans l'impôt cantonal.</t>
  </si>
  <si>
    <t>5) En % de l’impôt cantonal 2002.</t>
  </si>
  <si>
    <t>6) En % de l’impôt cantonal.</t>
  </si>
  <si>
    <t>9) En % de l'impôt communal.</t>
  </si>
  <si>
    <t>2) In % oder ‰ des steuerbaren Einkommens oder Vermögens.</t>
  </si>
  <si>
    <t xml:space="preserve">5) In % der Kantonssteuer 2002. </t>
  </si>
  <si>
    <t>7) Der Kantonssteuer zu 100%.</t>
  </si>
  <si>
    <t>8) Der Kantonssteuer zu 105%.</t>
  </si>
  <si>
    <t>10) Rabais de 12% de l’impôt cantonal de 147,5%.</t>
  </si>
  <si>
    <t>1) In der Regel beziehen sich die Prozentzahlen resp. die Vielfachen auf die einfache Steuer; Ausnahmen werden in den Fussnoten vermerkt.</t>
  </si>
  <si>
    <t>3) Kein Vielfaches.</t>
  </si>
  <si>
    <t>4) Die Gemeindesteuer ist in der Kantonssteuer inbegriffen.</t>
  </si>
  <si>
    <t>2) En % ou en ‰ du bénéfice ou du capital imposable.</t>
  </si>
  <si>
    <t>Multiples des taux simples 2003</t>
  </si>
  <si>
    <t>3,985</t>
  </si>
  <si>
    <t>98,5%</t>
  </si>
  <si>
    <t>Fortune</t>
  </si>
  <si>
    <t>3,6</t>
  </si>
  <si>
    <t>Notes – Personnes physiques</t>
  </si>
  <si>
    <t>Vielfaches der einfachen Ansätze pro 2003</t>
  </si>
  <si>
    <t>2,70‰ 2)</t>
  </si>
  <si>
    <t>Fribourg</t>
  </si>
  <si>
    <t>Einkommen</t>
  </si>
  <si>
    <t>Notes - Anmerkungen</t>
  </si>
  <si>
    <t>5) In % der Kantonssteuer 2000.</t>
  </si>
  <si>
    <t>Vielfaches der einfachen Ansätze pro 2002</t>
  </si>
  <si>
    <t>Multiples des taux simples 2002</t>
  </si>
  <si>
    <t>1,95</t>
  </si>
  <si>
    <t>Vermögen</t>
  </si>
  <si>
    <t>2,65</t>
  </si>
  <si>
    <t>4,1</t>
  </si>
  <si>
    <t>Vielfaches der einfachen Ansätze pro 2000</t>
  </si>
  <si>
    <t>Multiples des taux simples 2000</t>
  </si>
  <si>
    <t>2,30</t>
  </si>
  <si>
    <t>1,90</t>
  </si>
  <si>
    <t>2,50</t>
  </si>
  <si>
    <t>4,75</t>
  </si>
  <si>
    <t>0,55</t>
  </si>
  <si>
    <t>2,25</t>
  </si>
  <si>
    <t>2,80</t>
  </si>
  <si>
    <t>5)</t>
  </si>
  <si>
    <t>3,60</t>
  </si>
  <si>
    <t>148,5%</t>
  </si>
  <si>
    <t>1) En principe, ces pour-cent ou multiplicateurs s'appliquent au montant simple d'impôt; les exceptions sont signalées par des notes.</t>
  </si>
  <si>
    <t>2) Confession majoritaire dans le canton.</t>
  </si>
  <si>
    <t>3) En % ou en ‰ du revenu ou de la fortune imposable.</t>
  </si>
  <si>
    <t>4) Pas de multiple.</t>
  </si>
  <si>
    <t>5) L'impôt communal est compris dans l'impôt cantonal.</t>
  </si>
  <si>
    <t>7) Contribution aux charges sociales, en % de l'impôt communal.</t>
  </si>
  <si>
    <t>8) De 100 % de l'impôt cantonal.</t>
  </si>
  <si>
    <t>10) En % de l'impôt cantonal.</t>
  </si>
  <si>
    <t>Vielfaches der einfachen Ansätze pro 1999</t>
  </si>
  <si>
    <t>Multiples des taux simples 1999</t>
  </si>
  <si>
    <t>4,90</t>
  </si>
  <si>
    <t>116,25%</t>
  </si>
  <si>
    <t>Vielfaches der einfachen Ansätze pro 1998</t>
  </si>
  <si>
    <t>Multiples des taux simples 1998</t>
  </si>
  <si>
    <t xml:space="preserve">Solothurn </t>
  </si>
  <si>
    <t>Vielfaches der einfachen Ansätze pro 1997</t>
  </si>
  <si>
    <t>Multiples des taux simples 1997</t>
  </si>
  <si>
    <t>Vielfaches der einfachen Ansätze pro 2001</t>
  </si>
  <si>
    <t>Multiples des taux simples 2001</t>
  </si>
  <si>
    <t>Multiples des taux simples 2005</t>
  </si>
  <si>
    <t>Vielfaches der einfachen Ansätze pro 2005</t>
  </si>
  <si>
    <t>2,40</t>
  </si>
  <si>
    <t>4,625%</t>
  </si>
  <si>
    <t>2,65%</t>
  </si>
  <si>
    <t>20,8%</t>
  </si>
  <si>
    <t>2) Mehrheit der Konfessionsangehörigen im Kanton.</t>
  </si>
  <si>
    <t>3) In % oder ‰ des steuerbaren Einkommens oder Vermögens.</t>
  </si>
  <si>
    <t>4) Kein Vielfaches.</t>
  </si>
  <si>
    <t>5) Die Gemeindesteuer ist in der Kantonssteuer inbegriffen.</t>
  </si>
  <si>
    <t xml:space="preserve">6) In % der Kantonssteuer 1999. </t>
  </si>
  <si>
    <t>7) Fürsorgesteuer, in % der Gemeindesteuer.</t>
  </si>
  <si>
    <t>8) Der Kantonssteuer zu 100%.</t>
  </si>
  <si>
    <t>9) In % der Gemeindesteuer.</t>
  </si>
  <si>
    <t>10) in % der Kantonssteuer.</t>
  </si>
  <si>
    <t>6) En % de l’impôt cantonal 1999.</t>
  </si>
  <si>
    <t>8) De 100% de l’impôt cantonal</t>
  </si>
  <si>
    <t>1,70</t>
  </si>
  <si>
    <t>Sarnen (OW)</t>
  </si>
  <si>
    <t>Stans (NW)</t>
  </si>
  <si>
    <t>Basel (BS)</t>
  </si>
  <si>
    <t xml:space="preserve">Liestal (BL) </t>
  </si>
  <si>
    <t>Herisau (AR)</t>
  </si>
  <si>
    <t>Appenzell (AI)</t>
  </si>
  <si>
    <t>Chur (GR)</t>
  </si>
  <si>
    <t>Aarau (AG)</t>
  </si>
  <si>
    <t>Frauenfeld (TG)</t>
  </si>
  <si>
    <t>Lausanne (VD)</t>
  </si>
  <si>
    <t>Sion (VS)</t>
  </si>
  <si>
    <t>Delémont (JU)</t>
  </si>
  <si>
    <t>151,5%</t>
  </si>
  <si>
    <t>2,85</t>
  </si>
  <si>
    <t>3,96</t>
  </si>
  <si>
    <t>9,5%</t>
  </si>
  <si>
    <t>Altdorf (UR)</t>
  </si>
  <si>
    <t>94,5%</t>
  </si>
  <si>
    <t xml:space="preserve">5) In % der Kantonssteuer 2003. </t>
  </si>
  <si>
    <t>9) In % der Gemeindesteuern.</t>
  </si>
  <si>
    <t>10) 12% Rabatt der Kantonssteuern zu 147,5%.</t>
  </si>
  <si>
    <t>5) En % de l’impôt cantonal 2003.</t>
  </si>
  <si>
    <t>3,5</t>
  </si>
  <si>
    <t>7) De 100% de l’impôt cantonal.</t>
  </si>
  <si>
    <t>8) De 105% de l’impôt cantonal.</t>
  </si>
  <si>
    <t>6) In % der Kantonssteuer.</t>
  </si>
  <si>
    <t>2,15</t>
  </si>
  <si>
    <t>2,95</t>
  </si>
  <si>
    <t>0,5</t>
  </si>
  <si>
    <t xml:space="preserve">6) In % der Kantonssteuer 1996. </t>
  </si>
  <si>
    <t>10) In % der Kantonssteuer.</t>
  </si>
  <si>
    <t>6) En % de l'impôt cantonal 1996.</t>
  </si>
  <si>
    <t>Vielfaches der einfachen Ansätze pro 1995</t>
  </si>
  <si>
    <t>Multiples des taux simples 1995</t>
  </si>
  <si>
    <t>4,9</t>
  </si>
  <si>
    <t>6)</t>
  </si>
  <si>
    <t>3,9</t>
  </si>
  <si>
    <t>13% *</t>
  </si>
  <si>
    <t>4) Inkl. 2% Solidaritätsabgabe.</t>
  </si>
  <si>
    <t>6) Die Gemeindesteuer ist in der Kantonssteuer inbegriffen.</t>
  </si>
  <si>
    <t>8) Fürsorgesteuer, in % der Gemeindesteuer.</t>
  </si>
  <si>
    <t>9) Der Kantonssteuer zu 100%.</t>
  </si>
  <si>
    <t>10) In % der Gemeindesteuer.</t>
  </si>
  <si>
    <t>11) In % der Kantonssteuer.</t>
  </si>
  <si>
    <t>5) Kein Vielfaches.</t>
  </si>
  <si>
    <t xml:space="preserve">7) In % der Kantonssteuer 1993. </t>
  </si>
  <si>
    <t xml:space="preserve">6) In % der Kantonssteuer 1997. </t>
  </si>
  <si>
    <t>4,0</t>
  </si>
  <si>
    <t>0,4</t>
  </si>
  <si>
    <t xml:space="preserve">6) In % der Kantonssteuer 1995. </t>
  </si>
  <si>
    <t>Vielfaches der einfachen Ansätze pro 1996</t>
  </si>
  <si>
    <t>Multiples des taux simples 1996</t>
  </si>
  <si>
    <t xml:space="preserve">7) In % der Kantonssteuer 1994. </t>
  </si>
  <si>
    <t>0,24</t>
  </si>
  <si>
    <t xml:space="preserve">6) In % der Kantonssteuer 1998. </t>
  </si>
  <si>
    <t>6) En % de l’impôt cantonal 1998.</t>
  </si>
  <si>
    <t>Vielfaches der einfachen Ansätze pro 2006</t>
  </si>
  <si>
    <t>Multiples des taux simples 2006</t>
  </si>
  <si>
    <t>1,60</t>
  </si>
  <si>
    <t>2,68</t>
  </si>
  <si>
    <t>0,35</t>
  </si>
  <si>
    <t>Fortune*</t>
  </si>
  <si>
    <t>3,3</t>
  </si>
  <si>
    <t>4,3</t>
  </si>
  <si>
    <t>Bellinzona (TI)</t>
  </si>
  <si>
    <t>102,5%</t>
  </si>
  <si>
    <t>Sion (VS)*</t>
  </si>
  <si>
    <t xml:space="preserve">5) In % der Kantonssteuer 2004. </t>
  </si>
  <si>
    <t>5) En % de l’impôt cantonal 2004.</t>
  </si>
  <si>
    <t>Vielfaches der einfachen Ansätze pro 2007</t>
  </si>
  <si>
    <t>Multiples des taux simples 2007</t>
  </si>
  <si>
    <t xml:space="preserve">5) In % der Kantonssteuer 2005. </t>
  </si>
  <si>
    <t>5) En % de l’impôt cantonal 2005.</t>
  </si>
  <si>
    <r>
      <t xml:space="preserve">Kirchensteuer </t>
    </r>
    <r>
      <rPr>
        <vertAlign val="superscript"/>
        <sz val="10"/>
        <rFont val="Arial"/>
        <family val="2"/>
      </rPr>
      <t>1)</t>
    </r>
  </si>
  <si>
    <r>
      <t xml:space="preserve">Impôt paroissial </t>
    </r>
    <r>
      <rPr>
        <vertAlign val="superscript"/>
        <sz val="10"/>
        <rFont val="Arial"/>
        <family val="2"/>
      </rPr>
      <t>1)</t>
    </r>
  </si>
  <si>
    <t>Evang. / réform.</t>
  </si>
  <si>
    <t>Kath. / cath.rom.</t>
  </si>
  <si>
    <t>2,96</t>
  </si>
  <si>
    <t>0,207</t>
  </si>
  <si>
    <t>1,50</t>
  </si>
  <si>
    <r>
      <t xml:space="preserve">4,30% </t>
    </r>
    <r>
      <rPr>
        <vertAlign val="superscript"/>
        <sz val="10"/>
        <rFont val="Arial"/>
        <family val="2"/>
      </rPr>
      <t>2)</t>
    </r>
  </si>
  <si>
    <r>
      <t xml:space="preserve">0,85% </t>
    </r>
    <r>
      <rPr>
        <vertAlign val="superscript"/>
        <sz val="10"/>
        <rFont val="Arial"/>
        <family val="2"/>
      </rPr>
      <t>2)</t>
    </r>
  </si>
  <si>
    <r>
      <t xml:space="preserve">2,58‰ </t>
    </r>
    <r>
      <rPr>
        <vertAlign val="superscript"/>
        <sz val="10"/>
        <rFont val="Arial"/>
        <family val="2"/>
      </rPr>
      <t>2)</t>
    </r>
  </si>
  <si>
    <r>
      <t xml:space="preserve">0,51‰ </t>
    </r>
    <r>
      <rPr>
        <vertAlign val="superscript"/>
        <sz val="10"/>
        <rFont val="Arial"/>
        <family val="2"/>
      </rPr>
      <t>2)</t>
    </r>
  </si>
  <si>
    <r>
      <t xml:space="preserve">0,42‰ </t>
    </r>
    <r>
      <rPr>
        <vertAlign val="superscript"/>
        <sz val="10"/>
        <rFont val="Arial"/>
        <family val="2"/>
      </rPr>
      <t>2)</t>
    </r>
  </si>
  <si>
    <t>4,06</t>
  </si>
  <si>
    <t>2,63</t>
  </si>
  <si>
    <t>2,45</t>
  </si>
  <si>
    <t>0,26</t>
  </si>
  <si>
    <t>77,3%</t>
  </si>
  <si>
    <r>
      <t xml:space="preserve">8% </t>
    </r>
    <r>
      <rPr>
        <vertAlign val="superscript"/>
        <sz val="10"/>
        <rFont val="Arial"/>
        <family val="2"/>
      </rPr>
      <t>5)</t>
    </r>
  </si>
  <si>
    <r>
      <t>0,55%</t>
    </r>
    <r>
      <rPr>
        <vertAlign val="superscript"/>
        <sz val="10"/>
        <rFont val="Arial"/>
        <family val="2"/>
      </rPr>
      <t>2)</t>
    </r>
  </si>
  <si>
    <r>
      <t>6,75%</t>
    </r>
    <r>
      <rPr>
        <vertAlign val="superscript"/>
        <sz val="10"/>
        <rFont val="Arial"/>
        <family val="2"/>
      </rPr>
      <t>6)</t>
    </r>
  </si>
  <si>
    <t>13,5%</t>
  </si>
  <si>
    <r>
      <t xml:space="preserve">90% </t>
    </r>
    <r>
      <rPr>
        <vertAlign val="superscript"/>
        <sz val="10"/>
        <rFont val="Arial"/>
        <family val="2"/>
      </rPr>
      <t>7)</t>
    </r>
  </si>
  <si>
    <r>
      <t xml:space="preserve">14,5% </t>
    </r>
    <r>
      <rPr>
        <vertAlign val="superscript"/>
        <sz val="10"/>
        <rFont val="Arial"/>
        <family val="2"/>
      </rPr>
      <t>7)</t>
    </r>
  </si>
  <si>
    <r>
      <t xml:space="preserve">3% </t>
    </r>
    <r>
      <rPr>
        <vertAlign val="superscript"/>
        <sz val="10"/>
        <rFont val="Arial"/>
        <family val="2"/>
      </rPr>
      <t>8)</t>
    </r>
  </si>
  <si>
    <r>
      <t>148,5%</t>
    </r>
    <r>
      <rPr>
        <vertAlign val="superscript"/>
        <sz val="10"/>
        <rFont val="Arial"/>
        <family val="2"/>
      </rPr>
      <t>9)</t>
    </r>
  </si>
  <si>
    <t>8,1%</t>
  </si>
  <si>
    <t>6,4</t>
  </si>
  <si>
    <t>9) Rabais de 12% de l’impôt cantonal de 147,5%.</t>
  </si>
  <si>
    <t>Vielfaches der einfachen Ansätze pro 2008</t>
  </si>
  <si>
    <t>Multiples des taux simples 2008</t>
  </si>
  <si>
    <r>
      <t>148,5%</t>
    </r>
    <r>
      <rPr>
        <vertAlign val="superscript"/>
        <sz val="10"/>
        <rFont val="Arial"/>
        <family val="2"/>
      </rPr>
      <t xml:space="preserve"> 10)</t>
    </r>
  </si>
  <si>
    <r>
      <t>3%</t>
    </r>
    <r>
      <rPr>
        <vertAlign val="superscript"/>
        <sz val="10"/>
        <rFont val="Arial"/>
        <family val="2"/>
      </rPr>
      <t xml:space="preserve"> 9)</t>
    </r>
  </si>
  <si>
    <r>
      <t>11%</t>
    </r>
    <r>
      <rPr>
        <vertAlign val="superscript"/>
        <sz val="10"/>
        <rFont val="Arial"/>
        <family val="2"/>
      </rPr>
      <t xml:space="preserve"> 7)</t>
    </r>
  </si>
  <si>
    <r>
      <t>90%</t>
    </r>
    <r>
      <rPr>
        <vertAlign val="superscript"/>
        <sz val="10"/>
        <rFont val="Arial"/>
        <family val="2"/>
      </rPr>
      <t xml:space="preserve"> 7)</t>
    </r>
  </si>
  <si>
    <r>
      <t xml:space="preserve">6,4% </t>
    </r>
    <r>
      <rPr>
        <vertAlign val="superscript"/>
        <sz val="10"/>
        <rFont val="Arial"/>
        <family val="2"/>
      </rPr>
      <t>6)</t>
    </r>
  </si>
  <si>
    <r>
      <t>8%</t>
    </r>
    <r>
      <rPr>
        <vertAlign val="superscript"/>
        <sz val="10"/>
        <rFont val="Arial"/>
        <family val="2"/>
      </rPr>
      <t xml:space="preserve"> </t>
    </r>
    <r>
      <rPr>
        <vertAlign val="superscript"/>
        <sz val="10"/>
        <rFont val="Helvetica"/>
        <family val="2"/>
      </rPr>
      <t>5)</t>
    </r>
  </si>
  <si>
    <r>
      <t>4,50%</t>
    </r>
    <r>
      <rPr>
        <vertAlign val="superscript"/>
        <sz val="10"/>
        <rFont val="Arial"/>
        <family val="2"/>
      </rPr>
      <t xml:space="preserve"> 2)</t>
    </r>
  </si>
  <si>
    <r>
      <t xml:space="preserve">2,70‰ </t>
    </r>
    <r>
      <rPr>
        <vertAlign val="superscript"/>
        <sz val="10"/>
        <rFont val="Arial"/>
        <family val="2"/>
      </rPr>
      <t>2)</t>
    </r>
  </si>
  <si>
    <r>
      <t>7,0%</t>
    </r>
    <r>
      <rPr>
        <vertAlign val="superscript"/>
        <sz val="10"/>
        <rFont val="Arial"/>
        <family val="2"/>
      </rPr>
      <t xml:space="preserve"> 6)</t>
    </r>
  </si>
  <si>
    <r>
      <t xml:space="preserve">7,0% </t>
    </r>
    <r>
      <rPr>
        <vertAlign val="superscript"/>
        <sz val="10"/>
        <rFont val="Arial"/>
        <family val="2"/>
      </rPr>
      <t>6)</t>
    </r>
  </si>
  <si>
    <r>
      <t>0,80%</t>
    </r>
    <r>
      <rPr>
        <vertAlign val="superscript"/>
        <sz val="10"/>
        <rFont val="Arial"/>
        <family val="2"/>
      </rPr>
      <t xml:space="preserve"> 3)</t>
    </r>
  </si>
  <si>
    <r>
      <t xml:space="preserve">0,48‰ </t>
    </r>
    <r>
      <rPr>
        <vertAlign val="superscript"/>
        <sz val="10"/>
        <rFont val="Arial"/>
        <family val="2"/>
      </rPr>
      <t>3)</t>
    </r>
  </si>
  <si>
    <r>
      <t xml:space="preserve">102% </t>
    </r>
    <r>
      <rPr>
        <vertAlign val="superscript"/>
        <sz val="10"/>
        <rFont val="Arial"/>
        <family val="2"/>
      </rPr>
      <t>4)</t>
    </r>
  </si>
  <si>
    <r>
      <t>57% 10%</t>
    </r>
    <r>
      <rPr>
        <vertAlign val="superscript"/>
        <sz val="10"/>
        <rFont val="Arial"/>
        <family val="2"/>
      </rPr>
      <t xml:space="preserve"> 8)</t>
    </r>
  </si>
  <si>
    <r>
      <t>Kantonssteuer</t>
    </r>
    <r>
      <rPr>
        <vertAlign val="superscript"/>
        <sz val="10"/>
        <rFont val="Arial"/>
        <family val="2"/>
      </rPr>
      <t xml:space="preserve"> 1)</t>
    </r>
  </si>
  <si>
    <r>
      <t xml:space="preserve">Impôt cantonal </t>
    </r>
    <r>
      <rPr>
        <vertAlign val="superscript"/>
        <sz val="10"/>
        <rFont val="Arial"/>
        <family val="2"/>
      </rPr>
      <t>1)</t>
    </r>
  </si>
  <si>
    <r>
      <t>Gemeindesteuer</t>
    </r>
    <r>
      <rPr>
        <vertAlign val="superscript"/>
        <sz val="10"/>
        <rFont val="Arial"/>
        <family val="2"/>
      </rPr>
      <t xml:space="preserve"> 1)</t>
    </r>
  </si>
  <si>
    <r>
      <t>Impôt communal</t>
    </r>
    <r>
      <rPr>
        <vertAlign val="superscript"/>
        <sz val="10"/>
        <rFont val="Arial"/>
        <family val="2"/>
      </rPr>
      <t xml:space="preserve"> 1)</t>
    </r>
  </si>
  <si>
    <r>
      <t xml:space="preserve">92% </t>
    </r>
    <r>
      <rPr>
        <vertAlign val="superscript"/>
        <sz val="10"/>
        <rFont val="Arial"/>
        <family val="2"/>
      </rPr>
      <t>9)</t>
    </r>
  </si>
  <si>
    <r>
      <t>12%</t>
    </r>
    <r>
      <rPr>
        <vertAlign val="superscript"/>
        <sz val="10"/>
        <rFont val="Arial"/>
        <family val="2"/>
      </rPr>
      <t xml:space="preserve"> 9)</t>
    </r>
  </si>
  <si>
    <r>
      <t xml:space="preserve">3% </t>
    </r>
    <r>
      <rPr>
        <vertAlign val="superscript"/>
        <sz val="10"/>
        <rFont val="Arial"/>
        <family val="2"/>
      </rPr>
      <t>10)</t>
    </r>
  </si>
  <si>
    <r>
      <t xml:space="preserve">8% </t>
    </r>
    <r>
      <rPr>
        <vertAlign val="superscript"/>
        <sz val="10"/>
        <rFont val="Arial"/>
        <family val="2"/>
      </rPr>
      <t>11)</t>
    </r>
  </si>
  <si>
    <t xml:space="preserve">Altdorf (UR) </t>
  </si>
  <si>
    <t>Revenu</t>
  </si>
  <si>
    <t xml:space="preserve">Fribourg </t>
  </si>
  <si>
    <t>Revenu*</t>
  </si>
  <si>
    <r>
      <t xml:space="preserve">3% </t>
    </r>
    <r>
      <rPr>
        <vertAlign val="superscript"/>
        <sz val="10"/>
        <rFont val="Arial"/>
        <family val="2"/>
      </rPr>
      <t>9)</t>
    </r>
  </si>
  <si>
    <r>
      <t xml:space="preserve">148,5% </t>
    </r>
    <r>
      <rPr>
        <vertAlign val="superscript"/>
        <sz val="10"/>
        <rFont val="Arial"/>
        <family val="2"/>
      </rPr>
      <t>10)</t>
    </r>
  </si>
  <si>
    <r>
      <t xml:space="preserve">0,70% </t>
    </r>
    <r>
      <rPr>
        <vertAlign val="superscript"/>
        <sz val="10"/>
        <rFont val="Arial"/>
        <family val="2"/>
      </rPr>
      <t>2)</t>
    </r>
  </si>
  <si>
    <r>
      <t>0,42‰</t>
    </r>
    <r>
      <rPr>
        <vertAlign val="superscript"/>
        <sz val="10"/>
        <rFont val="Arial"/>
        <family val="2"/>
      </rPr>
      <t xml:space="preserve"> 2)</t>
    </r>
  </si>
  <si>
    <r>
      <t>0,70%</t>
    </r>
    <r>
      <rPr>
        <vertAlign val="superscript"/>
        <sz val="10"/>
        <rFont val="Arial"/>
        <family val="2"/>
      </rPr>
      <t xml:space="preserve"> 3)</t>
    </r>
  </si>
  <si>
    <r>
      <t xml:space="preserve">0,42‰ </t>
    </r>
    <r>
      <rPr>
        <vertAlign val="superscript"/>
        <sz val="10"/>
        <rFont val="Arial"/>
        <family val="2"/>
      </rPr>
      <t>3)</t>
    </r>
  </si>
  <si>
    <r>
      <t>0,70%</t>
    </r>
    <r>
      <rPr>
        <vertAlign val="superscript"/>
        <sz val="10"/>
        <rFont val="Arial"/>
        <family val="2"/>
      </rPr>
      <t xml:space="preserve"> 2)</t>
    </r>
  </si>
  <si>
    <r>
      <t>0.70%</t>
    </r>
    <r>
      <rPr>
        <vertAlign val="superscript"/>
        <sz val="10"/>
        <rFont val="Arial"/>
        <family val="2"/>
      </rPr>
      <t>2)</t>
    </r>
  </si>
  <si>
    <r>
      <t>8,0%</t>
    </r>
    <r>
      <rPr>
        <vertAlign val="superscript"/>
        <sz val="10"/>
        <rFont val="Arial"/>
        <family val="2"/>
      </rPr>
      <t xml:space="preserve"> 5)</t>
    </r>
  </si>
  <si>
    <r>
      <t>6,4%</t>
    </r>
    <r>
      <rPr>
        <vertAlign val="superscript"/>
        <sz val="10"/>
        <rFont val="Arial"/>
        <family val="2"/>
      </rPr>
      <t xml:space="preserve"> 6)</t>
    </r>
  </si>
  <si>
    <t xml:space="preserve">4,3 </t>
  </si>
  <si>
    <t xml:space="preserve">Revenue </t>
  </si>
  <si>
    <t xml:space="preserve">Fortune   </t>
  </si>
  <si>
    <r>
      <t xml:space="preserve">0,7% </t>
    </r>
    <r>
      <rPr>
        <vertAlign val="superscript"/>
        <sz val="10"/>
        <rFont val="Arial"/>
        <family val="2"/>
      </rPr>
      <t>2)</t>
    </r>
  </si>
  <si>
    <r>
      <t>Impôt paroissial</t>
    </r>
    <r>
      <rPr>
        <vertAlign val="superscript"/>
        <sz val="10"/>
        <rFont val="Arial"/>
        <family val="2"/>
      </rPr>
      <t xml:space="preserve"> 1)</t>
    </r>
  </si>
  <si>
    <t>5) In % der Kantonssteuer 2001.</t>
  </si>
  <si>
    <r>
      <t xml:space="preserve">0,5‰ </t>
    </r>
    <r>
      <rPr>
        <vertAlign val="superscript"/>
        <sz val="10"/>
        <rFont val="Arial"/>
        <family val="2"/>
      </rPr>
      <t>2)</t>
    </r>
  </si>
  <si>
    <r>
      <t xml:space="preserve">0,55% </t>
    </r>
    <r>
      <rPr>
        <vertAlign val="superscript"/>
        <sz val="10"/>
        <rFont val="Arial"/>
        <family val="2"/>
      </rPr>
      <t>2)</t>
    </r>
  </si>
  <si>
    <r>
      <t xml:space="preserve">8% </t>
    </r>
    <r>
      <rPr>
        <vertAlign val="superscript"/>
        <sz val="10"/>
        <rFont val="Arial"/>
        <family val="2"/>
      </rPr>
      <t>6)</t>
    </r>
  </si>
  <si>
    <r>
      <t xml:space="preserve">Impôt paroissial </t>
    </r>
    <r>
      <rPr>
        <vertAlign val="superscript"/>
        <sz val="10"/>
        <rFont val="Arial"/>
        <family val="2"/>
      </rPr>
      <t>1) 2)</t>
    </r>
  </si>
  <si>
    <r>
      <t>0.55%</t>
    </r>
    <r>
      <rPr>
        <vertAlign val="superscript"/>
        <sz val="10"/>
        <rFont val="Arial"/>
        <family val="2"/>
      </rPr>
      <t xml:space="preserve"> 2)</t>
    </r>
  </si>
  <si>
    <r>
      <t xml:space="preserve">12% </t>
    </r>
    <r>
      <rPr>
        <vertAlign val="superscript"/>
        <sz val="10"/>
        <rFont val="Arial"/>
        <family val="2"/>
      </rPr>
      <t>7)</t>
    </r>
  </si>
  <si>
    <r>
      <t>4,60%</t>
    </r>
    <r>
      <rPr>
        <vertAlign val="superscript"/>
        <sz val="10"/>
        <rFont val="Arial"/>
        <family val="2"/>
      </rPr>
      <t xml:space="preserve"> 2)</t>
    </r>
  </si>
  <si>
    <r>
      <t xml:space="preserve">2,76‰ </t>
    </r>
    <r>
      <rPr>
        <vertAlign val="superscript"/>
        <sz val="10"/>
        <rFont val="Arial"/>
        <family val="2"/>
      </rPr>
      <t>2)</t>
    </r>
  </si>
  <si>
    <r>
      <t xml:space="preserve">12% </t>
    </r>
    <r>
      <rPr>
        <vertAlign val="superscript"/>
        <sz val="10"/>
        <rFont val="Arial"/>
        <family val="2"/>
      </rPr>
      <t>8)</t>
    </r>
  </si>
  <si>
    <r>
      <t>57% 18%</t>
    </r>
    <r>
      <rPr>
        <vertAlign val="superscript"/>
        <sz val="10"/>
        <rFont val="Arial"/>
        <family val="2"/>
      </rPr>
      <t xml:space="preserve"> 7)</t>
    </r>
  </si>
  <si>
    <r>
      <t>4,60%</t>
    </r>
    <r>
      <rPr>
        <vertAlign val="superscript"/>
        <sz val="10"/>
        <rFont val="Arial"/>
        <family val="2"/>
      </rPr>
      <t xml:space="preserve"> 3)</t>
    </r>
  </si>
  <si>
    <r>
      <t xml:space="preserve">2,76‰ </t>
    </r>
    <r>
      <rPr>
        <vertAlign val="superscript"/>
        <sz val="10"/>
        <rFont val="Arial"/>
        <family val="2"/>
      </rPr>
      <t>3)</t>
    </r>
  </si>
  <si>
    <r>
      <t xml:space="preserve">90% </t>
    </r>
    <r>
      <rPr>
        <vertAlign val="superscript"/>
        <sz val="10"/>
        <rFont val="Arial"/>
        <family val="2"/>
      </rPr>
      <t>8)</t>
    </r>
  </si>
  <si>
    <r>
      <t xml:space="preserve">8% </t>
    </r>
    <r>
      <rPr>
        <vertAlign val="superscript"/>
        <sz val="10"/>
        <rFont val="Arial"/>
        <family val="2"/>
      </rPr>
      <t>10)</t>
    </r>
  </si>
  <si>
    <r>
      <t xml:space="preserve">0,55% </t>
    </r>
    <r>
      <rPr>
        <vertAlign val="superscript"/>
        <sz val="10"/>
        <rFont val="Arial"/>
        <family val="2"/>
      </rPr>
      <t>3)</t>
    </r>
  </si>
  <si>
    <r>
      <t xml:space="preserve">0,5‰ </t>
    </r>
    <r>
      <rPr>
        <vertAlign val="superscript"/>
        <sz val="10"/>
        <rFont val="Arial"/>
        <family val="2"/>
      </rPr>
      <t>3)</t>
    </r>
  </si>
  <si>
    <r>
      <t>8%</t>
    </r>
    <r>
      <rPr>
        <vertAlign val="superscript"/>
        <sz val="10"/>
        <rFont val="Arial"/>
        <family val="2"/>
      </rPr>
      <t xml:space="preserve"> 6</t>
    </r>
    <r>
      <rPr>
        <vertAlign val="superscript"/>
        <sz val="10"/>
        <rFont val="Helvetica"/>
        <family val="2"/>
      </rPr>
      <t>)</t>
    </r>
  </si>
  <si>
    <t xml:space="preserve">2,30 </t>
  </si>
  <si>
    <r>
      <t>4,20%</t>
    </r>
    <r>
      <rPr>
        <vertAlign val="superscript"/>
        <sz val="10"/>
        <rFont val="Arial"/>
        <family val="2"/>
      </rPr>
      <t xml:space="preserve"> 3)</t>
    </r>
  </si>
  <si>
    <r>
      <t>2,52‰</t>
    </r>
    <r>
      <rPr>
        <vertAlign val="superscript"/>
        <sz val="10"/>
        <rFont val="Arial"/>
        <family val="2"/>
      </rPr>
      <t xml:space="preserve"> 3)</t>
    </r>
  </si>
  <si>
    <r>
      <t xml:space="preserve">57% 15% </t>
    </r>
    <r>
      <rPr>
        <vertAlign val="superscript"/>
        <sz val="10"/>
        <rFont val="Arial"/>
        <family val="2"/>
      </rPr>
      <t>7)</t>
    </r>
  </si>
  <si>
    <r>
      <t>0,55%</t>
    </r>
    <r>
      <rPr>
        <vertAlign val="superscript"/>
        <sz val="10"/>
        <rFont val="Arial"/>
        <family val="2"/>
      </rPr>
      <t xml:space="preserve"> 3)</t>
    </r>
  </si>
  <si>
    <r>
      <t>3,80%</t>
    </r>
    <r>
      <rPr>
        <vertAlign val="superscript"/>
        <sz val="10"/>
        <rFont val="Arial"/>
        <family val="2"/>
      </rPr>
      <t xml:space="preserve"> 3)</t>
    </r>
  </si>
  <si>
    <r>
      <t xml:space="preserve">2,28‰ </t>
    </r>
    <r>
      <rPr>
        <vertAlign val="superscript"/>
        <sz val="10"/>
        <rFont val="Arial"/>
        <family val="2"/>
      </rPr>
      <t>3)</t>
    </r>
  </si>
  <si>
    <r>
      <t>0,75%</t>
    </r>
    <r>
      <rPr>
        <vertAlign val="superscript"/>
        <sz val="10"/>
        <rFont val="Arial"/>
        <family val="2"/>
      </rPr>
      <t xml:space="preserve"> 3)</t>
    </r>
  </si>
  <si>
    <r>
      <t xml:space="preserve">0,45‰ </t>
    </r>
    <r>
      <rPr>
        <vertAlign val="superscript"/>
        <sz val="10"/>
        <rFont val="Arial"/>
        <family val="2"/>
      </rPr>
      <t>3)</t>
    </r>
  </si>
  <si>
    <r>
      <t>57% 15%</t>
    </r>
    <r>
      <rPr>
        <vertAlign val="superscript"/>
        <sz val="10"/>
        <rFont val="Arial"/>
        <family val="2"/>
      </rPr>
      <t xml:space="preserve"> 7)</t>
    </r>
  </si>
  <si>
    <r>
      <t>8%</t>
    </r>
    <r>
      <rPr>
        <vertAlign val="superscript"/>
        <sz val="10"/>
        <rFont val="Arial"/>
        <family val="2"/>
      </rPr>
      <t xml:space="preserve"> </t>
    </r>
    <r>
      <rPr>
        <vertAlign val="superscript"/>
        <sz val="10"/>
        <rFont val="Helvetica"/>
        <family val="2"/>
      </rPr>
      <t>6)</t>
    </r>
  </si>
  <si>
    <r>
      <t>12%</t>
    </r>
    <r>
      <rPr>
        <vertAlign val="superscript"/>
        <sz val="10"/>
        <rFont val="Arial"/>
        <family val="2"/>
      </rPr>
      <t xml:space="preserve"> 8)</t>
    </r>
  </si>
  <si>
    <r>
      <t>57% 12%</t>
    </r>
    <r>
      <rPr>
        <vertAlign val="superscript"/>
        <sz val="10"/>
        <rFont val="Arial"/>
        <family val="2"/>
      </rPr>
      <t xml:space="preserve"> 7)</t>
    </r>
  </si>
  <si>
    <r>
      <t>8%</t>
    </r>
    <r>
      <rPr>
        <vertAlign val="superscript"/>
        <sz val="10"/>
        <rFont val="Arial"/>
        <family val="2"/>
      </rPr>
      <t xml:space="preserve"> </t>
    </r>
    <r>
      <rPr>
        <vertAlign val="superscript"/>
        <sz val="10"/>
        <rFont val="Helvetica"/>
        <family val="2"/>
      </rPr>
      <t>7)</t>
    </r>
  </si>
  <si>
    <r>
      <t>3%</t>
    </r>
    <r>
      <rPr>
        <vertAlign val="superscript"/>
        <sz val="10"/>
        <rFont val="Arial"/>
        <family val="2"/>
      </rPr>
      <t xml:space="preserve"> 10)</t>
    </r>
  </si>
  <si>
    <t>* Ansätze 1994</t>
  </si>
  <si>
    <t xml:space="preserve">5) In % der Kantonssteuer 2006. </t>
  </si>
  <si>
    <t>8) In % der Gemeindesteuern.</t>
  </si>
  <si>
    <t>9) 12% Rabatt der Kantonssteuern zu 147,5%.</t>
  </si>
  <si>
    <t>1) En principe, ces pour-cent ou multiplicateurs s'appliquent au montant d'impôt simple; les exceptions sont signalées par des notes.</t>
  </si>
  <si>
    <t>5) En % de l’impôt cantonal 2006.</t>
  </si>
  <si>
    <t>8) En % de l'impôt communal.</t>
  </si>
  <si>
    <t>5) En % de l’impôt cantonal 2000.</t>
  </si>
  <si>
    <t>5) En % de l’impôt cantonal 2001.</t>
  </si>
  <si>
    <t>* Taux 1994</t>
  </si>
  <si>
    <t>4) Y compris la contribution de solidarité de 2%.</t>
  </si>
  <si>
    <t>5) Pas de multiple.</t>
  </si>
  <si>
    <t>6) L'impôt communal est compris dans l'impôt cantonal.</t>
  </si>
  <si>
    <t>8) Contribution aux charges sociales, en % de l'impôt communal.</t>
  </si>
  <si>
    <t>9) De 100% de l’impôt cantonal</t>
  </si>
  <si>
    <t>10) En % de l'impôt communal.</t>
  </si>
  <si>
    <t>11) En % de l'impôt cantonal.</t>
  </si>
  <si>
    <t>7) En % de l’impôt cantonal 1993.</t>
  </si>
  <si>
    <t>7) En % de l’impôt cantonal 1994.</t>
  </si>
  <si>
    <t>6) En % de l’impôt cantonal 1995.</t>
  </si>
  <si>
    <t>6) En % de l’impôt cantonal 1997.</t>
  </si>
  <si>
    <t>Vielfaches der einfachen Ansätze pro 2009</t>
  </si>
  <si>
    <t>Multiples des taux simples 2009</t>
  </si>
  <si>
    <t>1,75</t>
  </si>
  <si>
    <t>1,10</t>
  </si>
  <si>
    <t>Anmerkungen - Notes</t>
  </si>
  <si>
    <t>1) In der Regel beziehen sich die Prozentzahlen resp. die Vielfachen auf die einfache Steuer; Ausnahmen werden in den Fussnoten vermerkt. - En principe, ces pour-cent ou multiplicateurs s'appliquent au montant d'impôt simple; les exceptions sont signalées par des notes.</t>
  </si>
  <si>
    <t>3) Kein Vielfaches. - Pas de multiple.</t>
  </si>
  <si>
    <t>5) In % der Kantonssteuern 2007.</t>
  </si>
  <si>
    <t>6) In % der Kantonssteuern. - En % de l'impôt cantonal.</t>
  </si>
  <si>
    <t>3,0</t>
  </si>
  <si>
    <t>Einkommens- und Vermögenssteuern der natürlichen Personen</t>
  </si>
  <si>
    <t>Impôts sur le revenu et sur la fortune des personnes physiques</t>
  </si>
  <si>
    <t>Steuerfüsse in den Kantonshauptorten 2010, Kantons-, Gemeinde- Kirchensteuerfüsse</t>
  </si>
  <si>
    <t>Multiples annuels des chefs-lieux cantonaux en 2010, Impôts cantonaux, communaux et paroissiaux</t>
  </si>
  <si>
    <t>Natürliche Personen - Personnes physiques</t>
  </si>
  <si>
    <t>Kantonshauptorte</t>
  </si>
  <si>
    <t>Vielfaches der einfachen Ansätze pro 2010</t>
  </si>
  <si>
    <t>Multiples des taux simples 2010</t>
  </si>
  <si>
    <t>Chefs-lieux cantonaux</t>
  </si>
  <si>
    <r>
      <t xml:space="preserve">Kantonssteuer </t>
    </r>
    <r>
      <rPr>
        <vertAlign val="superscript"/>
        <sz val="10"/>
        <rFont val="Arial"/>
        <family val="2"/>
      </rPr>
      <t>1)</t>
    </r>
  </si>
  <si>
    <r>
      <t xml:space="preserve">Gemeindesteuer </t>
    </r>
    <r>
      <rPr>
        <vertAlign val="superscript"/>
        <sz val="10"/>
        <rFont val="Arial"/>
        <family val="2"/>
      </rPr>
      <t>1)</t>
    </r>
  </si>
  <si>
    <r>
      <t xml:space="preserve">Impôt communal </t>
    </r>
    <r>
      <rPr>
        <vertAlign val="superscript"/>
        <sz val="10"/>
        <rFont val="Arial"/>
        <family val="2"/>
      </rPr>
      <t>1)</t>
    </r>
  </si>
  <si>
    <t>0,186</t>
  </si>
  <si>
    <t>Liestal (BL)</t>
  </si>
  <si>
    <t>0,45</t>
  </si>
  <si>
    <t>6,4%</t>
  </si>
  <si>
    <t>1)</t>
  </si>
  <si>
    <t>In der Regel beziehen sich die Prozentzahlen resp. die Vielfachen auf die einfache Steuer; Ausnahmen werden in den Fussnoten vermerkt. - En principe, ces pour-cent ou multiplicateurs s'appliquent au montant d'impôt simple; les exceptions sont signalées par des notes.</t>
  </si>
  <si>
    <t>2)</t>
  </si>
  <si>
    <t>Kein Vielfaches. - Pas de multiple.</t>
  </si>
  <si>
    <t>Die Gemeindesteuer ist in der Kantonssteuer inbegriffen.</t>
  </si>
  <si>
    <t>In % der Kantonssteuern 2008.</t>
  </si>
  <si>
    <t>In % der Kantonssteuern. - En % de l'impôt cantonal.</t>
  </si>
  <si>
    <t>7)</t>
  </si>
  <si>
    <t>Der Kantonssteuer zu 100%.</t>
  </si>
  <si>
    <t>8)</t>
  </si>
  <si>
    <t>En % de l'impôt communal.</t>
  </si>
  <si>
    <t>9)</t>
  </si>
  <si>
    <t>Rabais de 12% de l’impôt cantonal de 147,5%.</t>
  </si>
  <si>
    <t xml:space="preserve">                                      Anmerkungen - Notes</t>
  </si>
  <si>
    <t>In der Regel beziehen sich die Prozentzahlen resp. die Vielfachen auf die einfache Steuer; Ausnahmen werden in den Fussnoten vermerkt. - En principe, ces pour-cent ou multiplicateurs s'appliquent au montant d'impôt simple; les exceptions sont signalées pa</t>
  </si>
  <si>
    <t>Steuerfüsse in den Kantonshauptorten 2011, Kantons-, Gemeinde- Kirchensteuerfüsse</t>
  </si>
  <si>
    <t>Multiples annuels des chefs-lieux cantonaux en 2011, Impôts cantonaux, communaux et paroissiaux</t>
  </si>
  <si>
    <t>Vielfaches der einfachen Ansätze pro 2011</t>
  </si>
  <si>
    <t>Multiples des taux simples 2011</t>
  </si>
  <si>
    <t>In % der Kantonssteuern 2009.</t>
  </si>
  <si>
    <t>157,5%</t>
  </si>
  <si>
    <t>Steuerfüsse in den Kantonshauptorten 2012, Kantons-, Gemeinde- Kirchensteuerfüsse</t>
  </si>
  <si>
    <t>Vielfaches der einfachen Ansätze pro 2012</t>
  </si>
  <si>
    <t>Multiples des taux simples 2012</t>
  </si>
  <si>
    <t>2,435</t>
  </si>
  <si>
    <t>14,5%</t>
  </si>
  <si>
    <t>154,5%</t>
  </si>
  <si>
    <t>In % der Kantonssteuern 2010</t>
  </si>
  <si>
    <t>2,35</t>
  </si>
  <si>
    <r>
      <t>6,4%</t>
    </r>
    <r>
      <rPr>
        <vertAlign val="superscript"/>
        <sz val="10"/>
        <rFont val="Arial"/>
        <family val="2"/>
      </rPr>
      <t>6)</t>
    </r>
  </si>
  <si>
    <r>
      <t>8,1%</t>
    </r>
    <r>
      <rPr>
        <vertAlign val="superscript"/>
        <sz val="10"/>
        <rFont val="Arial"/>
        <family val="2"/>
      </rPr>
      <t>6)</t>
    </r>
  </si>
  <si>
    <t xml:space="preserve">                Revenu</t>
  </si>
  <si>
    <t xml:space="preserve">                Fortune</t>
  </si>
  <si>
    <t xml:space="preserve">                 Einkommen</t>
  </si>
  <si>
    <t xml:space="preserve">                 Vermögen</t>
  </si>
  <si>
    <t xml:space="preserve">              Revenu</t>
  </si>
  <si>
    <t xml:space="preserve">              Fortune</t>
  </si>
  <si>
    <t xml:space="preserve">                  Einkommen</t>
  </si>
  <si>
    <t xml:space="preserve">                  Vermögen</t>
  </si>
  <si>
    <t>In % der Kantonssteuern 2011</t>
  </si>
  <si>
    <t>Multiples annuels des chefs-lieux cantonaux en 2012, Impôts cantonaux, communaux et paroissiaux</t>
  </si>
  <si>
    <t>Steuerfüsse in den Kantonshauptorten 2013, Kantons-, Gemeinde- Kirchensteuerfüsse</t>
  </si>
  <si>
    <t>Multiples annuels des chefs-lieux cantonaux en 2013, Impôts cantonaux, communaux et paroissiaux</t>
  </si>
  <si>
    <t>Vielfaches der einfachen Ansätze pro 2013</t>
  </si>
  <si>
    <t>Multiples des taux simples 2013</t>
  </si>
  <si>
    <t>9,0%</t>
  </si>
  <si>
    <t>Steuerfüsse in den Kantonshauptorten 2014, Kantons-, Gemeinde- Kirchensteuerfüsse</t>
  </si>
  <si>
    <t>Multiples annuels des chefs-lieux cantonaux en 2014, Impôts cantonaux, communaux et paroissiaux</t>
  </si>
  <si>
    <t>Vielfaches der einfachen Ansätze pro 2014</t>
  </si>
  <si>
    <t>Multiples des taux simples 2014</t>
  </si>
  <si>
    <t>81,6%</t>
  </si>
  <si>
    <t>10%*</t>
  </si>
  <si>
    <t>20%*</t>
  </si>
  <si>
    <t>*</t>
  </si>
  <si>
    <t>2,66</t>
  </si>
  <si>
    <t>In % der Kantonssteuern 2012</t>
  </si>
  <si>
    <t>3,2</t>
  </si>
  <si>
    <r>
      <t>0,05%</t>
    </r>
    <r>
      <rPr>
        <vertAlign val="superscript"/>
        <sz val="10"/>
        <rFont val="Arial"/>
        <family val="2"/>
      </rPr>
      <t>2)</t>
    </r>
  </si>
  <si>
    <t>In % des steuerbaren Einkommens oder -Vermögens.</t>
  </si>
  <si>
    <t>2) In % des steuerbaren Einkommens oder -Vermögens.</t>
  </si>
  <si>
    <t>2) In % des steuerbaren Einkommens oder Vermögens.</t>
  </si>
  <si>
    <t>Steuerfüsse in den Kantonshauptorten 2015, Kantons-, Gemeinde- Kirchensteuerfüsse</t>
  </si>
  <si>
    <t>Multiples annuels des chefs-lieux cantonaux en 2015, Impôts cantonaux, communaux et paroissiaux</t>
  </si>
  <si>
    <t>Vielfaches der einfachen Ansätze pro 2015</t>
  </si>
  <si>
    <t>Multiples des taux simples 2015</t>
  </si>
  <si>
    <t>3,05</t>
  </si>
  <si>
    <t>4,16</t>
  </si>
  <si>
    <t>In % der Kantonssteuern 2013</t>
  </si>
  <si>
    <t>Steuerfüsse in den Kantonshauptorten 2016, Kantons-, Gemeinde- Kirchensteuerfüsse</t>
  </si>
  <si>
    <t>Multiples annuels des chefs-lieux cantonaux en 2016, Impôts cantonaux, communaux et paroissiaux</t>
  </si>
  <si>
    <t>Vielfaches der einfachen Ansätze pro 2016</t>
  </si>
  <si>
    <t>Multiples des taux simples 2016</t>
  </si>
  <si>
    <t>Steuerfüsse in den Kantonshauptorten 2017, Kantons-, Gemeinde- Kirchensteuerfüsse</t>
  </si>
  <si>
    <t>Multiples annuels des chefs-lieux cantonaux en 2017, Impôts cantonaux, communaux et paroissiaux</t>
  </si>
  <si>
    <t>Vielfaches der einfachen Ansätze pro 2017</t>
  </si>
  <si>
    <t>Multiples des taux simples 2017</t>
  </si>
  <si>
    <t>In % der Kantonssteuern 2014</t>
  </si>
  <si>
    <t>In % der Kantonssteuern 2015</t>
  </si>
  <si>
    <r>
      <t xml:space="preserve">88% </t>
    </r>
    <r>
      <rPr>
        <vertAlign val="superscript"/>
        <sz val="10"/>
        <rFont val="Arial"/>
        <family val="2"/>
      </rPr>
      <t>7)</t>
    </r>
  </si>
  <si>
    <t>Steuerfüsse in den Kantonshauptorten 2018, Kantons-, Gemeinde- Kirchensteuerfüsse</t>
  </si>
  <si>
    <t>Multiples annuels des chefs-lieux cantonaux en 2018, Impôts cantonaux, communaux et paroissiaux</t>
  </si>
  <si>
    <t>Vielfaches der einfachen Ansätze pro 2018</t>
  </si>
  <si>
    <t>Multiples des taux simples 2018</t>
  </si>
  <si>
    <t xml:space="preserve">Ansätze 2017 </t>
  </si>
  <si>
    <t>In % der Kantonssteuern 2016</t>
  </si>
  <si>
    <t>Steuerfüsse in den Kantonshauptorten 2019, Kantons-, Gemeinde- Kirchensteuerfüsse</t>
  </si>
  <si>
    <t>Multiples annuels des chefs-lieux cantonaux en 2019, Impôts cantonaux, communaux et paroissiaux</t>
  </si>
  <si>
    <t>Vielfaches der einfachen Ansätze pro 2019</t>
  </si>
  <si>
    <t>Multiples des taux simples 2019</t>
  </si>
  <si>
    <t>Steuerfüsse in den Kantonshauptorten 2020, Kantons-, Gemeinde- Kirchensteuerfüsse</t>
  </si>
  <si>
    <t>Multiples annuels des chefs-lieux cantonaux en 2020, Impôts cantonaux, communaux et paroissiaux</t>
  </si>
  <si>
    <t>Vielfaches der einfachen Ansätze pro 2020</t>
  </si>
  <si>
    <t>Multiples des taux simples 2020</t>
  </si>
  <si>
    <t>14.5% 7)</t>
  </si>
  <si>
    <t>Ansätze 2018</t>
  </si>
  <si>
    <r>
      <t>148.5%</t>
    </r>
    <r>
      <rPr>
        <vertAlign val="superscript"/>
        <sz val="10"/>
        <rFont val="Arial"/>
        <family val="2"/>
      </rPr>
      <t>9)</t>
    </r>
  </si>
  <si>
    <t>Steuerfüsse in den Kantonshauptorten 2021, Kantons-, Gemeinde- Kirchensteuerfüsse</t>
  </si>
  <si>
    <t>Multiples annuels des chefs-lieux cantonaux en 2021, Impôts cantonaux, communaux et paroissiaux</t>
  </si>
  <si>
    <t>Vielfaches der einfachen Ansätze pro 2021</t>
  </si>
  <si>
    <t>Multiples des taux simples 2021</t>
  </si>
  <si>
    <t>80%*</t>
  </si>
  <si>
    <t>In % der Kantonssteuern 2017</t>
  </si>
  <si>
    <t>In % der Kantonssteuern 2018</t>
  </si>
  <si>
    <t>In % der Kantonssteuern 2019</t>
  </si>
  <si>
    <t>Steuerfüsse in den Kantonshauptorten 2022, Kantons-, Gemeinde- Kirchensteuerfüsse</t>
  </si>
  <si>
    <t>Multiples annuels des chefs-lieux cantonaux en 2022, Impôts cantonaux, communaux et paroissiaux</t>
  </si>
  <si>
    <t>Vielfaches der einfachen Ansätze pro 2022</t>
  </si>
  <si>
    <t>Multiples des taux simples 2022</t>
  </si>
  <si>
    <t>In % der Kantonssteuern zwei Jahre zuvor</t>
  </si>
  <si>
    <t>Steuerfüsse in den Kantonshauptorten 2023, Kantons-, Gemeinde- Kirchensteuerfüsse</t>
  </si>
  <si>
    <t>Multiples annuels des chefs-lieux cantonaux en 2023, Impôts cantonaux, communaux et paroissiaux</t>
  </si>
  <si>
    <t>Vielfaches der einfachen Ansätze pro 2023</t>
  </si>
  <si>
    <t>Multiples des taux simples 2023</t>
  </si>
  <si>
    <r>
      <t>148.5%</t>
    </r>
    <r>
      <rPr>
        <vertAlign val="superscript"/>
        <sz val="10"/>
        <color rgb="FF002060"/>
        <rFont val="Arial"/>
        <family val="2"/>
      </rPr>
      <t>9)</t>
    </r>
  </si>
  <si>
    <r>
      <t xml:space="preserve">14.5% </t>
    </r>
    <r>
      <rPr>
        <vertAlign val="superscript"/>
        <sz val="10"/>
        <rFont val="Arial"/>
        <family val="2"/>
      </rPr>
      <t>7)</t>
    </r>
  </si>
  <si>
    <r>
      <t>10%</t>
    </r>
    <r>
      <rPr>
        <vertAlign val="superscript"/>
        <sz val="10"/>
        <rFont val="Arial"/>
        <family val="2"/>
      </rPr>
      <t xml:space="preserve"> 7)</t>
    </r>
  </si>
  <si>
    <r>
      <t xml:space="preserve">8.1% </t>
    </r>
    <r>
      <rPr>
        <vertAlign val="superscript"/>
        <sz val="10"/>
        <rFont val="Arial"/>
        <family val="2"/>
      </rPr>
      <t>6)</t>
    </r>
  </si>
  <si>
    <r>
      <t>6.4%</t>
    </r>
    <r>
      <rPr>
        <vertAlign val="superscript"/>
        <sz val="10"/>
        <rFont val="Arial"/>
        <family val="2"/>
      </rPr>
      <t xml:space="preserve"> 6)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</si>
</sst>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00%"/>
  </numFmts>
  <fonts count="27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sz val="6"/>
      <name val="Arial"/>
      <family val="2"/>
    </font>
    <font>
      <b/>
      <u/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vertAlign val="superscript"/>
      <sz val="10"/>
      <name val="Arial"/>
      <family val="2"/>
    </font>
    <font>
      <sz val="8"/>
      <name val="Arial"/>
      <family val="2"/>
    </font>
    <font>
      <vertAlign val="superscript"/>
      <sz val="10"/>
      <name val="Helvetica"/>
      <family val="2"/>
    </font>
    <font>
      <sz val="10"/>
      <color indexed="81"/>
      <name val="Tahoma"/>
      <family val="2"/>
    </font>
    <font>
      <sz val="8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sz val="10"/>
      <color rgb="FF00B050"/>
      <name val="Wingdings"/>
      <charset val="2"/>
    </font>
    <font>
      <sz val="10"/>
      <color theme="1"/>
      <name val="Arial"/>
      <family val="2"/>
    </font>
    <font>
      <sz val="10"/>
      <color rgb="FF002060"/>
      <name val="Arial"/>
      <family val="2"/>
    </font>
    <font>
      <sz val="10"/>
      <color rgb="FFFF0000"/>
      <name val="Arial"/>
      <family val="2"/>
    </font>
    <font>
      <vertAlign val="superscript"/>
      <sz val="10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7">
    <xf numFmtId="0" fontId="0" fillId="0" borderId="0" xfId="0"/>
    <xf numFmtId="0" fontId="15" fillId="2" borderId="6" xfId="0" applyFont="1" applyFill="1" applyBorder="1" applyAlignment="1">
      <alignment horizontal="center" vertical="top" wrapText="1"/>
    </xf>
    <xf numFmtId="10" fontId="1" fillId="2" borderId="6" xfId="0" applyNumberFormat="1" applyFont="1" applyFill="1" applyBorder="1" applyAlignment="1">
      <alignment horizontal="center" vertical="top" wrapText="1"/>
    </xf>
    <xf numFmtId="9" fontId="13" fillId="2" borderId="6" xfId="0" applyNumberFormat="1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9" fontId="1" fillId="2" borderId="6" xfId="0" applyNumberFormat="1" applyFont="1" applyFill="1" applyBorder="1" applyAlignment="1">
      <alignment horizontal="center" vertical="top" wrapText="1"/>
    </xf>
    <xf numFmtId="0" fontId="6" fillId="3" borderId="5" xfId="0" applyFont="1" applyFill="1" applyBorder="1" applyAlignment="1">
      <alignment vertical="top" wrapText="1"/>
    </xf>
    <xf numFmtId="0" fontId="13" fillId="3" borderId="6" xfId="0" applyFont="1" applyFill="1" applyBorder="1" applyAlignment="1">
      <alignment horizontal="center" vertical="top" wrapText="1"/>
    </xf>
    <xf numFmtId="0" fontId="0" fillId="2" borderId="0" xfId="0" applyFill="1"/>
    <xf numFmtId="0" fontId="20" fillId="2" borderId="0" xfId="0" applyFont="1" applyFill="1"/>
    <xf numFmtId="14" fontId="0" fillId="2" borderId="0" xfId="0" applyNumberFormat="1" applyFill="1"/>
    <xf numFmtId="0" fontId="13" fillId="2" borderId="0" xfId="0" applyFont="1" applyFill="1"/>
    <xf numFmtId="0" fontId="21" fillId="2" borderId="0" xfId="0" applyFont="1" applyFill="1"/>
    <xf numFmtId="0" fontId="6" fillId="2" borderId="0" xfId="0" applyFont="1" applyFill="1"/>
    <xf numFmtId="0" fontId="3" fillId="2" borderId="0" xfId="0" applyFont="1" applyFill="1"/>
    <xf numFmtId="0" fontId="0" fillId="2" borderId="16" xfId="0" applyFill="1" applyBorder="1" applyAlignment="1">
      <alignment vertical="top" wrapText="1"/>
    </xf>
    <xf numFmtId="0" fontId="6" fillId="2" borderId="5" xfId="0" applyFont="1" applyFill="1" applyBorder="1" applyAlignment="1">
      <alignment vertical="top" wrapText="1"/>
    </xf>
    <xf numFmtId="0" fontId="6" fillId="2" borderId="6" xfId="0" applyFont="1" applyFill="1" applyBorder="1" applyAlignment="1">
      <alignment vertical="top" wrapText="1"/>
    </xf>
    <xf numFmtId="0" fontId="1" fillId="2" borderId="0" xfId="0" applyFont="1" applyFill="1"/>
    <xf numFmtId="0" fontId="0" fillId="2" borderId="7" xfId="0" applyFill="1" applyBorder="1" applyAlignment="1">
      <alignment vertical="top" wrapText="1"/>
    </xf>
    <xf numFmtId="0" fontId="6" fillId="2" borderId="7" xfId="0" applyFont="1" applyFill="1" applyBorder="1" applyAlignment="1">
      <alignment vertical="top" wrapText="1"/>
    </xf>
    <xf numFmtId="0" fontId="6" fillId="2" borderId="14" xfId="0" applyFont="1" applyFill="1" applyBorder="1" applyAlignment="1">
      <alignment vertical="top" wrapText="1"/>
    </xf>
    <xf numFmtId="0" fontId="22" fillId="2" borderId="0" xfId="0" applyFont="1" applyFill="1" applyAlignment="1">
      <alignment horizontal="right"/>
    </xf>
    <xf numFmtId="0" fontId="1" fillId="2" borderId="14" xfId="0" applyFont="1" applyFill="1" applyBorder="1" applyAlignment="1">
      <alignment vertical="top" wrapText="1"/>
    </xf>
    <xf numFmtId="0" fontId="6" fillId="2" borderId="15" xfId="0" applyFont="1" applyFill="1" applyBorder="1" applyAlignment="1">
      <alignment vertical="top" wrapText="1"/>
    </xf>
    <xf numFmtId="0" fontId="1" fillId="3" borderId="5" xfId="0" applyFont="1" applyFill="1" applyBorder="1" applyAlignment="1">
      <alignment horizontal="right" vertical="top" wrapText="1"/>
    </xf>
    <xf numFmtId="0" fontId="13" fillId="3" borderId="5" xfId="0" applyFont="1" applyFill="1" applyBorder="1" applyAlignment="1">
      <alignment horizontal="right" vertical="top" wrapText="1"/>
    </xf>
    <xf numFmtId="0" fontId="13" fillId="3" borderId="0" xfId="0" applyFont="1" applyFill="1" applyAlignment="1">
      <alignment horizontal="left" vertical="top" wrapText="1"/>
    </xf>
    <xf numFmtId="0" fontId="13" fillId="3" borderId="6" xfId="0" applyFont="1" applyFill="1" applyBorder="1" applyAlignment="1">
      <alignment horizontal="left" vertical="top" wrapText="1"/>
    </xf>
    <xf numFmtId="0" fontId="6" fillId="3" borderId="5" xfId="0" applyFont="1" applyFill="1" applyBorder="1" applyAlignment="1">
      <alignment horizontal="right" vertical="top" wrapText="1"/>
    </xf>
    <xf numFmtId="0" fontId="1" fillId="3" borderId="17" xfId="0" applyFont="1" applyFill="1" applyBorder="1" applyAlignment="1">
      <alignment horizontal="right" vertical="top" wrapText="1"/>
    </xf>
    <xf numFmtId="0" fontId="1" fillId="2" borderId="7" xfId="0" applyFont="1" applyFill="1" applyBorder="1" applyAlignment="1">
      <alignment horizontal="center" vertical="top" wrapText="1"/>
    </xf>
    <xf numFmtId="9" fontId="6" fillId="2" borderId="6" xfId="0" applyNumberFormat="1" applyFont="1" applyFill="1" applyBorder="1" applyAlignment="1">
      <alignment horizontal="center" vertical="top" wrapText="1"/>
    </xf>
    <xf numFmtId="0" fontId="6" fillId="2" borderId="6" xfId="0" applyFont="1" applyFill="1" applyBorder="1" applyAlignment="1">
      <alignment horizontal="center" vertical="top" wrapText="1"/>
    </xf>
    <xf numFmtId="0" fontId="0" fillId="2" borderId="6" xfId="0" applyFill="1" applyBorder="1" applyAlignment="1">
      <alignment horizontal="center" vertical="top" wrapText="1"/>
    </xf>
    <xf numFmtId="0" fontId="6" fillId="2" borderId="7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vertical="top" wrapText="1"/>
    </xf>
    <xf numFmtId="0" fontId="1" fillId="2" borderId="6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1" fillId="2" borderId="15" xfId="0" applyFont="1" applyFill="1" applyBorder="1" applyAlignment="1">
      <alignment vertical="top" wrapText="1"/>
    </xf>
    <xf numFmtId="0" fontId="1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wrapText="1"/>
    </xf>
    <xf numFmtId="0" fontId="1" fillId="2" borderId="9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horizontal="center" vertical="top" wrapText="1"/>
    </xf>
    <xf numFmtId="0" fontId="6" fillId="2" borderId="11" xfId="0" applyFont="1" applyFill="1" applyBorder="1" applyAlignment="1">
      <alignment vertical="top" wrapText="1"/>
    </xf>
    <xf numFmtId="0" fontId="6" fillId="2" borderId="9" xfId="0" applyFont="1" applyFill="1" applyBorder="1" applyAlignment="1">
      <alignment vertical="top" wrapText="1"/>
    </xf>
    <xf numFmtId="0" fontId="6" fillId="2" borderId="10" xfId="0" applyFont="1" applyFill="1" applyBorder="1" applyAlignment="1">
      <alignment vertical="top" wrapText="1"/>
    </xf>
    <xf numFmtId="9" fontId="6" fillId="2" borderId="9" xfId="0" applyNumberFormat="1" applyFont="1" applyFill="1" applyBorder="1" applyAlignment="1">
      <alignment horizontal="center" vertical="top" wrapText="1"/>
    </xf>
    <xf numFmtId="0" fontId="6" fillId="2" borderId="12" xfId="0" applyFont="1" applyFill="1" applyBorder="1" applyAlignment="1">
      <alignment vertical="top" wrapText="1"/>
    </xf>
    <xf numFmtId="9" fontId="6" fillId="2" borderId="4" xfId="0" applyNumberFormat="1" applyFont="1" applyFill="1" applyBorder="1" applyAlignment="1">
      <alignment horizontal="center" vertical="top" wrapText="1"/>
    </xf>
    <xf numFmtId="0" fontId="6" fillId="2" borderId="0" xfId="0" applyFont="1" applyFill="1" applyAlignment="1">
      <alignment vertical="top" wrapText="1"/>
    </xf>
    <xf numFmtId="9" fontId="6" fillId="2" borderId="0" xfId="0" applyNumberFormat="1" applyFont="1" applyFill="1" applyAlignment="1">
      <alignment horizontal="center" vertical="top" wrapText="1"/>
    </xf>
    <xf numFmtId="0" fontId="6" fillId="2" borderId="0" xfId="0" applyFont="1" applyFill="1" applyAlignment="1">
      <alignment horizontal="center" vertical="top" wrapText="1"/>
    </xf>
    <xf numFmtId="0" fontId="5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top" wrapText="1"/>
    </xf>
    <xf numFmtId="0" fontId="6" fillId="2" borderId="8" xfId="0" applyFont="1" applyFill="1" applyBorder="1" applyAlignment="1">
      <alignment vertical="top" wrapText="1"/>
    </xf>
    <xf numFmtId="0" fontId="3" fillId="2" borderId="0" xfId="0" applyFont="1" applyFill="1" applyAlignment="1">
      <alignment horizontal="left" indent="1"/>
    </xf>
    <xf numFmtId="0" fontId="6" fillId="2" borderId="8" xfId="0" applyFont="1" applyFill="1" applyBorder="1" applyAlignment="1">
      <alignment horizontal="left" vertical="top" wrapText="1" indent="1"/>
    </xf>
    <xf numFmtId="9" fontId="6" fillId="2" borderId="3" xfId="0" applyNumberFormat="1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9" fontId="6" fillId="2" borderId="3" xfId="0" applyNumberFormat="1" applyFont="1" applyFill="1" applyBorder="1" applyAlignment="1">
      <alignment horizontal="center" vertical="top" wrapText="1"/>
    </xf>
    <xf numFmtId="165" fontId="6" fillId="2" borderId="3" xfId="0" applyNumberFormat="1" applyFont="1" applyFill="1" applyBorder="1" applyAlignment="1">
      <alignment horizontal="center" vertical="top" wrapText="1"/>
    </xf>
    <xf numFmtId="0" fontId="4" fillId="2" borderId="0" xfId="0" applyFont="1" applyFill="1"/>
    <xf numFmtId="0" fontId="15" fillId="2" borderId="3" xfId="0" applyFont="1" applyFill="1" applyBorder="1" applyAlignment="1">
      <alignment horizontal="center" vertical="top" wrapText="1"/>
    </xf>
    <xf numFmtId="0" fontId="15" fillId="2" borderId="3" xfId="0" applyFont="1" applyFill="1" applyBorder="1" applyAlignment="1">
      <alignment horizontal="center" wrapText="1"/>
    </xf>
    <xf numFmtId="10" fontId="6" fillId="2" borderId="3" xfId="0" applyNumberFormat="1" applyFont="1" applyFill="1" applyBorder="1" applyAlignment="1">
      <alignment horizontal="center" wrapText="1"/>
    </xf>
    <xf numFmtId="0" fontId="6" fillId="2" borderId="0" xfId="0" applyFont="1" applyFill="1" applyAlignment="1">
      <alignment horizontal="left" indent="1"/>
    </xf>
    <xf numFmtId="0" fontId="2" fillId="2" borderId="0" xfId="0" applyFont="1" applyFill="1"/>
    <xf numFmtId="0" fontId="6" fillId="2" borderId="12" xfId="0" applyFont="1" applyFill="1" applyBorder="1" applyAlignment="1">
      <alignment horizontal="center" vertical="top" wrapText="1"/>
    </xf>
    <xf numFmtId="0" fontId="1" fillId="2" borderId="8" xfId="0" applyFont="1" applyFill="1" applyBorder="1"/>
    <xf numFmtId="9" fontId="6" fillId="2" borderId="10" xfId="0" applyNumberFormat="1" applyFont="1" applyFill="1" applyBorder="1" applyAlignment="1">
      <alignment horizontal="center" vertical="top" wrapText="1"/>
    </xf>
    <xf numFmtId="0" fontId="6" fillId="2" borderId="8" xfId="0" applyFont="1" applyFill="1" applyBorder="1" applyAlignment="1">
      <alignment horizontal="center" vertical="top" wrapText="1"/>
    </xf>
    <xf numFmtId="9" fontId="6" fillId="2" borderId="8" xfId="0" applyNumberFormat="1" applyFont="1" applyFill="1" applyBorder="1" applyAlignment="1">
      <alignment horizontal="center" vertical="top" wrapText="1"/>
    </xf>
    <xf numFmtId="166" fontId="6" fillId="2" borderId="8" xfId="0" applyNumberFormat="1" applyFont="1" applyFill="1" applyBorder="1" applyAlignment="1">
      <alignment horizontal="center" vertical="top" wrapText="1"/>
    </xf>
    <xf numFmtId="9" fontId="15" fillId="2" borderId="3" xfId="0" applyNumberFormat="1" applyFont="1" applyFill="1" applyBorder="1" applyAlignment="1">
      <alignment horizontal="center" vertical="top" wrapText="1"/>
    </xf>
    <xf numFmtId="1" fontId="6" fillId="2" borderId="3" xfId="0" applyNumberFormat="1" applyFont="1" applyFill="1" applyBorder="1" applyAlignment="1">
      <alignment horizontal="center" vertical="top" wrapText="1"/>
    </xf>
    <xf numFmtId="2" fontId="6" fillId="2" borderId="4" xfId="0" applyNumberFormat="1" applyFont="1" applyFill="1" applyBorder="1" applyAlignment="1">
      <alignment horizontal="center" vertical="top" wrapText="1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7" fillId="2" borderId="8" xfId="0" applyFont="1" applyFill="1" applyBorder="1"/>
    <xf numFmtId="165" fontId="14" fillId="2" borderId="3" xfId="0" applyNumberFormat="1" applyFont="1" applyFill="1" applyBorder="1" applyAlignment="1">
      <alignment horizontal="center" vertical="top" wrapText="1"/>
    </xf>
    <xf numFmtId="0" fontId="11" fillId="2" borderId="0" xfId="0" applyFont="1" applyFill="1" applyAlignment="1">
      <alignment vertical="top" wrapText="1"/>
    </xf>
    <xf numFmtId="0" fontId="11" fillId="2" borderId="0" xfId="0" applyFont="1" applyFill="1" applyAlignment="1">
      <alignment horizontal="center" vertical="top" wrapText="1"/>
    </xf>
    <xf numFmtId="9" fontId="11" fillId="2" borderId="0" xfId="0" applyNumberFormat="1" applyFont="1" applyFill="1" applyAlignment="1">
      <alignment horizontal="center" vertical="top" wrapText="1"/>
    </xf>
    <xf numFmtId="0" fontId="12" fillId="2" borderId="0" xfId="0" applyFont="1" applyFill="1" applyAlignment="1">
      <alignment horizontal="center" vertical="top" wrapText="1"/>
    </xf>
    <xf numFmtId="0" fontId="11" fillId="2" borderId="0" xfId="0" applyFont="1" applyFill="1" applyAlignment="1">
      <alignment horizontal="left" vertical="top" wrapText="1" indent="4"/>
    </xf>
    <xf numFmtId="10" fontId="6" fillId="2" borderId="8" xfId="0" applyNumberFormat="1" applyFont="1" applyFill="1" applyBorder="1" applyAlignment="1">
      <alignment horizontal="center" vertical="top" wrapText="1"/>
    </xf>
    <xf numFmtId="0" fontId="11" fillId="2" borderId="0" xfId="0" applyFont="1" applyFill="1" applyAlignment="1">
      <alignment horizontal="left" vertical="top" wrapText="1" indent="1"/>
    </xf>
    <xf numFmtId="9" fontId="11" fillId="2" borderId="0" xfId="0" applyNumberFormat="1" applyFont="1" applyFill="1" applyAlignment="1">
      <alignment horizontal="left" vertical="top" wrapText="1" indent="1"/>
    </xf>
    <xf numFmtId="0" fontId="11" fillId="2" borderId="0" xfId="0" applyFont="1" applyFill="1"/>
    <xf numFmtId="0" fontId="2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center" vertical="top" wrapText="1"/>
    </xf>
    <xf numFmtId="0" fontId="3" fillId="2" borderId="0" xfId="0" applyFont="1" applyFill="1" applyAlignment="1">
      <alignment vertical="top" wrapText="1"/>
    </xf>
    <xf numFmtId="9" fontId="3" fillId="2" borderId="0" xfId="0" applyNumberFormat="1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4" fillId="2" borderId="0" xfId="0" applyFont="1" applyFill="1" applyAlignment="1">
      <alignment horizontal="center" vertical="top" wrapText="1"/>
    </xf>
    <xf numFmtId="9" fontId="6" fillId="2" borderId="12" xfId="0" applyNumberFormat="1" applyFont="1" applyFill="1" applyBorder="1" applyAlignment="1">
      <alignment horizontal="center" vertical="top" wrapText="1"/>
    </xf>
    <xf numFmtId="2" fontId="6" fillId="2" borderId="3" xfId="0" applyNumberFormat="1" applyFont="1" applyFill="1" applyBorder="1" applyAlignment="1">
      <alignment horizontal="center" vertical="top" wrapText="1"/>
    </xf>
    <xf numFmtId="164" fontId="6" fillId="2" borderId="3" xfId="0" applyNumberFormat="1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left"/>
    </xf>
    <xf numFmtId="0" fontId="6" fillId="2" borderId="13" xfId="0" applyFont="1" applyFill="1" applyBorder="1" applyAlignment="1">
      <alignment vertical="top" wrapText="1"/>
    </xf>
    <xf numFmtId="0" fontId="6" fillId="2" borderId="13" xfId="0" applyFont="1" applyFill="1" applyBorder="1" applyAlignment="1">
      <alignment horizontal="center" vertical="top" wrapText="1"/>
    </xf>
    <xf numFmtId="9" fontId="6" fillId="2" borderId="23" xfId="0" applyNumberFormat="1" applyFont="1" applyFill="1" applyBorder="1" applyAlignment="1">
      <alignment horizontal="center" vertical="top" wrapText="1"/>
    </xf>
    <xf numFmtId="9" fontId="6" fillId="2" borderId="1" xfId="0" applyNumberFormat="1" applyFont="1" applyFill="1" applyBorder="1" applyAlignment="1">
      <alignment horizontal="center" vertical="top" wrapText="1"/>
    </xf>
    <xf numFmtId="9" fontId="15" fillId="2" borderId="1" xfId="0" applyNumberFormat="1" applyFont="1" applyFill="1" applyBorder="1" applyAlignment="1">
      <alignment horizontal="center" vertical="top" wrapText="1"/>
    </xf>
    <xf numFmtId="9" fontId="6" fillId="2" borderId="2" xfId="0" applyNumberFormat="1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vertical="top" wrapText="1"/>
    </xf>
    <xf numFmtId="0" fontId="6" fillId="2" borderId="3" xfId="0" applyFont="1" applyFill="1" applyBorder="1" applyAlignment="1">
      <alignment horizontal="left" vertical="top" wrapText="1" indent="1"/>
    </xf>
    <xf numFmtId="0" fontId="6" fillId="2" borderId="4" xfId="0" applyFont="1" applyFill="1" applyBorder="1" applyAlignment="1">
      <alignment vertical="top" wrapText="1"/>
    </xf>
    <xf numFmtId="0" fontId="6" fillId="3" borderId="0" xfId="0" applyFont="1" applyFill="1" applyAlignment="1">
      <alignment horizontal="center" vertical="top" wrapText="1"/>
    </xf>
    <xf numFmtId="0" fontId="6" fillId="3" borderId="6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3" borderId="5" xfId="0" applyFont="1" applyFill="1" applyBorder="1"/>
    <xf numFmtId="0" fontId="1" fillId="3" borderId="0" xfId="0" applyFont="1" applyFill="1"/>
    <xf numFmtId="0" fontId="1" fillId="3" borderId="6" xfId="0" applyFont="1" applyFill="1" applyBorder="1"/>
    <xf numFmtId="0" fontId="7" fillId="3" borderId="5" xfId="0" applyFont="1" applyFill="1" applyBorder="1"/>
    <xf numFmtId="0" fontId="7" fillId="3" borderId="0" xfId="0" applyFont="1" applyFill="1"/>
    <xf numFmtId="0" fontId="7" fillId="3" borderId="6" xfId="0" applyFont="1" applyFill="1" applyBorder="1"/>
    <xf numFmtId="0" fontId="7" fillId="3" borderId="5" xfId="0" applyFont="1" applyFill="1" applyBorder="1" applyAlignment="1">
      <alignment horizontal="left"/>
    </xf>
    <xf numFmtId="0" fontId="7" fillId="3" borderId="0" xfId="0" applyFont="1" applyFill="1" applyAlignment="1">
      <alignment horizontal="left"/>
    </xf>
    <xf numFmtId="0" fontId="7" fillId="3" borderId="6" xfId="0" applyFont="1" applyFill="1" applyBorder="1" applyAlignment="1">
      <alignment horizontal="left"/>
    </xf>
    <xf numFmtId="0" fontId="6" fillId="3" borderId="7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vertical="top" wrapText="1"/>
    </xf>
    <xf numFmtId="10" fontId="6" fillId="2" borderId="3" xfId="0" applyNumberFormat="1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9" fontId="1" fillId="2" borderId="3" xfId="0" applyNumberFormat="1" applyFont="1" applyFill="1" applyBorder="1" applyAlignment="1">
      <alignment horizontal="center" vertical="top" wrapText="1"/>
    </xf>
    <xf numFmtId="0" fontId="10" fillId="3" borderId="5" xfId="0" applyFont="1" applyFill="1" applyBorder="1" applyAlignment="1">
      <alignment horizontal="center" vertical="top" wrapText="1"/>
    </xf>
    <xf numFmtId="0" fontId="13" fillId="3" borderId="0" xfId="0" applyFont="1" applyFill="1" applyAlignment="1">
      <alignment horizontal="center" vertical="top" wrapText="1"/>
    </xf>
    <xf numFmtId="0" fontId="13" fillId="3" borderId="16" xfId="0" applyFont="1" applyFill="1" applyBorder="1" applyAlignment="1">
      <alignment horizontal="right" vertical="top" wrapText="1"/>
    </xf>
    <xf numFmtId="0" fontId="6" fillId="3" borderId="17" xfId="0" applyFont="1" applyFill="1" applyBorder="1" applyAlignment="1">
      <alignment horizontal="right" vertical="top" wrapText="1"/>
    </xf>
    <xf numFmtId="0" fontId="10" fillId="3" borderId="5" xfId="0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0" fillId="3" borderId="6" xfId="0" applyFont="1" applyFill="1" applyBorder="1" applyAlignment="1">
      <alignment horizontal="center"/>
    </xf>
    <xf numFmtId="165" fontId="1" fillId="2" borderId="6" xfId="0" applyNumberFormat="1" applyFont="1" applyFill="1" applyBorder="1" applyAlignment="1">
      <alignment horizontal="center" vertical="top" wrapText="1"/>
    </xf>
    <xf numFmtId="0" fontId="20" fillId="2" borderId="0" xfId="1" applyFont="1" applyFill="1"/>
    <xf numFmtId="0" fontId="1" fillId="2" borderId="0" xfId="1" applyFill="1"/>
    <xf numFmtId="14" fontId="1" fillId="2" borderId="0" xfId="1" applyNumberFormat="1" applyFill="1"/>
    <xf numFmtId="0" fontId="13" fillId="2" borderId="0" xfId="1" applyFont="1" applyFill="1"/>
    <xf numFmtId="0" fontId="21" fillId="2" borderId="0" xfId="1" applyFont="1" applyFill="1"/>
    <xf numFmtId="0" fontId="3" fillId="2" borderId="0" xfId="1" applyFont="1" applyFill="1"/>
    <xf numFmtId="0" fontId="1" fillId="2" borderId="16" xfId="1" applyFill="1" applyBorder="1" applyAlignment="1">
      <alignment vertical="top" wrapText="1"/>
    </xf>
    <xf numFmtId="0" fontId="1" fillId="2" borderId="5" xfId="1" applyFill="1" applyBorder="1" applyAlignment="1">
      <alignment vertical="top" wrapText="1"/>
    </xf>
    <xf numFmtId="0" fontId="1" fillId="2" borderId="6" xfId="1" applyFill="1" applyBorder="1" applyAlignment="1">
      <alignment vertical="top" wrapText="1"/>
    </xf>
    <xf numFmtId="0" fontId="1" fillId="2" borderId="7" xfId="1" applyFill="1" applyBorder="1" applyAlignment="1">
      <alignment vertical="top" wrapText="1"/>
    </xf>
    <xf numFmtId="0" fontId="1" fillId="2" borderId="14" xfId="1" applyFill="1" applyBorder="1" applyAlignment="1">
      <alignment vertical="top" wrapText="1"/>
    </xf>
    <xf numFmtId="0" fontId="22" fillId="2" borderId="0" xfId="1" applyFont="1" applyFill="1" applyAlignment="1">
      <alignment horizontal="right"/>
    </xf>
    <xf numFmtId="0" fontId="15" fillId="2" borderId="6" xfId="1" applyFont="1" applyFill="1" applyBorder="1" applyAlignment="1">
      <alignment horizontal="center" vertical="top" wrapText="1"/>
    </xf>
    <xf numFmtId="9" fontId="24" fillId="2" borderId="6" xfId="1" applyNumberFormat="1" applyFont="1" applyFill="1" applyBorder="1" applyAlignment="1">
      <alignment horizontal="center" vertical="top" wrapText="1"/>
    </xf>
    <xf numFmtId="0" fontId="1" fillId="2" borderId="15" xfId="1" applyFill="1" applyBorder="1" applyAlignment="1">
      <alignment vertical="top" wrapText="1"/>
    </xf>
    <xf numFmtId="0" fontId="13" fillId="2" borderId="5" xfId="1" applyFont="1" applyFill="1" applyBorder="1" applyAlignment="1">
      <alignment horizontal="right" vertical="top" wrapText="1"/>
    </xf>
    <xf numFmtId="0" fontId="13" fillId="2" borderId="0" xfId="1" applyFont="1" applyFill="1" applyAlignment="1">
      <alignment horizontal="left" vertical="top" wrapText="1"/>
    </xf>
    <xf numFmtId="0" fontId="13" fillId="2" borderId="6" xfId="1" applyFont="1" applyFill="1" applyBorder="1" applyAlignment="1">
      <alignment horizontal="left" vertical="top" wrapText="1"/>
    </xf>
    <xf numFmtId="0" fontId="1" fillId="2" borderId="5" xfId="1" applyFill="1" applyBorder="1" applyAlignment="1">
      <alignment horizontal="right" vertical="top" wrapText="1"/>
    </xf>
    <xf numFmtId="0" fontId="1" fillId="2" borderId="17" xfId="1" applyFill="1" applyBorder="1" applyAlignment="1">
      <alignment horizontal="right" vertical="top" wrapText="1"/>
    </xf>
    <xf numFmtId="0" fontId="24" fillId="2" borderId="6" xfId="1" applyFont="1" applyFill="1" applyBorder="1" applyAlignment="1">
      <alignment horizontal="center" vertical="top" wrapText="1"/>
    </xf>
    <xf numFmtId="0" fontId="1" fillId="2" borderId="6" xfId="1" applyFill="1" applyBorder="1" applyAlignment="1">
      <alignment horizontal="center" vertical="top" wrapText="1"/>
    </xf>
    <xf numFmtId="9" fontId="1" fillId="2" borderId="6" xfId="1" applyNumberFormat="1" applyFill="1" applyBorder="1" applyAlignment="1">
      <alignment horizontal="center" vertical="top" wrapText="1"/>
    </xf>
    <xf numFmtId="165" fontId="1" fillId="2" borderId="6" xfId="1" applyNumberFormat="1" applyFill="1" applyBorder="1" applyAlignment="1">
      <alignment horizontal="center" vertical="top" wrapText="1"/>
    </xf>
    <xf numFmtId="9" fontId="24" fillId="2" borderId="0" xfId="1" applyNumberFormat="1" applyFont="1" applyFill="1" applyAlignment="1">
      <alignment horizontal="center" vertical="top" wrapText="1"/>
    </xf>
    <xf numFmtId="0" fontId="23" fillId="2" borderId="6" xfId="1" applyFont="1" applyFill="1" applyBorder="1" applyAlignment="1">
      <alignment horizontal="center" vertical="top" wrapText="1"/>
    </xf>
    <xf numFmtId="10" fontId="1" fillId="2" borderId="6" xfId="1" applyNumberFormat="1" applyFill="1" applyBorder="1" applyAlignment="1">
      <alignment horizontal="center" vertical="top" wrapText="1"/>
    </xf>
    <xf numFmtId="9" fontId="23" fillId="2" borderId="6" xfId="1" applyNumberFormat="1" applyFont="1" applyFill="1" applyBorder="1" applyAlignment="1">
      <alignment horizontal="center" vertical="top" wrapText="1"/>
    </xf>
    <xf numFmtId="0" fontId="1" fillId="2" borderId="7" xfId="1" applyFill="1" applyBorder="1" applyAlignment="1">
      <alignment horizontal="center" vertical="top" wrapText="1"/>
    </xf>
    <xf numFmtId="0" fontId="1" fillId="2" borderId="15" xfId="1" applyFill="1" applyBorder="1" applyAlignment="1">
      <alignment horizontal="center" vertical="top" wrapText="1"/>
    </xf>
    <xf numFmtId="9" fontId="23" fillId="2" borderId="6" xfId="0" applyNumberFormat="1" applyFont="1" applyFill="1" applyBorder="1" applyAlignment="1">
      <alignment horizontal="center" vertical="top" wrapText="1"/>
    </xf>
    <xf numFmtId="0" fontId="1" fillId="2" borderId="16" xfId="1" applyFill="1" applyBorder="1" applyAlignment="1">
      <alignment horizontal="center" vertical="top" wrapText="1"/>
    </xf>
    <xf numFmtId="0" fontId="1" fillId="2" borderId="20" xfId="1" applyFill="1" applyBorder="1" applyAlignment="1">
      <alignment horizontal="center" vertical="top" wrapText="1"/>
    </xf>
    <xf numFmtId="0" fontId="1" fillId="2" borderId="18" xfId="1" applyFill="1" applyBorder="1" applyAlignment="1">
      <alignment horizontal="center" vertical="top" wrapText="1"/>
    </xf>
    <xf numFmtId="0" fontId="1" fillId="2" borderId="17" xfId="1" applyFill="1" applyBorder="1" applyAlignment="1">
      <alignment horizontal="center" vertical="top" wrapText="1"/>
    </xf>
    <xf numFmtId="0" fontId="1" fillId="2" borderId="13" xfId="1" applyFill="1" applyBorder="1" applyAlignment="1">
      <alignment horizontal="center" vertical="top" wrapText="1"/>
    </xf>
    <xf numFmtId="0" fontId="1" fillId="2" borderId="7" xfId="1" applyFill="1" applyBorder="1" applyAlignment="1">
      <alignment horizontal="center" vertical="top" wrapText="1"/>
    </xf>
    <xf numFmtId="0" fontId="1" fillId="2" borderId="14" xfId="1" applyFill="1" applyBorder="1" applyAlignment="1">
      <alignment vertical="top" wrapText="1"/>
    </xf>
    <xf numFmtId="0" fontId="1" fillId="2" borderId="15" xfId="1" applyFill="1" applyBorder="1" applyAlignment="1">
      <alignment vertical="top" wrapText="1"/>
    </xf>
    <xf numFmtId="0" fontId="1" fillId="2" borderId="5" xfId="1" applyFill="1" applyBorder="1" applyAlignment="1">
      <alignment horizontal="center" vertical="top" wrapText="1"/>
    </xf>
    <xf numFmtId="0" fontId="1" fillId="2" borderId="0" xfId="1" applyFill="1" applyAlignment="1">
      <alignment horizontal="center" vertical="top" wrapText="1"/>
    </xf>
    <xf numFmtId="0" fontId="1" fillId="2" borderId="6" xfId="1" applyFill="1" applyBorder="1" applyAlignment="1">
      <alignment horizontal="center" vertical="top" wrapText="1"/>
    </xf>
    <xf numFmtId="0" fontId="1" fillId="2" borderId="21" xfId="1" applyFill="1" applyBorder="1" applyAlignment="1">
      <alignment vertical="top" wrapText="1"/>
    </xf>
    <xf numFmtId="0" fontId="1" fillId="2" borderId="22" xfId="1" applyFill="1" applyBorder="1" applyAlignment="1">
      <alignment vertical="top" wrapText="1"/>
    </xf>
    <xf numFmtId="9" fontId="1" fillId="2" borderId="5" xfId="1" applyNumberFormat="1" applyFill="1" applyBorder="1" applyAlignment="1">
      <alignment horizontal="center" vertical="top" wrapText="1"/>
    </xf>
    <xf numFmtId="9" fontId="1" fillId="2" borderId="6" xfId="1" applyNumberFormat="1" applyFill="1" applyBorder="1" applyAlignment="1">
      <alignment horizontal="center" vertical="top" wrapText="1"/>
    </xf>
    <xf numFmtId="9" fontId="1" fillId="2" borderId="16" xfId="1" applyNumberFormat="1" applyFill="1" applyBorder="1" applyAlignment="1">
      <alignment horizontal="center" vertical="top" wrapText="1"/>
    </xf>
    <xf numFmtId="9" fontId="1" fillId="2" borderId="18" xfId="1" applyNumberFormat="1" applyFill="1" applyBorder="1" applyAlignment="1">
      <alignment horizontal="center" vertical="top" wrapText="1"/>
    </xf>
    <xf numFmtId="165" fontId="1" fillId="2" borderId="5" xfId="1" applyNumberFormat="1" applyFill="1" applyBorder="1" applyAlignment="1">
      <alignment horizontal="center" vertical="top" wrapText="1"/>
    </xf>
    <xf numFmtId="165" fontId="1" fillId="2" borderId="6" xfId="1" applyNumberFormat="1" applyFill="1" applyBorder="1" applyAlignment="1">
      <alignment horizontal="center" vertical="top" wrapText="1"/>
    </xf>
    <xf numFmtId="10" fontId="1" fillId="2" borderId="5" xfId="1" applyNumberFormat="1" applyFill="1" applyBorder="1" applyAlignment="1">
      <alignment horizontal="center" vertical="top" wrapText="1"/>
    </xf>
    <xf numFmtId="0" fontId="1" fillId="2" borderId="0" xfId="1" applyFill="1" applyAlignment="1">
      <alignment horizontal="left" vertical="top" wrapText="1"/>
    </xf>
    <xf numFmtId="0" fontId="1" fillId="2" borderId="6" xfId="1" applyFill="1" applyBorder="1" applyAlignment="1">
      <alignment horizontal="left" vertical="top" wrapText="1"/>
    </xf>
    <xf numFmtId="9" fontId="1" fillId="2" borderId="17" xfId="1" applyNumberFormat="1" applyFill="1" applyBorder="1" applyAlignment="1">
      <alignment horizontal="center" vertical="top" wrapText="1"/>
    </xf>
    <xf numFmtId="9" fontId="1" fillId="2" borderId="7" xfId="1" applyNumberFormat="1" applyFill="1" applyBorder="1" applyAlignment="1">
      <alignment horizontal="center" vertical="top" wrapText="1"/>
    </xf>
    <xf numFmtId="0" fontId="13" fillId="2" borderId="16" xfId="1" applyFont="1" applyFill="1" applyBorder="1" applyAlignment="1">
      <alignment horizontal="center" vertical="top" wrapText="1"/>
    </xf>
    <xf numFmtId="0" fontId="13" fillId="2" borderId="20" xfId="1" applyFont="1" applyFill="1" applyBorder="1" applyAlignment="1">
      <alignment horizontal="center" vertical="top" wrapText="1"/>
    </xf>
    <xf numFmtId="0" fontId="13" fillId="2" borderId="18" xfId="1" applyFont="1" applyFill="1" applyBorder="1" applyAlignment="1">
      <alignment horizontal="center" vertical="top" wrapText="1"/>
    </xf>
    <xf numFmtId="0" fontId="25" fillId="2" borderId="0" xfId="1" applyFont="1" applyFill="1" applyAlignment="1">
      <alignment horizontal="left" vertical="top" wrapText="1"/>
    </xf>
    <xf numFmtId="0" fontId="25" fillId="2" borderId="6" xfId="1" applyFont="1" applyFill="1" applyBorder="1" applyAlignment="1">
      <alignment horizontal="left" vertical="top" wrapText="1"/>
    </xf>
    <xf numFmtId="0" fontId="1" fillId="2" borderId="13" xfId="1" applyFill="1" applyBorder="1" applyAlignment="1">
      <alignment horizontal="left" vertical="top" wrapText="1"/>
    </xf>
    <xf numFmtId="0" fontId="1" fillId="2" borderId="7" xfId="1" applyFill="1" applyBorder="1" applyAlignment="1">
      <alignment horizontal="left" vertical="top" wrapText="1"/>
    </xf>
    <xf numFmtId="9" fontId="24" fillId="2" borderId="5" xfId="1" applyNumberFormat="1" applyFont="1" applyFill="1" applyBorder="1" applyAlignment="1">
      <alignment horizontal="center" vertical="top" wrapText="1"/>
    </xf>
    <xf numFmtId="9" fontId="24" fillId="2" borderId="6" xfId="1" applyNumberFormat="1" applyFont="1" applyFill="1" applyBorder="1" applyAlignment="1">
      <alignment horizontal="center" vertical="top" wrapText="1"/>
    </xf>
    <xf numFmtId="0" fontId="24" fillId="2" borderId="6" xfId="1" applyFont="1" applyFill="1" applyBorder="1" applyAlignment="1">
      <alignment horizontal="center" vertical="top" wrapText="1"/>
    </xf>
    <xf numFmtId="0" fontId="1" fillId="2" borderId="16" xfId="0" applyFont="1" applyFill="1" applyBorder="1" applyAlignment="1">
      <alignment horizontal="center" vertical="top" wrapText="1"/>
    </xf>
    <xf numFmtId="0" fontId="6" fillId="2" borderId="20" xfId="0" applyFont="1" applyFill="1" applyBorder="1" applyAlignment="1">
      <alignment horizontal="center" vertical="top" wrapText="1"/>
    </xf>
    <xf numFmtId="0" fontId="6" fillId="2" borderId="18" xfId="0" applyFont="1" applyFill="1" applyBorder="1" applyAlignment="1">
      <alignment horizontal="center" vertical="top" wrapText="1"/>
    </xf>
    <xf numFmtId="0" fontId="1" fillId="2" borderId="17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vertical="top" wrapText="1"/>
    </xf>
    <xf numFmtId="0" fontId="6" fillId="2" borderId="7" xfId="0" applyFont="1" applyFill="1" applyBorder="1" applyAlignment="1">
      <alignment horizontal="center" vertical="top" wrapText="1"/>
    </xf>
    <xf numFmtId="0" fontId="6" fillId="2" borderId="14" xfId="0" applyFont="1" applyFill="1" applyBorder="1" applyAlignment="1">
      <alignment vertical="top" wrapText="1"/>
    </xf>
    <xf numFmtId="0" fontId="6" fillId="2" borderId="15" xfId="0" applyFont="1" applyFill="1" applyBorder="1" applyAlignment="1">
      <alignment vertical="top" wrapText="1"/>
    </xf>
    <xf numFmtId="0" fontId="6" fillId="2" borderId="5" xfId="0" applyFont="1" applyFill="1" applyBorder="1" applyAlignment="1">
      <alignment horizontal="center" vertical="top" wrapText="1"/>
    </xf>
    <xf numFmtId="0" fontId="6" fillId="2" borderId="0" xfId="0" applyFont="1" applyFill="1" applyAlignment="1">
      <alignment horizontal="center" vertical="top" wrapText="1"/>
    </xf>
    <xf numFmtId="0" fontId="6" fillId="2" borderId="6" xfId="0" applyFont="1" applyFill="1" applyBorder="1" applyAlignment="1">
      <alignment horizontal="center" vertical="top" wrapText="1"/>
    </xf>
    <xf numFmtId="0" fontId="6" fillId="2" borderId="17" xfId="0" applyFont="1" applyFill="1" applyBorder="1" applyAlignment="1">
      <alignment horizontal="center" vertical="top" wrapText="1"/>
    </xf>
    <xf numFmtId="0" fontId="6" fillId="2" borderId="21" xfId="0" applyFont="1" applyFill="1" applyBorder="1" applyAlignment="1">
      <alignment vertical="top" wrapText="1"/>
    </xf>
    <xf numFmtId="0" fontId="6" fillId="2" borderId="22" xfId="0" applyFont="1" applyFill="1" applyBorder="1" applyAlignment="1">
      <alignment vertical="top" wrapText="1"/>
    </xf>
    <xf numFmtId="9" fontId="1" fillId="2" borderId="5" xfId="0" applyNumberFormat="1" applyFont="1" applyFill="1" applyBorder="1" applyAlignment="1">
      <alignment horizontal="center" vertical="top" wrapText="1"/>
    </xf>
    <xf numFmtId="9" fontId="1" fillId="2" borderId="6" xfId="0" applyNumberFormat="1" applyFont="1" applyFill="1" applyBorder="1" applyAlignment="1">
      <alignment horizontal="center" vertical="top" wrapText="1"/>
    </xf>
    <xf numFmtId="9" fontId="1" fillId="2" borderId="16" xfId="0" applyNumberFormat="1" applyFont="1" applyFill="1" applyBorder="1" applyAlignment="1">
      <alignment horizontal="center" vertical="top" wrapText="1"/>
    </xf>
    <xf numFmtId="9" fontId="1" fillId="2" borderId="18" xfId="0" applyNumberFormat="1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165" fontId="1" fillId="2" borderId="5" xfId="0" applyNumberFormat="1" applyFont="1" applyFill="1" applyBorder="1" applyAlignment="1">
      <alignment horizontal="center" vertical="top" wrapText="1"/>
    </xf>
    <xf numFmtId="165" fontId="1" fillId="2" borderId="6" xfId="0" applyNumberFormat="1" applyFont="1" applyFill="1" applyBorder="1" applyAlignment="1">
      <alignment horizontal="center" vertical="top" wrapText="1"/>
    </xf>
    <xf numFmtId="10" fontId="1" fillId="2" borderId="5" xfId="0" applyNumberFormat="1" applyFont="1" applyFill="1" applyBorder="1" applyAlignment="1">
      <alignment horizontal="center" vertical="top" wrapText="1"/>
    </xf>
    <xf numFmtId="0" fontId="6" fillId="3" borderId="0" xfId="0" applyFont="1" applyFill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0" fontId="13" fillId="3" borderId="16" xfId="0" applyFont="1" applyFill="1" applyBorder="1" applyAlignment="1">
      <alignment horizontal="center" vertical="top" wrapText="1"/>
    </xf>
    <xf numFmtId="0" fontId="13" fillId="3" borderId="20" xfId="0" applyFont="1" applyFill="1" applyBorder="1" applyAlignment="1">
      <alignment horizontal="center" vertical="top" wrapText="1"/>
    </xf>
    <xf numFmtId="0" fontId="13" fillId="3" borderId="18" xfId="0" applyFont="1" applyFill="1" applyBorder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1" fillId="3" borderId="6" xfId="0" applyFont="1" applyFill="1" applyBorder="1" applyAlignment="1">
      <alignment horizontal="left" vertical="top" wrapText="1"/>
    </xf>
    <xf numFmtId="0" fontId="1" fillId="3" borderId="13" xfId="0" applyFont="1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center" vertical="top" wrapText="1"/>
    </xf>
    <xf numFmtId="9" fontId="6" fillId="2" borderId="5" xfId="0" applyNumberFormat="1" applyFont="1" applyFill="1" applyBorder="1" applyAlignment="1">
      <alignment horizontal="center" vertical="top" wrapText="1"/>
    </xf>
    <xf numFmtId="9" fontId="6" fillId="2" borderId="6" xfId="0" applyNumberFormat="1" applyFont="1" applyFill="1" applyBorder="1" applyAlignment="1">
      <alignment horizontal="center" vertical="top" wrapText="1"/>
    </xf>
    <xf numFmtId="0" fontId="0" fillId="2" borderId="5" xfId="0" applyFill="1" applyBorder="1" applyAlignment="1">
      <alignment horizontal="center" vertical="top" wrapText="1"/>
    </xf>
    <xf numFmtId="0" fontId="0" fillId="2" borderId="6" xfId="0" applyFill="1" applyBorder="1" applyAlignment="1">
      <alignment horizontal="center" vertical="top" wrapText="1"/>
    </xf>
    <xf numFmtId="9" fontId="6" fillId="2" borderId="16" xfId="0" applyNumberFormat="1" applyFont="1" applyFill="1" applyBorder="1" applyAlignment="1">
      <alignment horizontal="center" vertical="top" wrapText="1"/>
    </xf>
    <xf numFmtId="9" fontId="6" fillId="2" borderId="18" xfId="0" applyNumberFormat="1" applyFont="1" applyFill="1" applyBorder="1" applyAlignment="1">
      <alignment horizontal="center" vertical="top" wrapText="1"/>
    </xf>
    <xf numFmtId="165" fontId="6" fillId="2" borderId="5" xfId="0" applyNumberFormat="1" applyFont="1" applyFill="1" applyBorder="1" applyAlignment="1">
      <alignment horizontal="center" vertical="top" wrapText="1"/>
    </xf>
    <xf numFmtId="165" fontId="6" fillId="2" borderId="6" xfId="0" applyNumberFormat="1" applyFont="1" applyFill="1" applyBorder="1" applyAlignment="1">
      <alignment horizontal="center" vertical="top" wrapText="1"/>
    </xf>
    <xf numFmtId="0" fontId="1" fillId="2" borderId="20" xfId="0" applyFont="1" applyFill="1" applyBorder="1" applyAlignment="1">
      <alignment horizontal="center" vertical="top" wrapText="1"/>
    </xf>
    <xf numFmtId="0" fontId="1" fillId="2" borderId="18" xfId="0" applyFont="1" applyFill="1" applyBorder="1" applyAlignment="1">
      <alignment horizontal="center" vertical="top" wrapText="1"/>
    </xf>
    <xf numFmtId="0" fontId="1" fillId="2" borderId="13" xfId="0" applyFont="1" applyFill="1" applyBorder="1" applyAlignment="1">
      <alignment horizontal="center" vertical="top" wrapText="1"/>
    </xf>
    <xf numFmtId="0" fontId="1" fillId="2" borderId="14" xfId="0" applyFont="1" applyFill="1" applyBorder="1" applyAlignment="1">
      <alignment vertical="top" wrapText="1"/>
    </xf>
    <xf numFmtId="0" fontId="1" fillId="2" borderId="15" xfId="0" applyFont="1" applyFill="1" applyBorder="1" applyAlignment="1">
      <alignment vertical="top" wrapText="1"/>
    </xf>
    <xf numFmtId="0" fontId="1" fillId="2" borderId="0" xfId="0" applyFont="1" applyFill="1" applyAlignment="1">
      <alignment horizontal="center" vertical="top" wrapText="1"/>
    </xf>
    <xf numFmtId="0" fontId="1" fillId="2" borderId="21" xfId="0" applyFont="1" applyFill="1" applyBorder="1" applyAlignment="1">
      <alignment vertical="top" wrapText="1"/>
    </xf>
    <xf numFmtId="0" fontId="1" fillId="2" borderId="22" xfId="0" applyFont="1" applyFill="1" applyBorder="1" applyAlignment="1">
      <alignment vertical="top" wrapText="1"/>
    </xf>
    <xf numFmtId="0" fontId="6" fillId="2" borderId="16" xfId="0" applyFont="1" applyFill="1" applyBorder="1" applyAlignment="1">
      <alignment horizontal="center" vertical="top" wrapText="1"/>
    </xf>
    <xf numFmtId="0" fontId="13" fillId="3" borderId="20" xfId="0" applyFont="1" applyFill="1" applyBorder="1" applyAlignment="1">
      <alignment horizontal="left" vertical="top" wrapText="1"/>
    </xf>
    <xf numFmtId="0" fontId="13" fillId="3" borderId="18" xfId="0" applyFont="1" applyFill="1" applyBorder="1" applyAlignment="1">
      <alignment horizontal="left" vertical="top" wrapText="1"/>
    </xf>
    <xf numFmtId="0" fontId="6" fillId="3" borderId="13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left" vertical="top" wrapText="1"/>
    </xf>
    <xf numFmtId="0" fontId="6" fillId="3" borderId="5" xfId="0" applyFont="1" applyFill="1" applyBorder="1" applyAlignment="1">
      <alignment horizontal="left" vertical="top" wrapText="1"/>
    </xf>
    <xf numFmtId="0" fontId="1" fillId="3" borderId="5" xfId="0" applyFont="1" applyFill="1" applyBorder="1" applyAlignment="1">
      <alignment horizontal="left" vertical="top" wrapText="1"/>
    </xf>
    <xf numFmtId="0" fontId="6" fillId="3" borderId="17" xfId="0" applyFont="1" applyFill="1" applyBorder="1" applyAlignment="1">
      <alignment horizontal="left" vertical="top" wrapText="1"/>
    </xf>
    <xf numFmtId="0" fontId="10" fillId="3" borderId="16" xfId="0" applyFont="1" applyFill="1" applyBorder="1" applyAlignment="1">
      <alignment horizontal="center" vertical="top" wrapText="1"/>
    </xf>
    <xf numFmtId="0" fontId="10" fillId="3" borderId="20" xfId="0" applyFont="1" applyFill="1" applyBorder="1" applyAlignment="1">
      <alignment horizontal="center" vertical="top" wrapText="1"/>
    </xf>
    <xf numFmtId="0" fontId="10" fillId="3" borderId="18" xfId="0" applyFont="1" applyFill="1" applyBorder="1" applyAlignment="1">
      <alignment horizontal="center" vertical="top" wrapText="1"/>
    </xf>
    <xf numFmtId="0" fontId="8" fillId="2" borderId="10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top" wrapText="1"/>
    </xf>
    <xf numFmtId="0" fontId="6" fillId="2" borderId="10" xfId="0" applyFont="1" applyFill="1" applyBorder="1" applyAlignment="1">
      <alignment horizontal="center" vertical="top" wrapText="1"/>
    </xf>
    <xf numFmtId="0" fontId="6" fillId="2" borderId="23" xfId="0" applyFont="1" applyFill="1" applyBorder="1" applyAlignment="1">
      <alignment horizontal="center" vertical="top" wrapText="1"/>
    </xf>
    <xf numFmtId="0" fontId="6" fillId="2" borderId="1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top" wrapText="1"/>
    </xf>
    <xf numFmtId="0" fontId="1" fillId="3" borderId="17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0" fillId="3" borderId="16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0" fillId="3" borderId="18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center" vertical="top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/>
    </xf>
    <xf numFmtId="0" fontId="7" fillId="3" borderId="5" xfId="0" applyFont="1" applyFill="1" applyBorder="1" applyAlignment="1">
      <alignment horizontal="left"/>
    </xf>
    <xf numFmtId="0" fontId="7" fillId="3" borderId="0" xfId="0" applyFont="1" applyFill="1" applyAlignment="1">
      <alignment horizontal="left"/>
    </xf>
    <xf numFmtId="0" fontId="7" fillId="3" borderId="6" xfId="0" applyFont="1" applyFill="1" applyBorder="1" applyAlignment="1">
      <alignment horizontal="left"/>
    </xf>
    <xf numFmtId="0" fontId="7" fillId="3" borderId="5" xfId="0" applyFont="1" applyFill="1" applyBorder="1" applyAlignment="1">
      <alignment horizontal="left" vertical="center" wrapText="1"/>
    </xf>
    <xf numFmtId="0" fontId="7" fillId="3" borderId="0" xfId="0" applyFont="1" applyFill="1" applyAlignment="1">
      <alignment horizontal="left" vertical="center" wrapText="1"/>
    </xf>
    <xf numFmtId="0" fontId="7" fillId="3" borderId="6" xfId="0" applyFont="1" applyFill="1" applyBorder="1" applyAlignment="1">
      <alignment horizontal="left" vertical="center" wrapText="1"/>
    </xf>
    <xf numFmtId="0" fontId="7" fillId="3" borderId="17" xfId="0" applyFont="1" applyFill="1" applyBorder="1" applyAlignment="1">
      <alignment horizontal="left"/>
    </xf>
    <xf numFmtId="0" fontId="7" fillId="3" borderId="13" xfId="0" applyFont="1" applyFill="1" applyBorder="1" applyAlignment="1">
      <alignment horizontal="left"/>
    </xf>
    <xf numFmtId="0" fontId="7" fillId="3" borderId="7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6" fillId="3" borderId="17" xfId="0" applyFont="1" applyFill="1" applyBorder="1" applyAlignment="1">
      <alignment horizontal="left"/>
    </xf>
    <xf numFmtId="0" fontId="13" fillId="3" borderId="13" xfId="0" applyFont="1" applyFill="1" applyBorder="1" applyAlignment="1">
      <alignment horizontal="left"/>
    </xf>
    <xf numFmtId="0" fontId="13" fillId="3" borderId="7" xfId="0" applyFont="1" applyFill="1" applyBorder="1" applyAlignment="1">
      <alignment horizontal="left"/>
    </xf>
    <xf numFmtId="0" fontId="11" fillId="2" borderId="0" xfId="0" applyFont="1" applyFill="1" applyAlignment="1">
      <alignment horizontal="center" vertical="top" wrapText="1"/>
    </xf>
    <xf numFmtId="0" fontId="11" fillId="2" borderId="0" xfId="0" applyFont="1" applyFill="1" applyAlignment="1">
      <alignment vertical="top" wrapText="1"/>
    </xf>
    <xf numFmtId="0" fontId="10" fillId="3" borderId="5" xfId="0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0" fillId="3" borderId="6" xfId="0" applyFont="1" applyFill="1" applyBorder="1" applyAlignment="1">
      <alignment horizontal="center"/>
    </xf>
  </cellXfs>
  <cellStyles count="2">
    <cellStyle name="Normal" xfId="0" builtinId="0"/>
    <cellStyle name="Standard 2" xfId="1" xr:uid="{3802B881-6E52-4020-A6B8-63F8DF82D92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61DFA-A9E4-41D9-876B-E5EAA66F299C}">
  <dimension ref="B2:N59"/>
  <sheetViews>
    <sheetView tabSelected="1" topLeftCell="A36" zoomScale="125" zoomScaleNormal="80" workbookViewId="0">
      <selection activeCell="C42" sqref="C42"/>
    </sheetView>
  </sheetViews>
  <sheetFormatPr baseColWidth="10" defaultColWidth="11.5" defaultRowHeight="13" x14ac:dyDescent="0.15"/>
  <cols>
    <col min="1" max="1" width="3.5" style="146" customWidth="1"/>
    <col min="2" max="2" width="21.5" style="146" customWidth="1"/>
    <col min="3" max="3" width="15.1640625" style="146" customWidth="1"/>
    <col min="4" max="4" width="17.6640625" style="146" customWidth="1"/>
    <col min="5" max="5" width="14.5" style="146" customWidth="1"/>
    <col min="6" max="6" width="9.83203125" style="146" customWidth="1"/>
    <col min="7" max="7" width="8.1640625" style="146" customWidth="1"/>
    <col min="8" max="8" width="12" style="146" customWidth="1"/>
    <col min="9" max="16384" width="11.5" style="146"/>
  </cols>
  <sheetData>
    <row r="2" spans="2:12" ht="14" x14ac:dyDescent="0.15">
      <c r="B2" s="145" t="s">
        <v>325</v>
      </c>
      <c r="J2" s="147"/>
    </row>
    <row r="3" spans="2:12" ht="14" x14ac:dyDescent="0.15">
      <c r="B3" s="145" t="s">
        <v>326</v>
      </c>
    </row>
    <row r="4" spans="2:12" x14ac:dyDescent="0.15">
      <c r="L4" s="147"/>
    </row>
    <row r="6" spans="2:12" x14ac:dyDescent="0.15">
      <c r="B6" s="148" t="s">
        <v>450</v>
      </c>
    </row>
    <row r="7" spans="2:12" x14ac:dyDescent="0.15">
      <c r="B7" s="148" t="s">
        <v>451</v>
      </c>
    </row>
    <row r="8" spans="2:12" ht="14" x14ac:dyDescent="0.15">
      <c r="B8" s="149"/>
    </row>
    <row r="9" spans="2:12" x14ac:dyDescent="0.15">
      <c r="B9" s="146" t="s">
        <v>329</v>
      </c>
    </row>
    <row r="10" spans="2:12" ht="14" thickBot="1" x14ac:dyDescent="0.2">
      <c r="B10" s="150"/>
    </row>
    <row r="11" spans="2:12" ht="13.25" customHeight="1" x14ac:dyDescent="0.15">
      <c r="B11" s="151"/>
      <c r="C11" s="176" t="s">
        <v>452</v>
      </c>
      <c r="D11" s="177"/>
      <c r="E11" s="177"/>
      <c r="F11" s="177"/>
      <c r="G11" s="178"/>
    </row>
    <row r="12" spans="2:12" ht="26.5" customHeight="1" thickBot="1" x14ac:dyDescent="0.2">
      <c r="B12" s="152" t="s">
        <v>330</v>
      </c>
      <c r="C12" s="179" t="s">
        <v>453</v>
      </c>
      <c r="D12" s="180"/>
      <c r="E12" s="180"/>
      <c r="F12" s="180"/>
      <c r="G12" s="181"/>
    </row>
    <row r="13" spans="2:12" ht="16" x14ac:dyDescent="0.15">
      <c r="B13" s="182" t="s">
        <v>333</v>
      </c>
      <c r="C13" s="153" t="s">
        <v>334</v>
      </c>
      <c r="D13" s="153" t="s">
        <v>335</v>
      </c>
      <c r="E13" s="184" t="s">
        <v>190</v>
      </c>
      <c r="F13" s="185"/>
      <c r="G13" s="186"/>
    </row>
    <row r="14" spans="2:12" ht="17" thickBot="1" x14ac:dyDescent="0.2">
      <c r="B14" s="182"/>
      <c r="C14" s="153" t="s">
        <v>235</v>
      </c>
      <c r="D14" s="153" t="s">
        <v>336</v>
      </c>
      <c r="E14" s="179" t="s">
        <v>191</v>
      </c>
      <c r="F14" s="180"/>
      <c r="G14" s="181"/>
    </row>
    <row r="15" spans="2:12" ht="15" thickBot="1" x14ac:dyDescent="0.2">
      <c r="B15" s="183"/>
      <c r="C15" s="154"/>
      <c r="D15" s="154"/>
      <c r="E15" s="154" t="s">
        <v>192</v>
      </c>
      <c r="F15" s="187" t="s">
        <v>193</v>
      </c>
      <c r="G15" s="188"/>
    </row>
    <row r="16" spans="2:12" ht="13.25" customHeight="1" x14ac:dyDescent="0.15">
      <c r="B16" s="155" t="s">
        <v>2</v>
      </c>
      <c r="C16" s="167">
        <v>0.99</v>
      </c>
      <c r="D16" s="167">
        <v>1.19</v>
      </c>
      <c r="E16" s="167">
        <v>0.1</v>
      </c>
      <c r="F16" s="191">
        <v>0.1</v>
      </c>
      <c r="G16" s="192"/>
      <c r="H16" s="156"/>
    </row>
    <row r="17" spans="2:8" ht="13.25" customHeight="1" x14ac:dyDescent="0.15">
      <c r="B17" s="155" t="s">
        <v>3</v>
      </c>
      <c r="C17" s="166">
        <v>3.0249999999999999</v>
      </c>
      <c r="D17" s="166">
        <v>1.54</v>
      </c>
      <c r="E17" s="166">
        <v>0.184</v>
      </c>
      <c r="F17" s="184">
        <v>0.19700000000000001</v>
      </c>
      <c r="G17" s="186"/>
      <c r="H17" s="156"/>
    </row>
    <row r="18" spans="2:8" ht="13.25" customHeight="1" x14ac:dyDescent="0.15">
      <c r="B18" s="155" t="s">
        <v>7</v>
      </c>
      <c r="C18" s="166">
        <v>1.6</v>
      </c>
      <c r="D18" s="166">
        <v>1.7</v>
      </c>
      <c r="E18" s="166">
        <v>0.25</v>
      </c>
      <c r="F18" s="184">
        <v>0.25</v>
      </c>
      <c r="G18" s="186"/>
      <c r="H18" s="156"/>
    </row>
    <row r="19" spans="2:8" ht="13.25" customHeight="1" x14ac:dyDescent="0.15">
      <c r="B19" s="155" t="s">
        <v>242</v>
      </c>
      <c r="C19" s="167">
        <v>1</v>
      </c>
      <c r="D19" s="167">
        <v>0.95</v>
      </c>
      <c r="E19" s="167">
        <v>1.1499999999999999</v>
      </c>
      <c r="F19" s="189">
        <v>0.8</v>
      </c>
      <c r="G19" s="190"/>
      <c r="H19" s="156"/>
    </row>
    <row r="20" spans="2:8" ht="13.25" customHeight="1" x14ac:dyDescent="0.15">
      <c r="B20" s="155" t="s">
        <v>10</v>
      </c>
      <c r="C20" s="167">
        <v>1.2</v>
      </c>
      <c r="D20" s="167">
        <v>2.0499999999999998</v>
      </c>
      <c r="E20" s="167">
        <v>0.25</v>
      </c>
      <c r="F20" s="189">
        <v>0.28100000000000003</v>
      </c>
      <c r="G20" s="190"/>
      <c r="H20" s="156"/>
    </row>
    <row r="21" spans="2:8" ht="14" x14ac:dyDescent="0.15">
      <c r="B21" s="155" t="s">
        <v>117</v>
      </c>
      <c r="C21" s="166">
        <v>3.35</v>
      </c>
      <c r="D21" s="166">
        <v>3.76</v>
      </c>
      <c r="E21" s="166">
        <v>0.54</v>
      </c>
      <c r="F21" s="184">
        <v>0.54</v>
      </c>
      <c r="G21" s="186"/>
      <c r="H21" s="156"/>
    </row>
    <row r="22" spans="2:8" ht="13.25" customHeight="1" x14ac:dyDescent="0.15">
      <c r="B22" s="155" t="s">
        <v>118</v>
      </c>
      <c r="C22" s="166">
        <v>2.66</v>
      </c>
      <c r="D22" s="166">
        <v>2.15</v>
      </c>
      <c r="E22" s="166">
        <v>0.26</v>
      </c>
      <c r="F22" s="184">
        <v>0.35</v>
      </c>
      <c r="G22" s="186"/>
      <c r="H22" s="156"/>
    </row>
    <row r="23" spans="2:8" ht="13.25" customHeight="1" x14ac:dyDescent="0.15">
      <c r="B23" s="155" t="s">
        <v>16</v>
      </c>
      <c r="C23" s="168">
        <v>0.59199999999999997</v>
      </c>
      <c r="D23" s="167">
        <v>0.56000000000000005</v>
      </c>
      <c r="E23" s="171">
        <v>7.4999999999999997E-2</v>
      </c>
      <c r="F23" s="193">
        <v>0.08</v>
      </c>
      <c r="G23" s="194"/>
      <c r="H23" s="156"/>
    </row>
    <row r="24" spans="2:8" ht="13.25" customHeight="1" x14ac:dyDescent="0.15">
      <c r="B24" s="155" t="s">
        <v>17</v>
      </c>
      <c r="C24" s="167">
        <v>0.8</v>
      </c>
      <c r="D24" s="171">
        <v>0.5292</v>
      </c>
      <c r="E24" s="171">
        <v>8.5000000000000006E-2</v>
      </c>
      <c r="F24" s="189">
        <v>7.0000000000000007E-2</v>
      </c>
      <c r="G24" s="190"/>
      <c r="H24" s="156"/>
    </row>
    <row r="25" spans="2:8" ht="14" x14ac:dyDescent="0.15">
      <c r="B25" s="155" t="s">
        <v>58</v>
      </c>
      <c r="C25" s="166"/>
      <c r="D25" s="166"/>
      <c r="E25" s="166"/>
      <c r="F25" s="184"/>
      <c r="G25" s="186"/>
      <c r="H25" s="156"/>
    </row>
    <row r="26" spans="2:8" ht="13.25" customHeight="1" x14ac:dyDescent="0.15">
      <c r="B26" s="155" t="s">
        <v>372</v>
      </c>
      <c r="C26" s="167">
        <v>0.96</v>
      </c>
      <c r="D26" s="167" t="s">
        <v>441</v>
      </c>
      <c r="E26" s="171">
        <v>0.09</v>
      </c>
      <c r="F26" s="189">
        <v>7.0000000000000007E-2</v>
      </c>
      <c r="G26" s="190"/>
      <c r="H26" s="156"/>
    </row>
    <row r="27" spans="2:8" ht="13.25" customHeight="1" x14ac:dyDescent="0.15">
      <c r="B27" s="155" t="s">
        <v>373</v>
      </c>
      <c r="C27" s="167">
        <v>1</v>
      </c>
      <c r="D27" s="167" t="s">
        <v>441</v>
      </c>
      <c r="E27" s="167">
        <v>0.1</v>
      </c>
      <c r="F27" s="189">
        <v>0.2</v>
      </c>
      <c r="G27" s="190"/>
      <c r="H27" s="156"/>
    </row>
    <row r="28" spans="2:8" ht="13.25" customHeight="1" x14ac:dyDescent="0.15">
      <c r="B28" s="155" t="s">
        <v>18</v>
      </c>
      <c r="C28" s="167">
        <v>1.04</v>
      </c>
      <c r="D28" s="167">
        <v>1.07</v>
      </c>
      <c r="E28" s="167">
        <v>0.16</v>
      </c>
      <c r="F28" s="189">
        <v>0.21</v>
      </c>
      <c r="G28" s="190"/>
      <c r="H28" s="156"/>
    </row>
    <row r="29" spans="2:8" ht="15.5" customHeight="1" x14ac:dyDescent="0.15">
      <c r="B29" s="155" t="s">
        <v>119</v>
      </c>
      <c r="C29" s="167">
        <v>1</v>
      </c>
      <c r="D29" s="157" t="s">
        <v>19</v>
      </c>
      <c r="E29" s="166" t="s">
        <v>207</v>
      </c>
      <c r="F29" s="184" t="s">
        <v>207</v>
      </c>
      <c r="G29" s="186"/>
      <c r="H29" s="156"/>
    </row>
    <row r="30" spans="2:8" ht="14" x14ac:dyDescent="0.15">
      <c r="B30" s="155" t="s">
        <v>338</v>
      </c>
      <c r="C30" s="166"/>
      <c r="D30" s="166"/>
      <c r="E30" s="166"/>
      <c r="F30" s="184"/>
      <c r="G30" s="186"/>
      <c r="H30" s="156"/>
    </row>
    <row r="31" spans="2:8" ht="15.5" customHeight="1" x14ac:dyDescent="0.15">
      <c r="B31" s="155" t="s">
        <v>374</v>
      </c>
      <c r="C31" s="166"/>
      <c r="D31" s="167">
        <v>0.65</v>
      </c>
      <c r="E31" s="166" t="s">
        <v>208</v>
      </c>
      <c r="F31" s="184" t="s">
        <v>209</v>
      </c>
      <c r="G31" s="186"/>
      <c r="H31" s="156"/>
    </row>
    <row r="32" spans="2:8" ht="15.5" customHeight="1" x14ac:dyDescent="0.15">
      <c r="B32" s="155" t="s">
        <v>375</v>
      </c>
      <c r="C32" s="166"/>
      <c r="D32" s="167">
        <v>0.65</v>
      </c>
      <c r="E32" s="166" t="s">
        <v>398</v>
      </c>
      <c r="F32" s="184" t="s">
        <v>209</v>
      </c>
      <c r="G32" s="186"/>
      <c r="H32" s="156"/>
    </row>
    <row r="33" spans="2:14" ht="14" x14ac:dyDescent="0.15">
      <c r="B33" s="155" t="s">
        <v>21</v>
      </c>
      <c r="C33" s="168">
        <v>0.89</v>
      </c>
      <c r="D33" s="167">
        <v>0.93</v>
      </c>
      <c r="E33" s="167">
        <v>0.13</v>
      </c>
      <c r="F33" s="195">
        <v>0.13</v>
      </c>
      <c r="G33" s="186"/>
      <c r="H33" s="156"/>
    </row>
    <row r="34" spans="2:14" ht="13.25" customHeight="1" x14ac:dyDescent="0.15">
      <c r="B34" s="155" t="s">
        <v>121</v>
      </c>
      <c r="C34" s="166">
        <v>3.3</v>
      </c>
      <c r="D34" s="166">
        <v>4.0999999999999996</v>
      </c>
      <c r="E34" s="166">
        <v>0.6</v>
      </c>
      <c r="F34" s="184">
        <v>0.43</v>
      </c>
      <c r="G34" s="186"/>
      <c r="H34" s="156"/>
    </row>
    <row r="35" spans="2:14" ht="14" x14ac:dyDescent="0.15">
      <c r="B35" s="155" t="s">
        <v>122</v>
      </c>
      <c r="C35" s="167">
        <v>0.96</v>
      </c>
      <c r="D35" s="167">
        <f>58%</f>
        <v>0.57999999999999996</v>
      </c>
      <c r="E35" s="167">
        <v>0.1</v>
      </c>
      <c r="F35" s="189">
        <v>0.1</v>
      </c>
      <c r="G35" s="190"/>
      <c r="H35" s="156"/>
    </row>
    <row r="36" spans="2:14" ht="13.25" customHeight="1" x14ac:dyDescent="0.15">
      <c r="B36" s="155" t="s">
        <v>23</v>
      </c>
      <c r="C36" s="167">
        <v>1.05</v>
      </c>
      <c r="D36" s="167">
        <v>1.41</v>
      </c>
      <c r="E36" s="167">
        <v>0.25</v>
      </c>
      <c r="F36" s="189">
        <v>0.26</v>
      </c>
      <c r="G36" s="190"/>
      <c r="H36" s="156"/>
    </row>
    <row r="37" spans="2:14" ht="16" x14ac:dyDescent="0.15">
      <c r="B37" s="155" t="s">
        <v>123</v>
      </c>
      <c r="C37" s="167">
        <v>1</v>
      </c>
      <c r="D37" s="166" t="s">
        <v>419</v>
      </c>
      <c r="E37" s="166" t="s">
        <v>455</v>
      </c>
      <c r="F37" s="189" t="s">
        <v>456</v>
      </c>
      <c r="G37" s="190"/>
      <c r="H37" s="156"/>
    </row>
    <row r="38" spans="2:14" ht="13.25" customHeight="1" x14ac:dyDescent="0.15">
      <c r="B38" s="155" t="s">
        <v>124</v>
      </c>
      <c r="C38" s="167">
        <v>1.1200000000000001</v>
      </c>
      <c r="D38" s="167">
        <v>0.96</v>
      </c>
      <c r="E38" s="167">
        <v>0.15</v>
      </c>
      <c r="F38" s="189">
        <v>0.18</v>
      </c>
      <c r="G38" s="190"/>
      <c r="H38" s="156"/>
    </row>
    <row r="39" spans="2:14" ht="14" x14ac:dyDescent="0.15">
      <c r="B39" s="155" t="s">
        <v>125</v>
      </c>
      <c r="C39" s="167">
        <v>1.0900000000000001</v>
      </c>
      <c r="D39" s="167">
        <v>1.44</v>
      </c>
      <c r="E39" s="167">
        <v>0.16</v>
      </c>
      <c r="F39" s="189">
        <v>0.16</v>
      </c>
      <c r="G39" s="190"/>
      <c r="H39" s="156"/>
      <c r="N39" s="169"/>
    </row>
    <row r="40" spans="2:14" ht="14" x14ac:dyDescent="0.15">
      <c r="B40" s="155" t="s">
        <v>181</v>
      </c>
      <c r="C40" s="167">
        <v>0.97</v>
      </c>
      <c r="D40" s="167">
        <v>0.93</v>
      </c>
      <c r="E40" s="166" t="s">
        <v>24</v>
      </c>
      <c r="F40" s="184" t="s">
        <v>24</v>
      </c>
      <c r="G40" s="186"/>
      <c r="H40" s="156"/>
    </row>
    <row r="41" spans="2:14" ht="14" x14ac:dyDescent="0.15">
      <c r="B41" s="155" t="s">
        <v>126</v>
      </c>
      <c r="C41" s="167">
        <v>1.55</v>
      </c>
      <c r="D41" s="168">
        <v>0.78500000000000003</v>
      </c>
      <c r="E41" s="166" t="s">
        <v>24</v>
      </c>
      <c r="F41" s="184" t="s">
        <v>24</v>
      </c>
      <c r="G41" s="186"/>
      <c r="H41" s="156"/>
    </row>
    <row r="42" spans="2:14" ht="15.5" customHeight="1" x14ac:dyDescent="0.15">
      <c r="B42" s="155" t="s">
        <v>127</v>
      </c>
      <c r="C42" s="166"/>
      <c r="D42" s="166">
        <v>1.1000000000000001</v>
      </c>
      <c r="E42" s="166" t="s">
        <v>24</v>
      </c>
      <c r="F42" s="184" t="s">
        <v>213</v>
      </c>
      <c r="G42" s="186"/>
      <c r="H42" s="156"/>
    </row>
    <row r="43" spans="2:14" ht="13.25" customHeight="1" x14ac:dyDescent="0.15">
      <c r="B43" s="155" t="s">
        <v>26</v>
      </c>
      <c r="C43" s="167">
        <v>1.25</v>
      </c>
      <c r="D43" s="167">
        <v>0.65</v>
      </c>
      <c r="E43" s="167">
        <v>0.11</v>
      </c>
      <c r="F43" s="189">
        <v>0.11</v>
      </c>
      <c r="G43" s="190"/>
      <c r="H43" s="156"/>
    </row>
    <row r="44" spans="2:14" ht="16" x14ac:dyDescent="0.15">
      <c r="B44" s="155" t="s">
        <v>27</v>
      </c>
      <c r="C44" s="166" t="s">
        <v>436</v>
      </c>
      <c r="D44" s="171">
        <v>0.45490000000000003</v>
      </c>
      <c r="E44" s="167">
        <v>0.16</v>
      </c>
      <c r="F44" s="189">
        <v>0.16</v>
      </c>
      <c r="G44" s="186"/>
      <c r="H44" s="156"/>
    </row>
    <row r="45" spans="2:14" ht="17" thickBot="1" x14ac:dyDescent="0.2">
      <c r="B45" s="159" t="s">
        <v>128</v>
      </c>
      <c r="C45" s="173">
        <v>2.85</v>
      </c>
      <c r="D45" s="173">
        <v>1.9</v>
      </c>
      <c r="E45" s="174" t="s">
        <v>457</v>
      </c>
      <c r="F45" s="198" t="s">
        <v>458</v>
      </c>
      <c r="G45" s="199"/>
      <c r="H45" s="156"/>
    </row>
    <row r="47" spans="2:14" ht="14" thickBot="1" x14ac:dyDescent="0.2"/>
    <row r="48" spans="2:14" ht="13.25" customHeight="1" x14ac:dyDescent="0.15">
      <c r="B48" s="200" t="s">
        <v>319</v>
      </c>
      <c r="C48" s="201"/>
      <c r="D48" s="201"/>
      <c r="E48" s="201"/>
      <c r="F48" s="201"/>
      <c r="G48" s="202"/>
    </row>
    <row r="49" spans="2:7" x14ac:dyDescent="0.15">
      <c r="B49" s="160"/>
      <c r="C49" s="161"/>
      <c r="D49" s="161"/>
      <c r="E49" s="161"/>
      <c r="F49" s="161"/>
      <c r="G49" s="162"/>
    </row>
    <row r="50" spans="2:7" ht="18" customHeight="1" x14ac:dyDescent="0.15">
      <c r="B50" s="163"/>
      <c r="C50" s="203"/>
      <c r="D50" s="203"/>
      <c r="E50" s="203"/>
      <c r="F50" s="203"/>
      <c r="G50" s="204"/>
    </row>
    <row r="51" spans="2:7" ht="54" customHeight="1" x14ac:dyDescent="0.15">
      <c r="B51" s="163" t="s">
        <v>341</v>
      </c>
      <c r="C51" s="196" t="s">
        <v>342</v>
      </c>
      <c r="D51" s="196"/>
      <c r="E51" s="196"/>
      <c r="F51" s="196"/>
      <c r="G51" s="197"/>
    </row>
    <row r="52" spans="2:7" ht="18" customHeight="1" x14ac:dyDescent="0.15">
      <c r="B52" s="163" t="s">
        <v>343</v>
      </c>
      <c r="C52" s="196" t="s">
        <v>399</v>
      </c>
      <c r="D52" s="196"/>
      <c r="E52" s="196"/>
      <c r="F52" s="196"/>
      <c r="G52" s="197"/>
    </row>
    <row r="53" spans="2:7" ht="18" customHeight="1" x14ac:dyDescent="0.15">
      <c r="B53" s="163" t="s">
        <v>20</v>
      </c>
      <c r="C53" s="196" t="s">
        <v>344</v>
      </c>
      <c r="D53" s="196"/>
      <c r="E53" s="196"/>
      <c r="F53" s="196"/>
      <c r="G53" s="197"/>
    </row>
    <row r="54" spans="2:7" ht="18" customHeight="1" x14ac:dyDescent="0.15">
      <c r="B54" s="163" t="s">
        <v>19</v>
      </c>
      <c r="C54" s="196" t="s">
        <v>345</v>
      </c>
      <c r="D54" s="196"/>
      <c r="E54" s="196"/>
      <c r="F54" s="196"/>
      <c r="G54" s="197"/>
    </row>
    <row r="55" spans="2:7" ht="18" customHeight="1" x14ac:dyDescent="0.15">
      <c r="B55" s="163" t="s">
        <v>77</v>
      </c>
      <c r="C55" s="196" t="s">
        <v>449</v>
      </c>
      <c r="D55" s="196"/>
      <c r="E55" s="196"/>
      <c r="F55" s="196"/>
      <c r="G55" s="197"/>
    </row>
    <row r="56" spans="2:7" ht="18" customHeight="1" x14ac:dyDescent="0.15">
      <c r="B56" s="163" t="s">
        <v>152</v>
      </c>
      <c r="C56" s="196" t="s">
        <v>347</v>
      </c>
      <c r="D56" s="196"/>
      <c r="E56" s="196"/>
      <c r="F56" s="196"/>
      <c r="G56" s="197"/>
    </row>
    <row r="57" spans="2:7" ht="18" customHeight="1" x14ac:dyDescent="0.15">
      <c r="B57" s="163" t="s">
        <v>348</v>
      </c>
      <c r="C57" s="196" t="s">
        <v>349</v>
      </c>
      <c r="D57" s="196"/>
      <c r="E57" s="196"/>
      <c r="F57" s="196"/>
      <c r="G57" s="197"/>
    </row>
    <row r="58" spans="2:7" ht="18" customHeight="1" x14ac:dyDescent="0.15">
      <c r="B58" s="163" t="s">
        <v>350</v>
      </c>
      <c r="C58" s="196" t="s">
        <v>351</v>
      </c>
      <c r="D58" s="196"/>
      <c r="E58" s="196"/>
      <c r="F58" s="196"/>
      <c r="G58" s="197"/>
    </row>
    <row r="59" spans="2:7" ht="18" customHeight="1" thickBot="1" x14ac:dyDescent="0.2">
      <c r="B59" s="164" t="s">
        <v>352</v>
      </c>
      <c r="C59" s="205" t="s">
        <v>353</v>
      </c>
      <c r="D59" s="205"/>
      <c r="E59" s="205"/>
      <c r="F59" s="205"/>
      <c r="G59" s="206"/>
    </row>
  </sheetData>
  <mergeCells count="47">
    <mergeCell ref="C55:G55"/>
    <mergeCell ref="C56:G56"/>
    <mergeCell ref="C57:G57"/>
    <mergeCell ref="C58:G58"/>
    <mergeCell ref="C59:G59"/>
    <mergeCell ref="C54:G54"/>
    <mergeCell ref="F40:G40"/>
    <mergeCell ref="F41:G41"/>
    <mergeCell ref="F42:G42"/>
    <mergeCell ref="F43:G43"/>
    <mergeCell ref="F44:G44"/>
    <mergeCell ref="F45:G45"/>
    <mergeCell ref="B48:G48"/>
    <mergeCell ref="C50:G50"/>
    <mergeCell ref="C51:G51"/>
    <mergeCell ref="C52:G52"/>
    <mergeCell ref="C53:G53"/>
    <mergeCell ref="F39:G39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27:G27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C11:G11"/>
    <mergeCell ref="C12:G12"/>
    <mergeCell ref="B13:B15"/>
    <mergeCell ref="E13:G13"/>
    <mergeCell ref="E14:G14"/>
    <mergeCell ref="F15:G15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2:I59"/>
  <sheetViews>
    <sheetView zoomScale="80" zoomScaleNormal="80" workbookViewId="0"/>
  </sheetViews>
  <sheetFormatPr baseColWidth="10" defaultColWidth="11.5" defaultRowHeight="13" x14ac:dyDescent="0.15"/>
  <cols>
    <col min="1" max="1" width="3.5" style="8" customWidth="1"/>
    <col min="2" max="2" width="21.5" style="8" customWidth="1"/>
    <col min="3" max="3" width="14.5" style="8" customWidth="1"/>
    <col min="4" max="4" width="15.83203125" style="8" customWidth="1"/>
    <col min="5" max="5" width="14.5" style="8" customWidth="1"/>
    <col min="6" max="6" width="9.83203125" style="8" customWidth="1"/>
    <col min="7" max="7" width="8.1640625" style="8" customWidth="1"/>
    <col min="8" max="16384" width="11.5" style="8"/>
  </cols>
  <sheetData>
    <row r="2" spans="2:8" ht="14" x14ac:dyDescent="0.15">
      <c r="B2" s="9" t="s">
        <v>325</v>
      </c>
    </row>
    <row r="3" spans="2:8" ht="14" x14ac:dyDescent="0.15">
      <c r="B3" s="9" t="s">
        <v>326</v>
      </c>
    </row>
    <row r="6" spans="2:8" x14ac:dyDescent="0.15">
      <c r="B6" s="11" t="s">
        <v>387</v>
      </c>
    </row>
    <row r="7" spans="2:8" x14ac:dyDescent="0.15">
      <c r="B7" s="11" t="s">
        <v>388</v>
      </c>
    </row>
    <row r="8" spans="2:8" ht="14" x14ac:dyDescent="0.15">
      <c r="B8" s="12"/>
    </row>
    <row r="9" spans="2:8" x14ac:dyDescent="0.15">
      <c r="B9" s="13" t="s">
        <v>329</v>
      </c>
    </row>
    <row r="10" spans="2:8" ht="14" thickBot="1" x14ac:dyDescent="0.2">
      <c r="B10" s="14"/>
    </row>
    <row r="11" spans="2:8" ht="13.25" customHeight="1" x14ac:dyDescent="0.15">
      <c r="B11" s="15"/>
      <c r="C11" s="210" t="s">
        <v>389</v>
      </c>
      <c r="D11" s="211"/>
      <c r="E11" s="211"/>
      <c r="F11" s="211"/>
      <c r="G11" s="212"/>
    </row>
    <row r="12" spans="2:8" ht="26.5" customHeight="1" thickBot="1" x14ac:dyDescent="0.2">
      <c r="B12" s="16" t="s">
        <v>330</v>
      </c>
      <c r="C12" s="213" t="s">
        <v>390</v>
      </c>
      <c r="D12" s="214"/>
      <c r="E12" s="214"/>
      <c r="F12" s="214"/>
      <c r="G12" s="215"/>
    </row>
    <row r="13" spans="2:8" ht="16" x14ac:dyDescent="0.15">
      <c r="B13" s="216" t="s">
        <v>333</v>
      </c>
      <c r="C13" s="17" t="s">
        <v>334</v>
      </c>
      <c r="D13" s="17" t="s">
        <v>335</v>
      </c>
      <c r="E13" s="218" t="s">
        <v>190</v>
      </c>
      <c r="F13" s="219"/>
      <c r="G13" s="220"/>
    </row>
    <row r="14" spans="2:8" ht="17" thickBot="1" x14ac:dyDescent="0.2">
      <c r="B14" s="216"/>
      <c r="C14" s="17" t="s">
        <v>235</v>
      </c>
      <c r="D14" s="17" t="s">
        <v>336</v>
      </c>
      <c r="E14" s="221" t="s">
        <v>191</v>
      </c>
      <c r="F14" s="214"/>
      <c r="G14" s="215"/>
    </row>
    <row r="15" spans="2:8" ht="15" thickBot="1" x14ac:dyDescent="0.2">
      <c r="B15" s="217"/>
      <c r="C15" s="19"/>
      <c r="D15" s="19"/>
      <c r="E15" s="20" t="s">
        <v>192</v>
      </c>
      <c r="F15" s="222" t="s">
        <v>193</v>
      </c>
      <c r="G15" s="223"/>
    </row>
    <row r="16" spans="2:8" ht="13.25" customHeight="1" x14ac:dyDescent="0.15">
      <c r="B16" s="21" t="s">
        <v>2</v>
      </c>
      <c r="C16" s="32">
        <v>1</v>
      </c>
      <c r="D16" s="32">
        <v>1.19</v>
      </c>
      <c r="E16" s="32">
        <v>0.1</v>
      </c>
      <c r="F16" s="247">
        <v>0.1</v>
      </c>
      <c r="G16" s="248"/>
      <c r="H16" s="22"/>
    </row>
    <row r="17" spans="2:9" ht="13.25" customHeight="1" x14ac:dyDescent="0.15">
      <c r="B17" s="21" t="s">
        <v>3</v>
      </c>
      <c r="C17" s="33" t="s">
        <v>4</v>
      </c>
      <c r="D17" s="33" t="s">
        <v>5</v>
      </c>
      <c r="E17" s="33" t="s">
        <v>6</v>
      </c>
      <c r="F17" s="218" t="s">
        <v>195</v>
      </c>
      <c r="G17" s="220"/>
      <c r="H17" s="22"/>
    </row>
    <row r="18" spans="2:9" ht="13.25" customHeight="1" x14ac:dyDescent="0.15">
      <c r="B18" s="21" t="s">
        <v>7</v>
      </c>
      <c r="C18" s="4" t="s">
        <v>175</v>
      </c>
      <c r="D18" s="33" t="s">
        <v>8</v>
      </c>
      <c r="E18" s="33" t="s">
        <v>9</v>
      </c>
      <c r="F18" s="218" t="s">
        <v>9</v>
      </c>
      <c r="G18" s="220"/>
      <c r="H18" s="22"/>
    </row>
    <row r="19" spans="2:9" ht="13.25" customHeight="1" x14ac:dyDescent="0.15">
      <c r="B19" s="21" t="s">
        <v>242</v>
      </c>
      <c r="C19" s="32">
        <v>1</v>
      </c>
      <c r="D19" s="32">
        <v>0.99</v>
      </c>
      <c r="E19" s="32">
        <v>1.2</v>
      </c>
      <c r="F19" s="243">
        <v>0.92</v>
      </c>
      <c r="G19" s="244"/>
      <c r="H19" s="22"/>
    </row>
    <row r="20" spans="2:9" ht="13.25" customHeight="1" x14ac:dyDescent="0.15">
      <c r="B20" s="21" t="s">
        <v>10</v>
      </c>
      <c r="C20" s="32">
        <v>1.2</v>
      </c>
      <c r="D20" s="32">
        <v>2.15</v>
      </c>
      <c r="E20" s="3">
        <v>0.3</v>
      </c>
      <c r="F20" s="243">
        <v>0.28000000000000003</v>
      </c>
      <c r="G20" s="244"/>
      <c r="H20" s="22"/>
    </row>
    <row r="21" spans="2:9" ht="14" x14ac:dyDescent="0.15">
      <c r="B21" s="21" t="s">
        <v>117</v>
      </c>
      <c r="C21" s="33" t="s">
        <v>144</v>
      </c>
      <c r="D21" s="33" t="s">
        <v>202</v>
      </c>
      <c r="E21" s="33" t="s">
        <v>12</v>
      </c>
      <c r="F21" s="218" t="s">
        <v>12</v>
      </c>
      <c r="G21" s="220"/>
      <c r="H21" s="22"/>
    </row>
    <row r="22" spans="2:9" ht="13.25" customHeight="1" x14ac:dyDescent="0.15">
      <c r="B22" s="21" t="s">
        <v>118</v>
      </c>
      <c r="C22" s="4" t="s">
        <v>395</v>
      </c>
      <c r="D22" s="4" t="s">
        <v>204</v>
      </c>
      <c r="E22" s="33" t="s">
        <v>205</v>
      </c>
      <c r="F22" s="218" t="s">
        <v>177</v>
      </c>
      <c r="G22" s="220"/>
      <c r="H22" s="22"/>
      <c r="I22" s="40"/>
    </row>
    <row r="23" spans="2:9" ht="13.25" customHeight="1" x14ac:dyDescent="0.15">
      <c r="B23" s="21" t="s">
        <v>16</v>
      </c>
      <c r="C23" s="32">
        <v>0.55000000000000004</v>
      </c>
      <c r="D23" s="32">
        <v>0.63</v>
      </c>
      <c r="E23" s="32">
        <v>0.08</v>
      </c>
      <c r="F23" s="249">
        <v>9.5000000000000001E-2</v>
      </c>
      <c r="G23" s="250"/>
      <c r="H23" s="22"/>
    </row>
    <row r="24" spans="2:9" ht="13.25" customHeight="1" x14ac:dyDescent="0.15">
      <c r="B24" s="21" t="s">
        <v>17</v>
      </c>
      <c r="C24" s="32">
        <v>0.82</v>
      </c>
      <c r="D24" s="32">
        <v>0.6</v>
      </c>
      <c r="E24" s="33" t="s">
        <v>132</v>
      </c>
      <c r="F24" s="243">
        <v>7.0000000000000007E-2</v>
      </c>
      <c r="G24" s="244"/>
      <c r="H24" s="22"/>
    </row>
    <row r="25" spans="2:9" ht="14" x14ac:dyDescent="0.15">
      <c r="B25" s="23" t="s">
        <v>58</v>
      </c>
      <c r="C25" s="34"/>
      <c r="D25" s="34"/>
      <c r="E25" s="34"/>
      <c r="F25" s="245"/>
      <c r="G25" s="246"/>
      <c r="H25" s="22"/>
    </row>
    <row r="26" spans="2:9" ht="13.25" customHeight="1" x14ac:dyDescent="0.15">
      <c r="B26" s="21" t="s">
        <v>372</v>
      </c>
      <c r="C26" s="32">
        <v>1</v>
      </c>
      <c r="D26" s="4" t="s">
        <v>391</v>
      </c>
      <c r="E26" s="4" t="s">
        <v>386</v>
      </c>
      <c r="F26" s="224">
        <v>7.0000000000000007E-2</v>
      </c>
      <c r="G26" s="244"/>
      <c r="H26" s="22"/>
      <c r="I26" s="18"/>
    </row>
    <row r="27" spans="2:9" ht="13.25" customHeight="1" x14ac:dyDescent="0.15">
      <c r="B27" s="21" t="s">
        <v>373</v>
      </c>
      <c r="C27" s="32">
        <v>1</v>
      </c>
      <c r="D27" s="4" t="s">
        <v>391</v>
      </c>
      <c r="E27" s="5">
        <v>0.1</v>
      </c>
      <c r="F27" s="224">
        <v>0.2</v>
      </c>
      <c r="G27" s="244"/>
      <c r="H27" s="22"/>
      <c r="I27" s="18"/>
    </row>
    <row r="28" spans="2:9" ht="13.25" customHeight="1" x14ac:dyDescent="0.15">
      <c r="B28" s="21" t="s">
        <v>18</v>
      </c>
      <c r="C28" s="32">
        <v>1.02</v>
      </c>
      <c r="D28" s="32">
        <v>1.1499999999999999</v>
      </c>
      <c r="E28" s="32">
        <v>0.16</v>
      </c>
      <c r="F28" s="243">
        <v>0.21</v>
      </c>
      <c r="G28" s="244"/>
      <c r="H28" s="22"/>
    </row>
    <row r="29" spans="2:9" ht="15.5" customHeight="1" x14ac:dyDescent="0.15">
      <c r="B29" s="21" t="s">
        <v>119</v>
      </c>
      <c r="C29" s="32">
        <v>1</v>
      </c>
      <c r="D29" s="1" t="s">
        <v>19</v>
      </c>
      <c r="E29" s="33" t="s">
        <v>207</v>
      </c>
      <c r="F29" s="218" t="s">
        <v>207</v>
      </c>
      <c r="G29" s="220"/>
      <c r="H29" s="22"/>
    </row>
    <row r="30" spans="2:9" ht="14" x14ac:dyDescent="0.15">
      <c r="B30" s="21" t="s">
        <v>338</v>
      </c>
      <c r="C30" s="34"/>
      <c r="D30" s="34"/>
      <c r="E30" s="34"/>
      <c r="F30" s="245"/>
      <c r="G30" s="246"/>
      <c r="H30" s="22"/>
    </row>
    <row r="31" spans="2:9" ht="15.5" customHeight="1" x14ac:dyDescent="0.15">
      <c r="B31" s="21" t="s">
        <v>374</v>
      </c>
      <c r="C31" s="1" t="s">
        <v>20</v>
      </c>
      <c r="D31" s="32">
        <v>0.65</v>
      </c>
      <c r="E31" s="33" t="s">
        <v>208</v>
      </c>
      <c r="F31" s="218" t="s">
        <v>209</v>
      </c>
      <c r="G31" s="220"/>
      <c r="H31" s="22"/>
    </row>
    <row r="32" spans="2:9" ht="15.5" customHeight="1" x14ac:dyDescent="0.15">
      <c r="B32" s="21" t="s">
        <v>375</v>
      </c>
      <c r="C32" s="1" t="s">
        <v>20</v>
      </c>
      <c r="D32" s="32">
        <v>0.65</v>
      </c>
      <c r="E32" s="4" t="s">
        <v>398</v>
      </c>
      <c r="F32" s="218" t="s">
        <v>209</v>
      </c>
      <c r="G32" s="220"/>
      <c r="H32" s="22"/>
    </row>
    <row r="33" spans="2:8" ht="14" x14ac:dyDescent="0.15">
      <c r="B33" s="21" t="s">
        <v>21</v>
      </c>
      <c r="C33" s="32">
        <v>1.1200000000000001</v>
      </c>
      <c r="D33" s="32">
        <v>0.98</v>
      </c>
      <c r="E33" s="32">
        <v>0.13</v>
      </c>
      <c r="F33" s="218" t="s">
        <v>366</v>
      </c>
      <c r="G33" s="220"/>
      <c r="H33" s="22"/>
    </row>
    <row r="34" spans="2:8" ht="13.25" customHeight="1" x14ac:dyDescent="0.15">
      <c r="B34" s="21" t="s">
        <v>121</v>
      </c>
      <c r="C34" s="4" t="s">
        <v>397</v>
      </c>
      <c r="D34" s="33" t="s">
        <v>67</v>
      </c>
      <c r="E34" s="33" t="s">
        <v>22</v>
      </c>
      <c r="F34" s="218" t="s">
        <v>339</v>
      </c>
      <c r="G34" s="220"/>
      <c r="H34" s="22"/>
    </row>
    <row r="35" spans="2:8" ht="14" x14ac:dyDescent="0.15">
      <c r="B35" s="21" t="s">
        <v>122</v>
      </c>
      <c r="C35" s="32">
        <v>0.96</v>
      </c>
      <c r="D35" s="32">
        <v>0.79</v>
      </c>
      <c r="E35" s="32">
        <v>0.1</v>
      </c>
      <c r="F35" s="243">
        <v>0.1</v>
      </c>
      <c r="G35" s="244"/>
      <c r="H35" s="22"/>
    </row>
    <row r="36" spans="2:8" ht="13.25" customHeight="1" x14ac:dyDescent="0.15">
      <c r="B36" s="21" t="s">
        <v>23</v>
      </c>
      <c r="C36" s="32">
        <v>1.1499999999999999</v>
      </c>
      <c r="D36" s="32">
        <v>1.44</v>
      </c>
      <c r="E36" s="32">
        <v>0.25</v>
      </c>
      <c r="F36" s="243">
        <v>0.26</v>
      </c>
      <c r="G36" s="244"/>
      <c r="H36" s="22"/>
    </row>
    <row r="37" spans="2:8" ht="16" x14ac:dyDescent="0.15">
      <c r="B37" s="21" t="s">
        <v>123</v>
      </c>
      <c r="C37" s="32">
        <v>1</v>
      </c>
      <c r="D37" s="4" t="s">
        <v>211</v>
      </c>
      <c r="E37" s="4" t="s">
        <v>212</v>
      </c>
      <c r="F37" s="224" t="s">
        <v>222</v>
      </c>
      <c r="G37" s="244"/>
      <c r="H37" s="22"/>
    </row>
    <row r="38" spans="2:8" ht="13.25" customHeight="1" x14ac:dyDescent="0.15">
      <c r="B38" s="21" t="s">
        <v>124</v>
      </c>
      <c r="C38" s="32">
        <v>1.0900000000000001</v>
      </c>
      <c r="D38" s="32">
        <v>0.94</v>
      </c>
      <c r="E38" s="32">
        <v>0.15</v>
      </c>
      <c r="F38" s="243">
        <v>0.19</v>
      </c>
      <c r="G38" s="244"/>
      <c r="H38" s="22"/>
    </row>
    <row r="39" spans="2:8" ht="14" x14ac:dyDescent="0.15">
      <c r="B39" s="21" t="s">
        <v>125</v>
      </c>
      <c r="C39" s="32">
        <v>1.17</v>
      </c>
      <c r="D39" s="32">
        <v>1.46</v>
      </c>
      <c r="E39" s="32">
        <v>0.16</v>
      </c>
      <c r="F39" s="243">
        <v>0.16</v>
      </c>
      <c r="G39" s="244"/>
      <c r="H39" s="22"/>
    </row>
    <row r="40" spans="2:8" ht="16" x14ac:dyDescent="0.15">
      <c r="B40" s="21" t="s">
        <v>181</v>
      </c>
      <c r="C40" s="1" t="s">
        <v>20</v>
      </c>
      <c r="D40" s="32">
        <v>0.95</v>
      </c>
      <c r="E40" s="33" t="s">
        <v>24</v>
      </c>
      <c r="F40" s="218" t="s">
        <v>24</v>
      </c>
      <c r="G40" s="220"/>
      <c r="H40" s="22"/>
    </row>
    <row r="41" spans="2:8" ht="14" x14ac:dyDescent="0.15">
      <c r="B41" s="21" t="s">
        <v>126</v>
      </c>
      <c r="C41" s="33" t="s">
        <v>367</v>
      </c>
      <c r="D41" s="32">
        <v>0.79</v>
      </c>
      <c r="E41" s="33" t="s">
        <v>24</v>
      </c>
      <c r="F41" s="218" t="s">
        <v>24</v>
      </c>
      <c r="G41" s="220"/>
      <c r="H41" s="22"/>
    </row>
    <row r="42" spans="2:8" ht="15.5" customHeight="1" x14ac:dyDescent="0.15">
      <c r="B42" s="21" t="s">
        <v>127</v>
      </c>
      <c r="C42" s="1" t="s">
        <v>20</v>
      </c>
      <c r="D42" s="33" t="s">
        <v>318</v>
      </c>
      <c r="E42" s="4" t="s">
        <v>213</v>
      </c>
      <c r="F42" s="228" t="s">
        <v>213</v>
      </c>
      <c r="G42" s="229"/>
      <c r="H42" s="22"/>
    </row>
    <row r="43" spans="2:8" ht="13.25" customHeight="1" x14ac:dyDescent="0.15">
      <c r="B43" s="21" t="s">
        <v>26</v>
      </c>
      <c r="C43" s="32">
        <v>1.23</v>
      </c>
      <c r="D43" s="32">
        <v>0.69</v>
      </c>
      <c r="E43" s="33" t="s">
        <v>24</v>
      </c>
      <c r="F43" s="218" t="s">
        <v>24</v>
      </c>
      <c r="G43" s="220"/>
      <c r="H43" s="22"/>
    </row>
    <row r="44" spans="2:8" ht="16" x14ac:dyDescent="0.15">
      <c r="B44" s="21" t="s">
        <v>27</v>
      </c>
      <c r="C44" s="4" t="s">
        <v>214</v>
      </c>
      <c r="D44" s="33" t="s">
        <v>28</v>
      </c>
      <c r="E44" s="33" t="s">
        <v>24</v>
      </c>
      <c r="F44" s="218" t="s">
        <v>24</v>
      </c>
      <c r="G44" s="220"/>
      <c r="H44" s="22"/>
    </row>
    <row r="45" spans="2:8" ht="17" thickBot="1" x14ac:dyDescent="0.2">
      <c r="B45" s="24" t="s">
        <v>128</v>
      </c>
      <c r="C45" s="35" t="s">
        <v>130</v>
      </c>
      <c r="D45" s="35" t="s">
        <v>64</v>
      </c>
      <c r="E45" s="35" t="s">
        <v>371</v>
      </c>
      <c r="F45" s="221" t="s">
        <v>370</v>
      </c>
      <c r="G45" s="215"/>
      <c r="H45" s="22"/>
    </row>
    <row r="47" spans="2:8" ht="14" thickBot="1" x14ac:dyDescent="0.2"/>
    <row r="48" spans="2:8" ht="13.25" customHeight="1" x14ac:dyDescent="0.15">
      <c r="B48" s="235" t="s">
        <v>319</v>
      </c>
      <c r="C48" s="236"/>
      <c r="D48" s="236"/>
      <c r="E48" s="236"/>
      <c r="F48" s="236"/>
      <c r="G48" s="237"/>
    </row>
    <row r="49" spans="2:7" x14ac:dyDescent="0.15">
      <c r="B49" s="26"/>
      <c r="C49" s="27"/>
      <c r="D49" s="27"/>
      <c r="E49" s="27"/>
      <c r="F49" s="27"/>
      <c r="G49" s="28"/>
    </row>
    <row r="50" spans="2:7" ht="18" customHeight="1" x14ac:dyDescent="0.15">
      <c r="B50" s="25"/>
      <c r="C50" s="238"/>
      <c r="D50" s="233"/>
      <c r="E50" s="233"/>
      <c r="F50" s="233"/>
      <c r="G50" s="234"/>
    </row>
    <row r="51" spans="2:7" ht="54" customHeight="1" x14ac:dyDescent="0.15">
      <c r="B51" s="29" t="s">
        <v>341</v>
      </c>
      <c r="C51" s="233" t="s">
        <v>342</v>
      </c>
      <c r="D51" s="233"/>
      <c r="E51" s="233"/>
      <c r="F51" s="233"/>
      <c r="G51" s="234"/>
    </row>
    <row r="52" spans="2:7" ht="18" customHeight="1" x14ac:dyDescent="0.15">
      <c r="B52" s="29" t="s">
        <v>343</v>
      </c>
      <c r="C52" s="238" t="s">
        <v>399</v>
      </c>
      <c r="D52" s="233"/>
      <c r="E52" s="233"/>
      <c r="F52" s="233"/>
      <c r="G52" s="234"/>
    </row>
    <row r="53" spans="2:7" ht="18" customHeight="1" x14ac:dyDescent="0.15">
      <c r="B53" s="29" t="s">
        <v>20</v>
      </c>
      <c r="C53" s="233" t="s">
        <v>344</v>
      </c>
      <c r="D53" s="233"/>
      <c r="E53" s="233"/>
      <c r="F53" s="233"/>
      <c r="G53" s="234"/>
    </row>
    <row r="54" spans="2:7" ht="18" customHeight="1" x14ac:dyDescent="0.15">
      <c r="B54" s="29" t="s">
        <v>19</v>
      </c>
      <c r="C54" s="233" t="s">
        <v>345</v>
      </c>
      <c r="D54" s="233"/>
      <c r="E54" s="233"/>
      <c r="F54" s="233"/>
      <c r="G54" s="234"/>
    </row>
    <row r="55" spans="2:7" ht="18" customHeight="1" x14ac:dyDescent="0.15">
      <c r="B55" s="29" t="s">
        <v>77</v>
      </c>
      <c r="C55" s="238" t="s">
        <v>396</v>
      </c>
      <c r="D55" s="233"/>
      <c r="E55" s="233"/>
      <c r="F55" s="233"/>
      <c r="G55" s="234"/>
    </row>
    <row r="56" spans="2:7" ht="18" customHeight="1" x14ac:dyDescent="0.15">
      <c r="B56" s="29" t="s">
        <v>152</v>
      </c>
      <c r="C56" s="233" t="s">
        <v>347</v>
      </c>
      <c r="D56" s="233"/>
      <c r="E56" s="233"/>
      <c r="F56" s="233"/>
      <c r="G56" s="234"/>
    </row>
    <row r="57" spans="2:7" ht="18" customHeight="1" x14ac:dyDescent="0.15">
      <c r="B57" s="25" t="s">
        <v>348</v>
      </c>
      <c r="C57" s="238" t="s">
        <v>349</v>
      </c>
      <c r="D57" s="238"/>
      <c r="E57" s="238"/>
      <c r="F57" s="238"/>
      <c r="G57" s="239"/>
    </row>
    <row r="58" spans="2:7" ht="18" customHeight="1" x14ac:dyDescent="0.15">
      <c r="B58" s="25" t="s">
        <v>350</v>
      </c>
      <c r="C58" s="238" t="s">
        <v>351</v>
      </c>
      <c r="D58" s="238"/>
      <c r="E58" s="238"/>
      <c r="F58" s="238"/>
      <c r="G58" s="239"/>
    </row>
    <row r="59" spans="2:7" ht="18" customHeight="1" thickBot="1" x14ac:dyDescent="0.2">
      <c r="B59" s="30" t="s">
        <v>352</v>
      </c>
      <c r="C59" s="240" t="s">
        <v>353</v>
      </c>
      <c r="D59" s="240"/>
      <c r="E59" s="240"/>
      <c r="F59" s="240"/>
      <c r="G59" s="241"/>
    </row>
  </sheetData>
  <mergeCells count="47">
    <mergeCell ref="C55:G55"/>
    <mergeCell ref="C56:G56"/>
    <mergeCell ref="C57:G57"/>
    <mergeCell ref="C58:G58"/>
    <mergeCell ref="C59:G59"/>
    <mergeCell ref="C54:G54"/>
    <mergeCell ref="F40:G40"/>
    <mergeCell ref="F41:G41"/>
    <mergeCell ref="F42:G42"/>
    <mergeCell ref="F43:G43"/>
    <mergeCell ref="F44:G44"/>
    <mergeCell ref="F45:G45"/>
    <mergeCell ref="B48:G48"/>
    <mergeCell ref="C50:G50"/>
    <mergeCell ref="C51:G51"/>
    <mergeCell ref="C52:G52"/>
    <mergeCell ref="C53:G53"/>
    <mergeCell ref="F39:G39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27:G27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C11:G11"/>
    <mergeCell ref="C12:G12"/>
    <mergeCell ref="B13:B15"/>
    <mergeCell ref="E13:G13"/>
    <mergeCell ref="E14:G14"/>
    <mergeCell ref="F15:G15"/>
  </mergeCells>
  <pageMargins left="0.70866141732283472" right="0.70866141732283472" top="0.78740157480314965" bottom="0.78740157480314965" header="0.31496062992125984" footer="0.31496062992125984"/>
  <pageSetup paperSize="9" scale="84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2:G59"/>
  <sheetViews>
    <sheetView zoomScale="80" zoomScaleNormal="80" workbookViewId="0"/>
  </sheetViews>
  <sheetFormatPr baseColWidth="10" defaultColWidth="11.5" defaultRowHeight="13" x14ac:dyDescent="0.15"/>
  <cols>
    <col min="1" max="1" width="3.5" style="8" customWidth="1"/>
    <col min="2" max="2" width="21.5" style="8" customWidth="1"/>
    <col min="3" max="3" width="14.5" style="8" customWidth="1"/>
    <col min="4" max="4" width="15.83203125" style="8" customWidth="1"/>
    <col min="5" max="5" width="14.5" style="8" customWidth="1"/>
    <col min="6" max="6" width="9.83203125" style="8" customWidth="1"/>
    <col min="7" max="7" width="8.1640625" style="8" customWidth="1"/>
    <col min="8" max="16384" width="11.5" style="8"/>
  </cols>
  <sheetData>
    <row r="2" spans="2:7" ht="14" x14ac:dyDescent="0.15">
      <c r="B2" s="9" t="s">
        <v>325</v>
      </c>
    </row>
    <row r="3" spans="2:7" ht="14" x14ac:dyDescent="0.15">
      <c r="B3" s="9" t="s">
        <v>326</v>
      </c>
    </row>
    <row r="6" spans="2:7" x14ac:dyDescent="0.15">
      <c r="B6" s="11" t="s">
        <v>382</v>
      </c>
    </row>
    <row r="7" spans="2:7" x14ac:dyDescent="0.15">
      <c r="B7" s="11" t="s">
        <v>383</v>
      </c>
    </row>
    <row r="8" spans="2:7" ht="14" x14ac:dyDescent="0.15">
      <c r="B8" s="12"/>
    </row>
    <row r="9" spans="2:7" x14ac:dyDescent="0.15">
      <c r="B9" s="13" t="s">
        <v>329</v>
      </c>
    </row>
    <row r="10" spans="2:7" ht="14" thickBot="1" x14ac:dyDescent="0.2">
      <c r="B10" s="14"/>
    </row>
    <row r="11" spans="2:7" ht="13.25" customHeight="1" x14ac:dyDescent="0.15">
      <c r="B11" s="15"/>
      <c r="C11" s="210" t="s">
        <v>384</v>
      </c>
      <c r="D11" s="211"/>
      <c r="E11" s="211"/>
      <c r="F11" s="211"/>
      <c r="G11" s="212"/>
    </row>
    <row r="12" spans="2:7" ht="26.5" customHeight="1" thickBot="1" x14ac:dyDescent="0.2">
      <c r="B12" s="16" t="s">
        <v>330</v>
      </c>
      <c r="C12" s="213" t="s">
        <v>385</v>
      </c>
      <c r="D12" s="214"/>
      <c r="E12" s="214"/>
      <c r="F12" s="214"/>
      <c r="G12" s="215"/>
    </row>
    <row r="13" spans="2:7" ht="16" x14ac:dyDescent="0.15">
      <c r="B13" s="216" t="s">
        <v>333</v>
      </c>
      <c r="C13" s="17" t="s">
        <v>334</v>
      </c>
      <c r="D13" s="17" t="s">
        <v>335</v>
      </c>
      <c r="E13" s="218" t="s">
        <v>190</v>
      </c>
      <c r="F13" s="219"/>
      <c r="G13" s="220"/>
    </row>
    <row r="14" spans="2:7" ht="17" thickBot="1" x14ac:dyDescent="0.2">
      <c r="B14" s="216"/>
      <c r="C14" s="17" t="s">
        <v>235</v>
      </c>
      <c r="D14" s="17" t="s">
        <v>336</v>
      </c>
      <c r="E14" s="221" t="s">
        <v>191</v>
      </c>
      <c r="F14" s="214"/>
      <c r="G14" s="215"/>
    </row>
    <row r="15" spans="2:7" ht="15" thickBot="1" x14ac:dyDescent="0.2">
      <c r="B15" s="217"/>
      <c r="C15" s="19"/>
      <c r="D15" s="19"/>
      <c r="E15" s="20" t="s">
        <v>192</v>
      </c>
      <c r="F15" s="222" t="s">
        <v>193</v>
      </c>
      <c r="G15" s="223"/>
    </row>
    <row r="16" spans="2:7" ht="13.25" customHeight="1" x14ac:dyDescent="0.15">
      <c r="B16" s="21" t="s">
        <v>2</v>
      </c>
      <c r="C16" s="32">
        <v>1</v>
      </c>
      <c r="D16" s="32">
        <v>1.19</v>
      </c>
      <c r="E16" s="32">
        <v>0.1</v>
      </c>
      <c r="F16" s="247">
        <v>0.1</v>
      </c>
      <c r="G16" s="248"/>
    </row>
    <row r="17" spans="2:7" ht="13.25" customHeight="1" x14ac:dyDescent="0.15">
      <c r="B17" s="21" t="s">
        <v>3</v>
      </c>
      <c r="C17" s="33" t="s">
        <v>4</v>
      </c>
      <c r="D17" s="33" t="s">
        <v>5</v>
      </c>
      <c r="E17" s="33" t="s">
        <v>6</v>
      </c>
      <c r="F17" s="218" t="s">
        <v>195</v>
      </c>
      <c r="G17" s="220"/>
    </row>
    <row r="18" spans="2:7" ht="13.25" customHeight="1" x14ac:dyDescent="0.15">
      <c r="B18" s="21" t="s">
        <v>7</v>
      </c>
      <c r="C18" s="33" t="s">
        <v>196</v>
      </c>
      <c r="D18" s="33" t="s">
        <v>8</v>
      </c>
      <c r="E18" s="33" t="s">
        <v>9</v>
      </c>
      <c r="F18" s="218" t="s">
        <v>9</v>
      </c>
      <c r="G18" s="220"/>
    </row>
    <row r="19" spans="2:7" ht="13.25" customHeight="1" x14ac:dyDescent="0.15">
      <c r="B19" s="21" t="s">
        <v>242</v>
      </c>
      <c r="C19" s="32">
        <v>1</v>
      </c>
      <c r="D19" s="32">
        <v>0.99</v>
      </c>
      <c r="E19" s="32">
        <v>1.2</v>
      </c>
      <c r="F19" s="243">
        <v>0.92</v>
      </c>
      <c r="G19" s="244"/>
    </row>
    <row r="20" spans="2:7" ht="13.25" customHeight="1" x14ac:dyDescent="0.15">
      <c r="B20" s="21" t="s">
        <v>10</v>
      </c>
      <c r="C20" s="32">
        <v>1.2</v>
      </c>
      <c r="D20" s="32">
        <v>2.15</v>
      </c>
      <c r="E20" s="32">
        <v>0.28000000000000003</v>
      </c>
      <c r="F20" s="243">
        <v>0.28000000000000003</v>
      </c>
      <c r="G20" s="244"/>
    </row>
    <row r="21" spans="2:7" ht="14" x14ac:dyDescent="0.15">
      <c r="B21" s="21" t="s">
        <v>117</v>
      </c>
      <c r="C21" s="33" t="s">
        <v>144</v>
      </c>
      <c r="D21" s="33" t="s">
        <v>202</v>
      </c>
      <c r="E21" s="33" t="s">
        <v>12</v>
      </c>
      <c r="F21" s="218" t="s">
        <v>12</v>
      </c>
      <c r="G21" s="220"/>
    </row>
    <row r="22" spans="2:7" ht="13.25" customHeight="1" x14ac:dyDescent="0.15">
      <c r="B22" s="21" t="s">
        <v>118</v>
      </c>
      <c r="C22" s="33" t="s">
        <v>203</v>
      </c>
      <c r="D22" s="33" t="s">
        <v>369</v>
      </c>
      <c r="E22" s="33" t="s">
        <v>205</v>
      </c>
      <c r="F22" s="218" t="s">
        <v>177</v>
      </c>
      <c r="G22" s="220"/>
    </row>
    <row r="23" spans="2:7" ht="13.25" customHeight="1" x14ac:dyDescent="0.15">
      <c r="B23" s="21" t="s">
        <v>16</v>
      </c>
      <c r="C23" s="32">
        <v>0.56000000000000005</v>
      </c>
      <c r="D23" s="32">
        <v>0.6</v>
      </c>
      <c r="E23" s="32">
        <v>0.08</v>
      </c>
      <c r="F23" s="249">
        <v>9.5000000000000001E-2</v>
      </c>
      <c r="G23" s="250"/>
    </row>
    <row r="24" spans="2:7" ht="13.25" customHeight="1" x14ac:dyDescent="0.15">
      <c r="B24" s="21" t="s">
        <v>17</v>
      </c>
      <c r="C24" s="32">
        <v>0.82</v>
      </c>
      <c r="D24" s="32">
        <v>0.6</v>
      </c>
      <c r="E24" s="33" t="s">
        <v>132</v>
      </c>
      <c r="F24" s="243">
        <v>7.0000000000000007E-2</v>
      </c>
      <c r="G24" s="244"/>
    </row>
    <row r="25" spans="2:7" ht="14" x14ac:dyDescent="0.15">
      <c r="B25" s="23" t="s">
        <v>58</v>
      </c>
      <c r="C25" s="34"/>
      <c r="D25" s="34"/>
      <c r="E25" s="34"/>
      <c r="F25" s="245"/>
      <c r="G25" s="246"/>
    </row>
    <row r="26" spans="2:7" ht="13.25" customHeight="1" x14ac:dyDescent="0.15">
      <c r="B26" s="21" t="s">
        <v>372</v>
      </c>
      <c r="C26" s="32">
        <v>1</v>
      </c>
      <c r="D26" s="33" t="s">
        <v>206</v>
      </c>
      <c r="E26" s="4" t="s">
        <v>386</v>
      </c>
      <c r="F26" s="243">
        <v>7.0000000000000007E-2</v>
      </c>
      <c r="G26" s="244"/>
    </row>
    <row r="27" spans="2:7" ht="13.25" customHeight="1" x14ac:dyDescent="0.15">
      <c r="B27" s="21" t="s">
        <v>373</v>
      </c>
      <c r="C27" s="32">
        <v>1</v>
      </c>
      <c r="D27" s="33" t="s">
        <v>206</v>
      </c>
      <c r="E27" s="32">
        <v>0.1</v>
      </c>
      <c r="F27" s="243">
        <v>0.2</v>
      </c>
      <c r="G27" s="244"/>
    </row>
    <row r="28" spans="2:7" ht="13.25" customHeight="1" x14ac:dyDescent="0.15">
      <c r="B28" s="21" t="s">
        <v>18</v>
      </c>
      <c r="C28" s="32">
        <v>1</v>
      </c>
      <c r="D28" s="32">
        <v>1.1499999999999999</v>
      </c>
      <c r="E28" s="32">
        <v>0.16</v>
      </c>
      <c r="F28" s="243">
        <v>0.21</v>
      </c>
      <c r="G28" s="244"/>
    </row>
    <row r="29" spans="2:7" ht="15.5" customHeight="1" x14ac:dyDescent="0.15">
      <c r="B29" s="21" t="s">
        <v>119</v>
      </c>
      <c r="C29" s="32">
        <v>1</v>
      </c>
      <c r="D29" s="1" t="s">
        <v>19</v>
      </c>
      <c r="E29" s="33" t="s">
        <v>207</v>
      </c>
      <c r="F29" s="218" t="s">
        <v>207</v>
      </c>
      <c r="G29" s="220"/>
    </row>
    <row r="30" spans="2:7" ht="14" x14ac:dyDescent="0.15">
      <c r="B30" s="21" t="s">
        <v>338</v>
      </c>
      <c r="C30" s="34"/>
      <c r="D30" s="34"/>
      <c r="E30" s="34"/>
      <c r="F30" s="245"/>
      <c r="G30" s="246"/>
    </row>
    <row r="31" spans="2:7" ht="15.5" customHeight="1" x14ac:dyDescent="0.15">
      <c r="B31" s="21" t="s">
        <v>374</v>
      </c>
      <c r="C31" s="1" t="s">
        <v>20</v>
      </c>
      <c r="D31" s="32">
        <v>0.66</v>
      </c>
      <c r="E31" s="33" t="s">
        <v>208</v>
      </c>
      <c r="F31" s="218" t="s">
        <v>209</v>
      </c>
      <c r="G31" s="220"/>
    </row>
    <row r="32" spans="2:7" ht="15.5" customHeight="1" x14ac:dyDescent="0.15">
      <c r="B32" s="21" t="s">
        <v>375</v>
      </c>
      <c r="C32" s="1" t="s">
        <v>20</v>
      </c>
      <c r="D32" s="32">
        <v>0.66</v>
      </c>
      <c r="E32" s="4" t="s">
        <v>398</v>
      </c>
      <c r="F32" s="218" t="s">
        <v>209</v>
      </c>
      <c r="G32" s="220"/>
    </row>
    <row r="33" spans="2:7" ht="14" x14ac:dyDescent="0.15">
      <c r="B33" s="21" t="s">
        <v>21</v>
      </c>
      <c r="C33" s="32">
        <v>1.1200000000000001</v>
      </c>
      <c r="D33" s="32">
        <v>0.98</v>
      </c>
      <c r="E33" s="32">
        <v>0.13</v>
      </c>
      <c r="F33" s="218" t="s">
        <v>366</v>
      </c>
      <c r="G33" s="220"/>
    </row>
    <row r="34" spans="2:7" ht="13.25" customHeight="1" x14ac:dyDescent="0.15">
      <c r="B34" s="21" t="s">
        <v>121</v>
      </c>
      <c r="C34" s="33" t="s">
        <v>324</v>
      </c>
      <c r="D34" s="33" t="s">
        <v>67</v>
      </c>
      <c r="E34" s="33" t="s">
        <v>22</v>
      </c>
      <c r="F34" s="218" t="s">
        <v>339</v>
      </c>
      <c r="G34" s="220"/>
    </row>
    <row r="35" spans="2:7" ht="14" x14ac:dyDescent="0.15">
      <c r="B35" s="21" t="s">
        <v>122</v>
      </c>
      <c r="C35" s="32">
        <v>0.96</v>
      </c>
      <c r="D35" s="32">
        <v>0.82</v>
      </c>
      <c r="E35" s="32">
        <v>0.1</v>
      </c>
      <c r="F35" s="243">
        <v>0.1</v>
      </c>
      <c r="G35" s="244"/>
    </row>
    <row r="36" spans="2:7" ht="13.25" customHeight="1" x14ac:dyDescent="0.15">
      <c r="B36" s="21" t="s">
        <v>23</v>
      </c>
      <c r="C36" s="32">
        <v>1.1499999999999999</v>
      </c>
      <c r="D36" s="32">
        <v>1.44</v>
      </c>
      <c r="E36" s="32">
        <v>0.25</v>
      </c>
      <c r="F36" s="243">
        <v>0.26</v>
      </c>
      <c r="G36" s="244"/>
    </row>
    <row r="37" spans="2:7" ht="16" x14ac:dyDescent="0.15">
      <c r="B37" s="21" t="s">
        <v>123</v>
      </c>
      <c r="C37" s="32">
        <v>1</v>
      </c>
      <c r="D37" s="4" t="s">
        <v>211</v>
      </c>
      <c r="E37" s="4" t="s">
        <v>212</v>
      </c>
      <c r="F37" s="224" t="s">
        <v>222</v>
      </c>
      <c r="G37" s="244"/>
    </row>
    <row r="38" spans="2:7" ht="13.25" customHeight="1" x14ac:dyDescent="0.15">
      <c r="B38" s="21" t="s">
        <v>124</v>
      </c>
      <c r="C38" s="32">
        <v>1.0900000000000001</v>
      </c>
      <c r="D38" s="32">
        <v>0.94</v>
      </c>
      <c r="E38" s="32">
        <v>0.15</v>
      </c>
      <c r="F38" s="243">
        <v>0.19</v>
      </c>
      <c r="G38" s="244"/>
    </row>
    <row r="39" spans="2:7" ht="14" x14ac:dyDescent="0.15">
      <c r="B39" s="21" t="s">
        <v>125</v>
      </c>
      <c r="C39" s="32">
        <v>1.17</v>
      </c>
      <c r="D39" s="32">
        <v>1.46</v>
      </c>
      <c r="E39" s="32">
        <v>0.16</v>
      </c>
      <c r="F39" s="243">
        <v>0.16</v>
      </c>
      <c r="G39" s="244"/>
    </row>
    <row r="40" spans="2:7" ht="16" x14ac:dyDescent="0.15">
      <c r="B40" s="21" t="s">
        <v>181</v>
      </c>
      <c r="C40" s="1" t="s">
        <v>20</v>
      </c>
      <c r="D40" s="32">
        <v>0.95</v>
      </c>
      <c r="E40" s="33" t="s">
        <v>24</v>
      </c>
      <c r="F40" s="218" t="s">
        <v>24</v>
      </c>
      <c r="G40" s="220"/>
    </row>
    <row r="41" spans="2:7" ht="14" x14ac:dyDescent="0.15">
      <c r="B41" s="21" t="s">
        <v>126</v>
      </c>
      <c r="C41" s="33" t="s">
        <v>367</v>
      </c>
      <c r="D41" s="32">
        <v>0.79</v>
      </c>
      <c r="E41" s="33" t="s">
        <v>24</v>
      </c>
      <c r="F41" s="218" t="s">
        <v>24</v>
      </c>
      <c r="G41" s="220"/>
    </row>
    <row r="42" spans="2:7" ht="15.5" customHeight="1" x14ac:dyDescent="0.15">
      <c r="B42" s="21" t="s">
        <v>127</v>
      </c>
      <c r="C42" s="1" t="s">
        <v>20</v>
      </c>
      <c r="D42" s="33" t="s">
        <v>318</v>
      </c>
      <c r="E42" s="4" t="s">
        <v>213</v>
      </c>
      <c r="F42" s="228" t="s">
        <v>213</v>
      </c>
      <c r="G42" s="229"/>
    </row>
    <row r="43" spans="2:7" ht="13.25" customHeight="1" x14ac:dyDescent="0.15">
      <c r="B43" s="21" t="s">
        <v>26</v>
      </c>
      <c r="C43" s="32">
        <v>1.3</v>
      </c>
      <c r="D43" s="32">
        <v>0.62</v>
      </c>
      <c r="E43" s="33" t="s">
        <v>24</v>
      </c>
      <c r="F43" s="218" t="s">
        <v>24</v>
      </c>
      <c r="G43" s="220"/>
    </row>
    <row r="44" spans="2:7" ht="16" x14ac:dyDescent="0.15">
      <c r="B44" s="21" t="s">
        <v>27</v>
      </c>
      <c r="C44" s="4" t="s">
        <v>214</v>
      </c>
      <c r="D44" s="33" t="s">
        <v>28</v>
      </c>
      <c r="E44" s="33" t="s">
        <v>24</v>
      </c>
      <c r="F44" s="218" t="s">
        <v>24</v>
      </c>
      <c r="G44" s="220"/>
    </row>
    <row r="45" spans="2:7" ht="17" thickBot="1" x14ac:dyDescent="0.2">
      <c r="B45" s="24" t="s">
        <v>128</v>
      </c>
      <c r="C45" s="35" t="s">
        <v>130</v>
      </c>
      <c r="D45" s="35" t="s">
        <v>64</v>
      </c>
      <c r="E45" s="35" t="s">
        <v>371</v>
      </c>
      <c r="F45" s="221" t="s">
        <v>370</v>
      </c>
      <c r="G45" s="215"/>
    </row>
    <row r="47" spans="2:7" ht="14" thickBot="1" x14ac:dyDescent="0.2"/>
    <row r="48" spans="2:7" ht="13.25" customHeight="1" x14ac:dyDescent="0.15">
      <c r="B48" s="235" t="s">
        <v>319</v>
      </c>
      <c r="C48" s="236"/>
      <c r="D48" s="236"/>
      <c r="E48" s="236"/>
      <c r="F48" s="236"/>
      <c r="G48" s="237"/>
    </row>
    <row r="49" spans="2:7" x14ac:dyDescent="0.15">
      <c r="B49" s="26"/>
      <c r="C49" s="27"/>
      <c r="D49" s="27"/>
      <c r="E49" s="27"/>
      <c r="F49" s="27"/>
      <c r="G49" s="28"/>
    </row>
    <row r="50" spans="2:7" ht="18" customHeight="1" x14ac:dyDescent="0.15">
      <c r="B50" s="29"/>
      <c r="C50" s="233"/>
      <c r="D50" s="233"/>
      <c r="E50" s="233"/>
      <c r="F50" s="233"/>
      <c r="G50" s="234"/>
    </row>
    <row r="51" spans="2:7" ht="54" customHeight="1" x14ac:dyDescent="0.15">
      <c r="B51" s="29" t="s">
        <v>341</v>
      </c>
      <c r="C51" s="233" t="s">
        <v>342</v>
      </c>
      <c r="D51" s="233"/>
      <c r="E51" s="233"/>
      <c r="F51" s="233"/>
      <c r="G51" s="234"/>
    </row>
    <row r="52" spans="2:7" ht="18" customHeight="1" x14ac:dyDescent="0.15">
      <c r="B52" s="29" t="s">
        <v>343</v>
      </c>
      <c r="C52" s="238" t="s">
        <v>399</v>
      </c>
      <c r="D52" s="233"/>
      <c r="E52" s="233"/>
      <c r="F52" s="233"/>
      <c r="G52" s="234"/>
    </row>
    <row r="53" spans="2:7" ht="18" customHeight="1" x14ac:dyDescent="0.15">
      <c r="B53" s="29" t="s">
        <v>20</v>
      </c>
      <c r="C53" s="233" t="s">
        <v>344</v>
      </c>
      <c r="D53" s="233"/>
      <c r="E53" s="233"/>
      <c r="F53" s="233"/>
      <c r="G53" s="234"/>
    </row>
    <row r="54" spans="2:7" ht="18" customHeight="1" x14ac:dyDescent="0.15">
      <c r="B54" s="29" t="s">
        <v>19</v>
      </c>
      <c r="C54" s="233" t="s">
        <v>345</v>
      </c>
      <c r="D54" s="233"/>
      <c r="E54" s="233"/>
      <c r="F54" s="233"/>
      <c r="G54" s="234"/>
    </row>
    <row r="55" spans="2:7" ht="18" customHeight="1" x14ac:dyDescent="0.15">
      <c r="B55" s="29" t="s">
        <v>77</v>
      </c>
      <c r="C55" s="233" t="s">
        <v>380</v>
      </c>
      <c r="D55" s="233"/>
      <c r="E55" s="233"/>
      <c r="F55" s="233"/>
      <c r="G55" s="234"/>
    </row>
    <row r="56" spans="2:7" ht="18" customHeight="1" x14ac:dyDescent="0.15">
      <c r="B56" s="29" t="s">
        <v>152</v>
      </c>
      <c r="C56" s="233" t="s">
        <v>347</v>
      </c>
      <c r="D56" s="233"/>
      <c r="E56" s="233"/>
      <c r="F56" s="233"/>
      <c r="G56" s="234"/>
    </row>
    <row r="57" spans="2:7" ht="18" customHeight="1" x14ac:dyDescent="0.15">
      <c r="B57" s="25" t="s">
        <v>348</v>
      </c>
      <c r="C57" s="238" t="s">
        <v>349</v>
      </c>
      <c r="D57" s="238"/>
      <c r="E57" s="238"/>
      <c r="F57" s="238"/>
      <c r="G57" s="239"/>
    </row>
    <row r="58" spans="2:7" ht="18" customHeight="1" x14ac:dyDescent="0.15">
      <c r="B58" s="25" t="s">
        <v>350</v>
      </c>
      <c r="C58" s="238" t="s">
        <v>351</v>
      </c>
      <c r="D58" s="238"/>
      <c r="E58" s="238"/>
      <c r="F58" s="238"/>
      <c r="G58" s="239"/>
    </row>
    <row r="59" spans="2:7" ht="18" customHeight="1" thickBot="1" x14ac:dyDescent="0.2">
      <c r="B59" s="30" t="s">
        <v>352</v>
      </c>
      <c r="C59" s="240" t="s">
        <v>353</v>
      </c>
      <c r="D59" s="240"/>
      <c r="E59" s="240"/>
      <c r="F59" s="240"/>
      <c r="G59" s="241"/>
    </row>
  </sheetData>
  <mergeCells count="47">
    <mergeCell ref="C11:G11"/>
    <mergeCell ref="C12:G12"/>
    <mergeCell ref="B13:B15"/>
    <mergeCell ref="E13:G13"/>
    <mergeCell ref="E14:G14"/>
    <mergeCell ref="F15:G15"/>
    <mergeCell ref="F27:G27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39:G39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C54:G54"/>
    <mergeCell ref="F40:G40"/>
    <mergeCell ref="F41:G41"/>
    <mergeCell ref="F42:G42"/>
    <mergeCell ref="F43:G43"/>
    <mergeCell ref="F44:G44"/>
    <mergeCell ref="F45:G45"/>
    <mergeCell ref="B48:G48"/>
    <mergeCell ref="C50:G50"/>
    <mergeCell ref="C51:G51"/>
    <mergeCell ref="C52:G52"/>
    <mergeCell ref="C53:G53"/>
    <mergeCell ref="C55:G55"/>
    <mergeCell ref="C56:G56"/>
    <mergeCell ref="C57:G57"/>
    <mergeCell ref="C58:G58"/>
    <mergeCell ref="C59:G59"/>
  </mergeCells>
  <pageMargins left="0.70866141732283472" right="0.70866141732283472" top="0.78740157480314965" bottom="0.78740157480314965" header="0.31496062992125984" footer="0.31496062992125984"/>
  <pageSetup paperSize="9" scale="84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58"/>
  <sheetViews>
    <sheetView zoomScale="80" zoomScaleNormal="80" workbookViewId="0"/>
  </sheetViews>
  <sheetFormatPr baseColWidth="10" defaultColWidth="11.5" defaultRowHeight="13" x14ac:dyDescent="0.15"/>
  <cols>
    <col min="1" max="1" width="3.5" style="8" customWidth="1"/>
    <col min="2" max="2" width="22" style="8" customWidth="1"/>
    <col min="3" max="3" width="14.5" style="8" customWidth="1"/>
    <col min="4" max="4" width="15.83203125" style="8" customWidth="1"/>
    <col min="5" max="5" width="14.5" style="8" customWidth="1"/>
    <col min="6" max="6" width="9.83203125" style="8" customWidth="1"/>
    <col min="7" max="7" width="8.1640625" style="8" customWidth="1"/>
    <col min="8" max="16384" width="11.5" style="8"/>
  </cols>
  <sheetData>
    <row r="2" spans="2:7" ht="14" x14ac:dyDescent="0.15">
      <c r="B2" s="9" t="s">
        <v>325</v>
      </c>
    </row>
    <row r="3" spans="2:7" ht="14" x14ac:dyDescent="0.15">
      <c r="B3" s="9" t="s">
        <v>326</v>
      </c>
    </row>
    <row r="6" spans="2:7" x14ac:dyDescent="0.15">
      <c r="B6" s="11" t="s">
        <v>362</v>
      </c>
    </row>
    <row r="7" spans="2:7" x14ac:dyDescent="0.15">
      <c r="B7" s="11" t="s">
        <v>381</v>
      </c>
    </row>
    <row r="8" spans="2:7" ht="14" x14ac:dyDescent="0.15">
      <c r="B8" s="12"/>
    </row>
    <row r="9" spans="2:7" x14ac:dyDescent="0.15">
      <c r="B9" s="13" t="s">
        <v>329</v>
      </c>
    </row>
    <row r="10" spans="2:7" ht="14" thickBot="1" x14ac:dyDescent="0.2">
      <c r="B10" s="14"/>
    </row>
    <row r="11" spans="2:7" ht="13.25" customHeight="1" x14ac:dyDescent="0.15">
      <c r="B11" s="15"/>
      <c r="C11" s="259" t="s">
        <v>363</v>
      </c>
      <c r="D11" s="211"/>
      <c r="E11" s="211"/>
      <c r="F11" s="211"/>
      <c r="G11" s="212"/>
    </row>
    <row r="12" spans="2:7" ht="26.5" customHeight="1" thickBot="1" x14ac:dyDescent="0.2">
      <c r="B12" s="16" t="s">
        <v>330</v>
      </c>
      <c r="C12" s="221" t="s">
        <v>364</v>
      </c>
      <c r="D12" s="214"/>
      <c r="E12" s="214"/>
      <c r="F12" s="214"/>
      <c r="G12" s="215"/>
    </row>
    <row r="13" spans="2:7" ht="16" x14ac:dyDescent="0.15">
      <c r="B13" s="216" t="s">
        <v>333</v>
      </c>
      <c r="C13" s="17" t="s">
        <v>334</v>
      </c>
      <c r="D13" s="17" t="s">
        <v>335</v>
      </c>
      <c r="E13" s="218" t="s">
        <v>190</v>
      </c>
      <c r="F13" s="219"/>
      <c r="G13" s="220"/>
    </row>
    <row r="14" spans="2:7" ht="17" thickBot="1" x14ac:dyDescent="0.2">
      <c r="B14" s="216"/>
      <c r="C14" s="17" t="s">
        <v>235</v>
      </c>
      <c r="D14" s="17" t="s">
        <v>336</v>
      </c>
      <c r="E14" s="221" t="s">
        <v>191</v>
      </c>
      <c r="F14" s="214"/>
      <c r="G14" s="215"/>
    </row>
    <row r="15" spans="2:7" ht="15" thickBot="1" x14ac:dyDescent="0.2">
      <c r="B15" s="217"/>
      <c r="C15" s="19"/>
      <c r="D15" s="19"/>
      <c r="E15" s="20" t="s">
        <v>192</v>
      </c>
      <c r="F15" s="222" t="s">
        <v>193</v>
      </c>
      <c r="G15" s="223"/>
    </row>
    <row r="16" spans="2:7" ht="13.25" customHeight="1" x14ac:dyDescent="0.15">
      <c r="B16" s="21" t="s">
        <v>2</v>
      </c>
      <c r="C16" s="32">
        <v>1</v>
      </c>
      <c r="D16" s="32">
        <v>1.19</v>
      </c>
      <c r="E16" s="32">
        <v>0.1</v>
      </c>
      <c r="F16" s="247">
        <v>0.11</v>
      </c>
      <c r="G16" s="248"/>
    </row>
    <row r="17" spans="2:7" ht="13.25" customHeight="1" x14ac:dyDescent="0.15">
      <c r="B17" s="21" t="s">
        <v>3</v>
      </c>
      <c r="C17" s="33" t="s">
        <v>4</v>
      </c>
      <c r="D17" s="33" t="s">
        <v>5</v>
      </c>
      <c r="E17" s="33" t="s">
        <v>6</v>
      </c>
      <c r="F17" s="218" t="s">
        <v>195</v>
      </c>
      <c r="G17" s="220"/>
    </row>
    <row r="18" spans="2:7" ht="13.25" customHeight="1" x14ac:dyDescent="0.15">
      <c r="B18" s="21" t="s">
        <v>7</v>
      </c>
      <c r="C18" s="33" t="s">
        <v>196</v>
      </c>
      <c r="D18" s="33" t="s">
        <v>317</v>
      </c>
      <c r="E18" s="33" t="s">
        <v>9</v>
      </c>
      <c r="F18" s="218" t="s">
        <v>9</v>
      </c>
      <c r="G18" s="220"/>
    </row>
    <row r="19" spans="2:7" ht="13.25" customHeight="1" x14ac:dyDescent="0.15">
      <c r="B19" s="21" t="s">
        <v>242</v>
      </c>
      <c r="C19" s="32">
        <v>1</v>
      </c>
      <c r="D19" s="32">
        <v>0.99</v>
      </c>
      <c r="E19" s="32">
        <v>1.2</v>
      </c>
      <c r="F19" s="243">
        <v>0.92</v>
      </c>
      <c r="G19" s="244"/>
    </row>
    <row r="20" spans="2:7" ht="13.25" customHeight="1" x14ac:dyDescent="0.15">
      <c r="B20" s="21" t="s">
        <v>10</v>
      </c>
      <c r="C20" s="32">
        <v>1.2</v>
      </c>
      <c r="D20" s="32">
        <v>1.95</v>
      </c>
      <c r="E20" s="32">
        <v>0.28000000000000003</v>
      </c>
      <c r="F20" s="243">
        <v>0.28000000000000003</v>
      </c>
      <c r="G20" s="244"/>
    </row>
    <row r="21" spans="2:7" ht="14" x14ac:dyDescent="0.15">
      <c r="B21" s="21" t="s">
        <v>117</v>
      </c>
      <c r="C21" s="33" t="s">
        <v>144</v>
      </c>
      <c r="D21" s="33" t="s">
        <v>202</v>
      </c>
      <c r="E21" s="33" t="s">
        <v>12</v>
      </c>
      <c r="F21" s="218" t="s">
        <v>12</v>
      </c>
      <c r="G21" s="220"/>
    </row>
    <row r="22" spans="2:7" ht="13.25" customHeight="1" x14ac:dyDescent="0.15">
      <c r="B22" s="21" t="s">
        <v>118</v>
      </c>
      <c r="C22" s="33" t="s">
        <v>203</v>
      </c>
      <c r="D22" s="33" t="s">
        <v>365</v>
      </c>
      <c r="E22" s="33" t="s">
        <v>205</v>
      </c>
      <c r="F22" s="218" t="s">
        <v>177</v>
      </c>
      <c r="G22" s="220"/>
    </row>
    <row r="23" spans="2:7" ht="13.25" customHeight="1" x14ac:dyDescent="0.15">
      <c r="B23" s="21" t="s">
        <v>16</v>
      </c>
      <c r="C23" s="32">
        <v>0.56000000000000005</v>
      </c>
      <c r="D23" s="32">
        <v>0.6</v>
      </c>
      <c r="E23" s="32">
        <v>0.08</v>
      </c>
      <c r="F23" s="243">
        <v>0.09</v>
      </c>
      <c r="G23" s="244"/>
    </row>
    <row r="24" spans="2:7" ht="13.25" customHeight="1" x14ac:dyDescent="0.15">
      <c r="B24" s="21" t="s">
        <v>17</v>
      </c>
      <c r="C24" s="32">
        <v>0.82</v>
      </c>
      <c r="D24" s="32">
        <v>0.6</v>
      </c>
      <c r="E24" s="33" t="s">
        <v>132</v>
      </c>
      <c r="F24" s="243">
        <v>0.06</v>
      </c>
      <c r="G24" s="244"/>
    </row>
    <row r="25" spans="2:7" ht="14" x14ac:dyDescent="0.15">
      <c r="B25" s="21" t="s">
        <v>58</v>
      </c>
      <c r="C25" s="34"/>
      <c r="D25" s="34"/>
      <c r="E25" s="34"/>
      <c r="F25" s="245"/>
      <c r="G25" s="246"/>
    </row>
    <row r="26" spans="2:7" ht="13.25" customHeight="1" x14ac:dyDescent="0.15">
      <c r="B26" s="21" t="s">
        <v>376</v>
      </c>
      <c r="C26" s="32">
        <v>1</v>
      </c>
      <c r="D26" s="33" t="s">
        <v>206</v>
      </c>
      <c r="E26" s="4" t="s">
        <v>386</v>
      </c>
      <c r="F26" s="243">
        <v>7.0000000000000007E-2</v>
      </c>
      <c r="G26" s="244"/>
    </row>
    <row r="27" spans="2:7" ht="13.25" customHeight="1" x14ac:dyDescent="0.15">
      <c r="B27" s="21" t="s">
        <v>377</v>
      </c>
      <c r="C27" s="32">
        <v>1</v>
      </c>
      <c r="D27" s="33" t="s">
        <v>206</v>
      </c>
      <c r="E27" s="32">
        <v>0.1</v>
      </c>
      <c r="F27" s="243">
        <v>0.2</v>
      </c>
      <c r="G27" s="244"/>
    </row>
    <row r="28" spans="2:7" ht="13.25" customHeight="1" x14ac:dyDescent="0.15">
      <c r="B28" s="21" t="s">
        <v>18</v>
      </c>
      <c r="C28" s="32">
        <v>1</v>
      </c>
      <c r="D28" s="32">
        <v>1.19</v>
      </c>
      <c r="E28" s="32">
        <v>0.16</v>
      </c>
      <c r="F28" s="243">
        <v>0.21</v>
      </c>
      <c r="G28" s="244"/>
    </row>
    <row r="29" spans="2:7" ht="15.5" customHeight="1" x14ac:dyDescent="0.15">
      <c r="B29" s="21" t="s">
        <v>119</v>
      </c>
      <c r="C29" s="32">
        <v>1</v>
      </c>
      <c r="D29" s="1" t="s">
        <v>19</v>
      </c>
      <c r="E29" s="33" t="s">
        <v>207</v>
      </c>
      <c r="F29" s="218" t="s">
        <v>207</v>
      </c>
      <c r="G29" s="220"/>
    </row>
    <row r="30" spans="2:7" ht="14" x14ac:dyDescent="0.15">
      <c r="B30" s="21" t="s">
        <v>338</v>
      </c>
      <c r="C30" s="34"/>
      <c r="D30" s="34"/>
      <c r="E30" s="34"/>
      <c r="F30" s="245"/>
      <c r="G30" s="246"/>
    </row>
    <row r="31" spans="2:7" ht="16" x14ac:dyDescent="0.15">
      <c r="B31" s="21" t="s">
        <v>378</v>
      </c>
      <c r="C31" s="1" t="s">
        <v>20</v>
      </c>
      <c r="D31" s="32">
        <v>0.66</v>
      </c>
      <c r="E31" s="33" t="s">
        <v>208</v>
      </c>
      <c r="F31" s="218" t="s">
        <v>209</v>
      </c>
      <c r="G31" s="220"/>
    </row>
    <row r="32" spans="2:7" ht="16" x14ac:dyDescent="0.15">
      <c r="B32" s="21" t="s">
        <v>379</v>
      </c>
      <c r="C32" s="1" t="s">
        <v>20</v>
      </c>
      <c r="D32" s="32">
        <v>0.66</v>
      </c>
      <c r="E32" s="4" t="s">
        <v>398</v>
      </c>
      <c r="F32" s="218" t="s">
        <v>209</v>
      </c>
      <c r="G32" s="220"/>
    </row>
    <row r="33" spans="2:7" ht="14" x14ac:dyDescent="0.15">
      <c r="B33" s="21" t="s">
        <v>21</v>
      </c>
      <c r="C33" s="32">
        <v>1.1200000000000001</v>
      </c>
      <c r="D33" s="32">
        <v>0.98</v>
      </c>
      <c r="E33" s="32">
        <v>0.13</v>
      </c>
      <c r="F33" s="218" t="s">
        <v>366</v>
      </c>
      <c r="G33" s="220"/>
    </row>
    <row r="34" spans="2:7" ht="13.25" customHeight="1" x14ac:dyDescent="0.15">
      <c r="B34" s="21" t="s">
        <v>121</v>
      </c>
      <c r="C34" s="33" t="s">
        <v>324</v>
      </c>
      <c r="D34" s="33" t="s">
        <v>67</v>
      </c>
      <c r="E34" s="33" t="s">
        <v>22</v>
      </c>
      <c r="F34" s="218" t="s">
        <v>339</v>
      </c>
      <c r="G34" s="220"/>
    </row>
    <row r="35" spans="2:7" ht="14" x14ac:dyDescent="0.15">
      <c r="B35" s="21" t="s">
        <v>122</v>
      </c>
      <c r="C35" s="32">
        <v>0.96</v>
      </c>
      <c r="D35" s="32">
        <v>0.86</v>
      </c>
      <c r="E35" s="32">
        <v>0.1</v>
      </c>
      <c r="F35" s="243">
        <v>0.1</v>
      </c>
      <c r="G35" s="244"/>
    </row>
    <row r="36" spans="2:7" ht="14" x14ac:dyDescent="0.15">
      <c r="B36" s="21" t="s">
        <v>23</v>
      </c>
      <c r="C36" s="32">
        <v>1.05</v>
      </c>
      <c r="D36" s="32">
        <v>1.44</v>
      </c>
      <c r="E36" s="32">
        <v>0.25</v>
      </c>
      <c r="F36" s="243">
        <v>0.26</v>
      </c>
      <c r="G36" s="244"/>
    </row>
    <row r="37" spans="2:7" ht="16" x14ac:dyDescent="0.15">
      <c r="B37" s="21" t="s">
        <v>123</v>
      </c>
      <c r="C37" s="32">
        <v>1</v>
      </c>
      <c r="D37" s="4" t="s">
        <v>211</v>
      </c>
      <c r="E37" s="4" t="s">
        <v>212</v>
      </c>
      <c r="F37" s="224" t="s">
        <v>222</v>
      </c>
      <c r="G37" s="244"/>
    </row>
    <row r="38" spans="2:7" ht="13.25" customHeight="1" x14ac:dyDescent="0.15">
      <c r="B38" s="21" t="s">
        <v>124</v>
      </c>
      <c r="C38" s="32">
        <v>1.0900000000000001</v>
      </c>
      <c r="D38" s="32">
        <v>0.94</v>
      </c>
      <c r="E38" s="32">
        <v>0.15</v>
      </c>
      <c r="F38" s="243">
        <v>0.19</v>
      </c>
      <c r="G38" s="244"/>
    </row>
    <row r="39" spans="2:7" ht="14" x14ac:dyDescent="0.15">
      <c r="B39" s="21" t="s">
        <v>125</v>
      </c>
      <c r="C39" s="32">
        <v>1.17</v>
      </c>
      <c r="D39" s="32">
        <v>1.46</v>
      </c>
      <c r="E39" s="32">
        <v>0.16</v>
      </c>
      <c r="F39" s="243">
        <v>0.16</v>
      </c>
      <c r="G39" s="244"/>
    </row>
    <row r="40" spans="2:7" ht="16" x14ac:dyDescent="0.15">
      <c r="B40" s="21" t="s">
        <v>181</v>
      </c>
      <c r="C40" s="1" t="s">
        <v>20</v>
      </c>
      <c r="D40" s="32">
        <v>0.95</v>
      </c>
      <c r="E40" s="33" t="s">
        <v>24</v>
      </c>
      <c r="F40" s="218" t="s">
        <v>24</v>
      </c>
      <c r="G40" s="220"/>
    </row>
    <row r="41" spans="2:7" ht="14" x14ac:dyDescent="0.15">
      <c r="B41" s="21" t="s">
        <v>126</v>
      </c>
      <c r="C41" s="33" t="s">
        <v>367</v>
      </c>
      <c r="D41" s="32">
        <v>0.79</v>
      </c>
      <c r="E41" s="33" t="s">
        <v>24</v>
      </c>
      <c r="F41" s="218" t="s">
        <v>24</v>
      </c>
      <c r="G41" s="220"/>
    </row>
    <row r="42" spans="2:7" ht="15.5" customHeight="1" x14ac:dyDescent="0.15">
      <c r="B42" s="21" t="s">
        <v>127</v>
      </c>
      <c r="C42" s="1" t="s">
        <v>20</v>
      </c>
      <c r="D42" s="33" t="s">
        <v>318</v>
      </c>
      <c r="E42" s="4" t="s">
        <v>213</v>
      </c>
      <c r="F42" s="228" t="s">
        <v>213</v>
      </c>
      <c r="G42" s="229"/>
    </row>
    <row r="43" spans="2:7" ht="13.25" customHeight="1" x14ac:dyDescent="0.15">
      <c r="B43" s="21" t="s">
        <v>26</v>
      </c>
      <c r="C43" s="32">
        <v>1.3</v>
      </c>
      <c r="D43" s="32">
        <v>0.62</v>
      </c>
      <c r="E43" s="33" t="s">
        <v>24</v>
      </c>
      <c r="F43" s="218" t="s">
        <v>24</v>
      </c>
      <c r="G43" s="220"/>
    </row>
    <row r="44" spans="2:7" ht="16" x14ac:dyDescent="0.15">
      <c r="B44" s="21" t="s">
        <v>27</v>
      </c>
      <c r="C44" s="4" t="s">
        <v>214</v>
      </c>
      <c r="D44" s="33" t="s">
        <v>28</v>
      </c>
      <c r="E44" s="33" t="s">
        <v>24</v>
      </c>
      <c r="F44" s="218" t="s">
        <v>24</v>
      </c>
      <c r="G44" s="220"/>
    </row>
    <row r="45" spans="2:7" ht="15" thickBot="1" x14ac:dyDescent="0.2">
      <c r="B45" s="24" t="s">
        <v>128</v>
      </c>
      <c r="C45" s="35" t="s">
        <v>130</v>
      </c>
      <c r="D45" s="35" t="s">
        <v>64</v>
      </c>
      <c r="E45" s="35" t="s">
        <v>215</v>
      </c>
      <c r="F45" s="221" t="s">
        <v>340</v>
      </c>
      <c r="G45" s="215"/>
    </row>
    <row r="47" spans="2:7" ht="14" thickBot="1" x14ac:dyDescent="0.2"/>
    <row r="48" spans="2:7" ht="13.25" customHeight="1" x14ac:dyDescent="0.15">
      <c r="B48" s="235" t="s">
        <v>319</v>
      </c>
      <c r="C48" s="236"/>
      <c r="D48" s="236"/>
      <c r="E48" s="236"/>
      <c r="F48" s="236"/>
      <c r="G48" s="237"/>
    </row>
    <row r="49" spans="2:7" x14ac:dyDescent="0.15">
      <c r="B49" s="26"/>
      <c r="C49" s="27"/>
      <c r="D49" s="27"/>
      <c r="E49" s="27"/>
      <c r="F49" s="27"/>
      <c r="G49" s="28"/>
    </row>
    <row r="50" spans="2:7" ht="54" customHeight="1" x14ac:dyDescent="0.15">
      <c r="B50" s="29" t="s">
        <v>341</v>
      </c>
      <c r="C50" s="233" t="s">
        <v>342</v>
      </c>
      <c r="D50" s="233"/>
      <c r="E50" s="233"/>
      <c r="F50" s="233"/>
      <c r="G50" s="234"/>
    </row>
    <row r="51" spans="2:7" ht="18" customHeight="1" x14ac:dyDescent="0.15">
      <c r="B51" s="29" t="s">
        <v>343</v>
      </c>
      <c r="C51" s="238" t="s">
        <v>399</v>
      </c>
      <c r="D51" s="233"/>
      <c r="E51" s="233"/>
      <c r="F51" s="233"/>
      <c r="G51" s="234"/>
    </row>
    <row r="52" spans="2:7" ht="18" customHeight="1" x14ac:dyDescent="0.15">
      <c r="B52" s="29" t="s">
        <v>20</v>
      </c>
      <c r="C52" s="233" t="s">
        <v>344</v>
      </c>
      <c r="D52" s="233"/>
      <c r="E52" s="233"/>
      <c r="F52" s="233"/>
      <c r="G52" s="234"/>
    </row>
    <row r="53" spans="2:7" ht="18" customHeight="1" x14ac:dyDescent="0.15">
      <c r="B53" s="29" t="s">
        <v>19</v>
      </c>
      <c r="C53" s="233" t="s">
        <v>345</v>
      </c>
      <c r="D53" s="233"/>
      <c r="E53" s="233"/>
      <c r="F53" s="233"/>
      <c r="G53" s="234"/>
    </row>
    <row r="54" spans="2:7" ht="18" customHeight="1" x14ac:dyDescent="0.15">
      <c r="B54" s="29" t="s">
        <v>77</v>
      </c>
      <c r="C54" s="233" t="s">
        <v>368</v>
      </c>
      <c r="D54" s="233"/>
      <c r="E54" s="233"/>
      <c r="F54" s="233"/>
      <c r="G54" s="234"/>
    </row>
    <row r="55" spans="2:7" ht="18" customHeight="1" x14ac:dyDescent="0.15">
      <c r="B55" s="29" t="s">
        <v>152</v>
      </c>
      <c r="C55" s="233" t="s">
        <v>347</v>
      </c>
      <c r="D55" s="233"/>
      <c r="E55" s="233"/>
      <c r="F55" s="233"/>
      <c r="G55" s="234"/>
    </row>
    <row r="56" spans="2:7" ht="18" customHeight="1" x14ac:dyDescent="0.15">
      <c r="B56" s="25" t="s">
        <v>348</v>
      </c>
      <c r="C56" s="238" t="s">
        <v>349</v>
      </c>
      <c r="D56" s="238"/>
      <c r="E56" s="238"/>
      <c r="F56" s="238"/>
      <c r="G56" s="239"/>
    </row>
    <row r="57" spans="2:7" ht="18" customHeight="1" x14ac:dyDescent="0.15">
      <c r="B57" s="25" t="s">
        <v>350</v>
      </c>
      <c r="C57" s="238" t="s">
        <v>351</v>
      </c>
      <c r="D57" s="238"/>
      <c r="E57" s="238"/>
      <c r="F57" s="238"/>
      <c r="G57" s="239"/>
    </row>
    <row r="58" spans="2:7" ht="18" customHeight="1" thickBot="1" x14ac:dyDescent="0.2">
      <c r="B58" s="30" t="s">
        <v>352</v>
      </c>
      <c r="C58" s="240" t="s">
        <v>353</v>
      </c>
      <c r="D58" s="240"/>
      <c r="E58" s="240"/>
      <c r="F58" s="240"/>
      <c r="G58" s="241"/>
    </row>
  </sheetData>
  <mergeCells count="46">
    <mergeCell ref="F27:G27"/>
    <mergeCell ref="F21:G21"/>
    <mergeCell ref="B13:B15"/>
    <mergeCell ref="E13:G13"/>
    <mergeCell ref="E14:G14"/>
    <mergeCell ref="F15:G15"/>
    <mergeCell ref="F16:G16"/>
    <mergeCell ref="F17:G17"/>
    <mergeCell ref="F18:G18"/>
    <mergeCell ref="F19:G19"/>
    <mergeCell ref="F20:G20"/>
    <mergeCell ref="F22:G22"/>
    <mergeCell ref="F23:G23"/>
    <mergeCell ref="F24:G24"/>
    <mergeCell ref="F25:G25"/>
    <mergeCell ref="F26:G26"/>
    <mergeCell ref="C51:G51"/>
    <mergeCell ref="C52:G52"/>
    <mergeCell ref="C53:G53"/>
    <mergeCell ref="F40:G40"/>
    <mergeCell ref="F41:G41"/>
    <mergeCell ref="F42:G42"/>
    <mergeCell ref="F43:G43"/>
    <mergeCell ref="F44:G44"/>
    <mergeCell ref="F45:G45"/>
    <mergeCell ref="C11:G11"/>
    <mergeCell ref="C12:G12"/>
    <mergeCell ref="B48:G48"/>
    <mergeCell ref="C50:G50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C54:G54"/>
    <mergeCell ref="C55:G55"/>
    <mergeCell ref="C56:G56"/>
    <mergeCell ref="C57:G57"/>
    <mergeCell ref="C58:G58"/>
  </mergeCells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2:G59"/>
  <sheetViews>
    <sheetView zoomScale="80" zoomScaleNormal="80" workbookViewId="0"/>
  </sheetViews>
  <sheetFormatPr baseColWidth="10" defaultColWidth="11.5" defaultRowHeight="13" x14ac:dyDescent="0.15"/>
  <cols>
    <col min="1" max="1" width="5" style="8" customWidth="1"/>
    <col min="2" max="2" width="16.5" style="8" customWidth="1"/>
    <col min="3" max="3" width="15.5" style="8" customWidth="1"/>
    <col min="4" max="4" width="17.1640625" style="8" customWidth="1"/>
    <col min="5" max="5" width="17.83203125" style="8" customWidth="1"/>
    <col min="6" max="6" width="10.1640625" style="8" customWidth="1"/>
    <col min="7" max="7" width="8.5" style="8" customWidth="1"/>
    <col min="8" max="16384" width="11.5" style="8"/>
  </cols>
  <sheetData>
    <row r="2" spans="2:7" ht="14" x14ac:dyDescent="0.15">
      <c r="B2" s="9" t="s">
        <v>325</v>
      </c>
    </row>
    <row r="3" spans="2:7" ht="14" x14ac:dyDescent="0.15">
      <c r="B3" s="9" t="s">
        <v>326</v>
      </c>
    </row>
    <row r="6" spans="2:7" x14ac:dyDescent="0.15">
      <c r="B6" s="11" t="s">
        <v>356</v>
      </c>
    </row>
    <row r="7" spans="2:7" x14ac:dyDescent="0.15">
      <c r="B7" s="11" t="s">
        <v>357</v>
      </c>
    </row>
    <row r="8" spans="2:7" ht="14" x14ac:dyDescent="0.15">
      <c r="B8" s="12"/>
    </row>
    <row r="9" spans="2:7" x14ac:dyDescent="0.15">
      <c r="B9" s="13" t="s">
        <v>329</v>
      </c>
    </row>
    <row r="10" spans="2:7" ht="14" thickBot="1" x14ac:dyDescent="0.2">
      <c r="B10" s="14"/>
    </row>
    <row r="11" spans="2:7" ht="12.75" customHeight="1" x14ac:dyDescent="0.15">
      <c r="B11" s="15"/>
      <c r="C11" s="259" t="s">
        <v>358</v>
      </c>
      <c r="D11" s="211"/>
      <c r="E11" s="211"/>
      <c r="F11" s="211"/>
      <c r="G11" s="212"/>
    </row>
    <row r="12" spans="2:7" ht="21" customHeight="1" thickBot="1" x14ac:dyDescent="0.2">
      <c r="B12" s="16" t="s">
        <v>330</v>
      </c>
      <c r="C12" s="221" t="s">
        <v>359</v>
      </c>
      <c r="D12" s="214"/>
      <c r="E12" s="214"/>
      <c r="F12" s="214"/>
      <c r="G12" s="215"/>
    </row>
    <row r="13" spans="2:7" ht="16" x14ac:dyDescent="0.15">
      <c r="B13" s="216" t="s">
        <v>333</v>
      </c>
      <c r="C13" s="17" t="s">
        <v>334</v>
      </c>
      <c r="D13" s="17" t="s">
        <v>335</v>
      </c>
      <c r="E13" s="218" t="s">
        <v>190</v>
      </c>
      <c r="F13" s="219"/>
      <c r="G13" s="220"/>
    </row>
    <row r="14" spans="2:7" ht="17" thickBot="1" x14ac:dyDescent="0.2">
      <c r="B14" s="216"/>
      <c r="C14" s="17" t="s">
        <v>235</v>
      </c>
      <c r="D14" s="17" t="s">
        <v>336</v>
      </c>
      <c r="E14" s="221" t="s">
        <v>191</v>
      </c>
      <c r="F14" s="214"/>
      <c r="G14" s="215"/>
    </row>
    <row r="15" spans="2:7" ht="15" thickBot="1" x14ac:dyDescent="0.2">
      <c r="B15" s="217"/>
      <c r="C15" s="19"/>
      <c r="D15" s="19"/>
      <c r="E15" s="20" t="s">
        <v>192</v>
      </c>
      <c r="F15" s="222" t="s">
        <v>193</v>
      </c>
      <c r="G15" s="223"/>
    </row>
    <row r="16" spans="2:7" ht="12.75" customHeight="1" x14ac:dyDescent="0.15">
      <c r="B16" s="21" t="s">
        <v>2</v>
      </c>
      <c r="C16" s="32">
        <v>1</v>
      </c>
      <c r="D16" s="32">
        <v>1.19</v>
      </c>
      <c r="E16" s="32">
        <v>0.1</v>
      </c>
      <c r="F16" s="247">
        <v>0.11</v>
      </c>
      <c r="G16" s="248"/>
    </row>
    <row r="17" spans="2:7" ht="12.75" customHeight="1" x14ac:dyDescent="0.15">
      <c r="B17" s="21" t="s">
        <v>3</v>
      </c>
      <c r="C17" s="33" t="s">
        <v>4</v>
      </c>
      <c r="D17" s="33" t="s">
        <v>5</v>
      </c>
      <c r="E17" s="33" t="s">
        <v>6</v>
      </c>
      <c r="F17" s="218" t="s">
        <v>337</v>
      </c>
      <c r="G17" s="220"/>
    </row>
    <row r="18" spans="2:7" ht="12.75" customHeight="1" x14ac:dyDescent="0.15">
      <c r="B18" s="21" t="s">
        <v>7</v>
      </c>
      <c r="C18" s="33" t="s">
        <v>196</v>
      </c>
      <c r="D18" s="33" t="s">
        <v>317</v>
      </c>
      <c r="E18" s="33" t="s">
        <v>9</v>
      </c>
      <c r="F18" s="218" t="s">
        <v>9</v>
      </c>
      <c r="G18" s="220"/>
    </row>
    <row r="19" spans="2:7" ht="12.75" customHeight="1" x14ac:dyDescent="0.15">
      <c r="B19" s="21" t="s">
        <v>242</v>
      </c>
      <c r="C19" s="32">
        <v>1</v>
      </c>
      <c r="D19" s="32">
        <v>0.99</v>
      </c>
      <c r="E19" s="32">
        <v>1.2</v>
      </c>
      <c r="F19" s="243">
        <v>0.96</v>
      </c>
      <c r="G19" s="244"/>
    </row>
    <row r="20" spans="2:7" ht="12.75" customHeight="1" x14ac:dyDescent="0.15">
      <c r="B20" s="21" t="s">
        <v>10</v>
      </c>
      <c r="C20" s="32">
        <v>1.2</v>
      </c>
      <c r="D20" s="32">
        <v>1.95</v>
      </c>
      <c r="E20" s="32">
        <v>0.28000000000000003</v>
      </c>
      <c r="F20" s="243">
        <v>0.28000000000000003</v>
      </c>
      <c r="G20" s="244"/>
    </row>
    <row r="21" spans="2:7" ht="14" x14ac:dyDescent="0.15">
      <c r="B21" s="21" t="s">
        <v>117</v>
      </c>
      <c r="C21" s="33" t="s">
        <v>144</v>
      </c>
      <c r="D21" s="33" t="s">
        <v>202</v>
      </c>
      <c r="E21" s="33" t="s">
        <v>12</v>
      </c>
      <c r="F21" s="218" t="s">
        <v>12</v>
      </c>
      <c r="G21" s="220"/>
    </row>
    <row r="22" spans="2:7" ht="12.75" customHeight="1" x14ac:dyDescent="0.15">
      <c r="B22" s="21" t="s">
        <v>118</v>
      </c>
      <c r="C22" s="33" t="s">
        <v>203</v>
      </c>
      <c r="D22" s="33" t="s">
        <v>204</v>
      </c>
      <c r="E22" s="33" t="s">
        <v>205</v>
      </c>
      <c r="F22" s="218" t="s">
        <v>177</v>
      </c>
      <c r="G22" s="220"/>
    </row>
    <row r="23" spans="2:7" ht="12.75" customHeight="1" x14ac:dyDescent="0.15">
      <c r="B23" s="21" t="s">
        <v>16</v>
      </c>
      <c r="C23" s="32">
        <v>0.56000000000000005</v>
      </c>
      <c r="D23" s="32">
        <v>0.6</v>
      </c>
      <c r="E23" s="32">
        <v>0.08</v>
      </c>
      <c r="F23" s="243">
        <v>0.09</v>
      </c>
      <c r="G23" s="244"/>
    </row>
    <row r="24" spans="2:7" ht="12.75" customHeight="1" x14ac:dyDescent="0.15">
      <c r="B24" s="21" t="s">
        <v>17</v>
      </c>
      <c r="C24" s="32">
        <v>0.82</v>
      </c>
      <c r="D24" s="32">
        <v>0.6</v>
      </c>
      <c r="E24" s="33" t="s">
        <v>132</v>
      </c>
      <c r="F24" s="243">
        <v>0.06</v>
      </c>
      <c r="G24" s="244"/>
    </row>
    <row r="25" spans="2:7" ht="14" x14ac:dyDescent="0.15">
      <c r="B25" s="21" t="s">
        <v>58</v>
      </c>
      <c r="C25" s="34"/>
      <c r="D25" s="34"/>
      <c r="E25" s="34"/>
      <c r="F25" s="245"/>
      <c r="G25" s="246"/>
    </row>
    <row r="26" spans="2:7" ht="12.75" customHeight="1" x14ac:dyDescent="0.15">
      <c r="B26" s="21" t="s">
        <v>243</v>
      </c>
      <c r="C26" s="32">
        <v>1</v>
      </c>
      <c r="D26" s="33" t="s">
        <v>206</v>
      </c>
      <c r="E26" s="33" t="s">
        <v>132</v>
      </c>
      <c r="F26" s="243">
        <v>7.0000000000000007E-2</v>
      </c>
      <c r="G26" s="244"/>
    </row>
    <row r="27" spans="2:7" ht="12.75" customHeight="1" x14ac:dyDescent="0.15">
      <c r="B27" s="21" t="s">
        <v>53</v>
      </c>
      <c r="C27" s="32">
        <v>1</v>
      </c>
      <c r="D27" s="33" t="s">
        <v>206</v>
      </c>
      <c r="E27" s="32">
        <v>0.15</v>
      </c>
      <c r="F27" s="243">
        <v>0.2</v>
      </c>
      <c r="G27" s="244"/>
    </row>
    <row r="28" spans="2:7" ht="12.75" customHeight="1" x14ac:dyDescent="0.15">
      <c r="B28" s="21" t="s">
        <v>18</v>
      </c>
      <c r="C28" s="32">
        <v>1.04</v>
      </c>
      <c r="D28" s="32">
        <v>1.19</v>
      </c>
      <c r="E28" s="32">
        <v>0.16</v>
      </c>
      <c r="F28" s="243">
        <v>0.21</v>
      </c>
      <c r="G28" s="244"/>
    </row>
    <row r="29" spans="2:7" ht="14.25" customHeight="1" x14ac:dyDescent="0.15">
      <c r="B29" s="21" t="s">
        <v>119</v>
      </c>
      <c r="C29" s="32">
        <v>1</v>
      </c>
      <c r="D29" s="1" t="s">
        <v>19</v>
      </c>
      <c r="E29" s="33" t="s">
        <v>207</v>
      </c>
      <c r="F29" s="218" t="s">
        <v>207</v>
      </c>
      <c r="G29" s="220"/>
    </row>
    <row r="30" spans="2:7" ht="14" x14ac:dyDescent="0.15">
      <c r="B30" s="21" t="s">
        <v>338</v>
      </c>
      <c r="C30" s="34"/>
      <c r="D30" s="34"/>
      <c r="E30" s="34"/>
      <c r="F30" s="245"/>
      <c r="G30" s="246"/>
    </row>
    <row r="31" spans="2:7" ht="14.25" customHeight="1" x14ac:dyDescent="0.15">
      <c r="B31" s="21" t="s">
        <v>59</v>
      </c>
      <c r="C31" s="1" t="s">
        <v>20</v>
      </c>
      <c r="D31" s="32">
        <v>0.66</v>
      </c>
      <c r="E31" s="33" t="s">
        <v>208</v>
      </c>
      <c r="F31" s="218" t="s">
        <v>209</v>
      </c>
      <c r="G31" s="220"/>
    </row>
    <row r="32" spans="2:7" ht="14.25" customHeight="1" x14ac:dyDescent="0.15">
      <c r="B32" s="21" t="s">
        <v>65</v>
      </c>
      <c r="C32" s="1" t="s">
        <v>20</v>
      </c>
      <c r="D32" s="32">
        <v>0.66</v>
      </c>
      <c r="E32" s="4" t="s">
        <v>398</v>
      </c>
      <c r="F32" s="218" t="s">
        <v>209</v>
      </c>
      <c r="G32" s="220"/>
    </row>
    <row r="33" spans="2:7" ht="14" x14ac:dyDescent="0.15">
      <c r="B33" s="21" t="s">
        <v>21</v>
      </c>
      <c r="C33" s="32">
        <v>1.1200000000000001</v>
      </c>
      <c r="D33" s="32">
        <v>0.98</v>
      </c>
      <c r="E33" s="32">
        <v>0.13</v>
      </c>
      <c r="F33" s="218" t="s">
        <v>210</v>
      </c>
      <c r="G33" s="220"/>
    </row>
    <row r="34" spans="2:7" ht="14" x14ac:dyDescent="0.15">
      <c r="B34" s="21" t="s">
        <v>121</v>
      </c>
      <c r="C34" s="33" t="s">
        <v>324</v>
      </c>
      <c r="D34" s="33" t="s">
        <v>180</v>
      </c>
      <c r="E34" s="33" t="s">
        <v>22</v>
      </c>
      <c r="F34" s="218" t="s">
        <v>339</v>
      </c>
      <c r="G34" s="220"/>
    </row>
    <row r="35" spans="2:7" ht="14" x14ac:dyDescent="0.15">
      <c r="B35" s="21" t="s">
        <v>122</v>
      </c>
      <c r="C35" s="32">
        <v>0.96</v>
      </c>
      <c r="D35" s="32">
        <v>0.86</v>
      </c>
      <c r="E35" s="32">
        <v>0.1</v>
      </c>
      <c r="F35" s="243">
        <v>0.1</v>
      </c>
      <c r="G35" s="244"/>
    </row>
    <row r="36" spans="2:7" ht="12.75" customHeight="1" x14ac:dyDescent="0.15">
      <c r="B36" s="21" t="s">
        <v>23</v>
      </c>
      <c r="C36" s="32">
        <v>0.95</v>
      </c>
      <c r="D36" s="32">
        <v>1.44</v>
      </c>
      <c r="E36" s="32">
        <v>0.25</v>
      </c>
      <c r="F36" s="243">
        <v>0.26</v>
      </c>
      <c r="G36" s="244"/>
    </row>
    <row r="37" spans="2:7" ht="16" x14ac:dyDescent="0.15">
      <c r="B37" s="21" t="s">
        <v>123</v>
      </c>
      <c r="C37" s="32">
        <v>1</v>
      </c>
      <c r="D37" s="4" t="s">
        <v>211</v>
      </c>
      <c r="E37" s="4" t="s">
        <v>212</v>
      </c>
      <c r="F37" s="224" t="s">
        <v>222</v>
      </c>
      <c r="G37" s="244"/>
    </row>
    <row r="38" spans="2:7" ht="12.75" customHeight="1" x14ac:dyDescent="0.15">
      <c r="B38" s="21" t="s">
        <v>124</v>
      </c>
      <c r="C38" s="32">
        <v>1.0900000000000001</v>
      </c>
      <c r="D38" s="32">
        <v>0.94</v>
      </c>
      <c r="E38" s="32">
        <v>0.15</v>
      </c>
      <c r="F38" s="243">
        <v>0.19</v>
      </c>
      <c r="G38" s="244"/>
    </row>
    <row r="39" spans="2:7" ht="14" x14ac:dyDescent="0.15">
      <c r="B39" s="21" t="s">
        <v>125</v>
      </c>
      <c r="C39" s="32">
        <v>1.17</v>
      </c>
      <c r="D39" s="32">
        <v>1.49</v>
      </c>
      <c r="E39" s="32">
        <v>0.16</v>
      </c>
      <c r="F39" s="243">
        <v>0.16</v>
      </c>
      <c r="G39" s="244"/>
    </row>
    <row r="40" spans="2:7" ht="16" x14ac:dyDescent="0.15">
      <c r="B40" s="23" t="s">
        <v>181</v>
      </c>
      <c r="C40" s="1" t="s">
        <v>20</v>
      </c>
      <c r="D40" s="32">
        <v>0.95</v>
      </c>
      <c r="E40" s="33" t="s">
        <v>24</v>
      </c>
      <c r="F40" s="218" t="s">
        <v>24</v>
      </c>
      <c r="G40" s="220"/>
    </row>
    <row r="41" spans="2:7" ht="14" x14ac:dyDescent="0.15">
      <c r="B41" s="21" t="s">
        <v>126</v>
      </c>
      <c r="C41" s="33" t="s">
        <v>361</v>
      </c>
      <c r="D41" s="32">
        <v>0.77</v>
      </c>
      <c r="E41" s="33" t="s">
        <v>24</v>
      </c>
      <c r="F41" s="218" t="s">
        <v>24</v>
      </c>
      <c r="G41" s="220"/>
    </row>
    <row r="42" spans="2:7" ht="14.25" customHeight="1" x14ac:dyDescent="0.15">
      <c r="B42" s="21" t="s">
        <v>127</v>
      </c>
      <c r="C42" s="1" t="s">
        <v>20</v>
      </c>
      <c r="D42" s="33" t="s">
        <v>318</v>
      </c>
      <c r="E42" s="4" t="s">
        <v>213</v>
      </c>
      <c r="F42" s="228" t="s">
        <v>213</v>
      </c>
      <c r="G42" s="229"/>
    </row>
    <row r="43" spans="2:7" ht="12.75" customHeight="1" x14ac:dyDescent="0.15">
      <c r="B43" s="21" t="s">
        <v>26</v>
      </c>
      <c r="C43" s="32">
        <v>1.3</v>
      </c>
      <c r="D43" s="32">
        <v>0.62</v>
      </c>
      <c r="E43" s="33" t="s">
        <v>24</v>
      </c>
      <c r="F43" s="218" t="s">
        <v>24</v>
      </c>
      <c r="G43" s="220"/>
    </row>
    <row r="44" spans="2:7" ht="16" x14ac:dyDescent="0.15">
      <c r="B44" s="23" t="s">
        <v>27</v>
      </c>
      <c r="C44" s="4" t="s">
        <v>214</v>
      </c>
      <c r="D44" s="33" t="s">
        <v>28</v>
      </c>
      <c r="E44" s="33" t="s">
        <v>24</v>
      </c>
      <c r="F44" s="218" t="s">
        <v>24</v>
      </c>
      <c r="G44" s="220"/>
    </row>
    <row r="45" spans="2:7" ht="15" thickBot="1" x14ac:dyDescent="0.2">
      <c r="B45" s="24" t="s">
        <v>128</v>
      </c>
      <c r="C45" s="35" t="s">
        <v>130</v>
      </c>
      <c r="D45" s="35" t="s">
        <v>64</v>
      </c>
      <c r="E45" s="35" t="s">
        <v>215</v>
      </c>
      <c r="F45" s="221" t="s">
        <v>340</v>
      </c>
      <c r="G45" s="215"/>
    </row>
    <row r="46" spans="2:7" x14ac:dyDescent="0.15">
      <c r="B46" s="41"/>
      <c r="C46" s="41"/>
      <c r="D46" s="41"/>
      <c r="E46" s="41"/>
      <c r="F46" s="41"/>
      <c r="G46" s="41"/>
    </row>
    <row r="47" spans="2:7" ht="14" thickBot="1" x14ac:dyDescent="0.2">
      <c r="B47" s="11"/>
    </row>
    <row r="48" spans="2:7" ht="26.25" customHeight="1" x14ac:dyDescent="0.15">
      <c r="B48" s="139"/>
      <c r="C48" s="260" t="s">
        <v>354</v>
      </c>
      <c r="D48" s="260"/>
      <c r="E48" s="260"/>
      <c r="F48" s="260"/>
      <c r="G48" s="261"/>
    </row>
    <row r="49" spans="2:7" ht="18" customHeight="1" x14ac:dyDescent="0.15">
      <c r="B49" s="29"/>
      <c r="C49" s="233"/>
      <c r="D49" s="233"/>
      <c r="E49" s="233"/>
      <c r="F49" s="233"/>
      <c r="G49" s="234"/>
    </row>
    <row r="50" spans="2:7" ht="54" customHeight="1" x14ac:dyDescent="0.15">
      <c r="B50" s="29" t="s">
        <v>341</v>
      </c>
      <c r="C50" s="233" t="s">
        <v>355</v>
      </c>
      <c r="D50" s="233"/>
      <c r="E50" s="233"/>
      <c r="F50" s="233"/>
      <c r="G50" s="234"/>
    </row>
    <row r="51" spans="2:7" ht="18" customHeight="1" x14ac:dyDescent="0.15">
      <c r="B51" s="29" t="s">
        <v>343</v>
      </c>
      <c r="C51" s="238" t="s">
        <v>399</v>
      </c>
      <c r="D51" s="233"/>
      <c r="E51" s="233"/>
      <c r="F51" s="233"/>
      <c r="G51" s="234"/>
    </row>
    <row r="52" spans="2:7" ht="21" customHeight="1" x14ac:dyDescent="0.15">
      <c r="B52" s="29" t="s">
        <v>20</v>
      </c>
      <c r="C52" s="233" t="s">
        <v>344</v>
      </c>
      <c r="D52" s="233"/>
      <c r="E52" s="233"/>
      <c r="F52" s="233"/>
      <c r="G52" s="234"/>
    </row>
    <row r="53" spans="2:7" ht="18" customHeight="1" x14ac:dyDescent="0.15">
      <c r="B53" s="29" t="s">
        <v>19</v>
      </c>
      <c r="C53" s="233" t="s">
        <v>345</v>
      </c>
      <c r="D53" s="233"/>
      <c r="E53" s="233"/>
      <c r="F53" s="233"/>
      <c r="G53" s="234"/>
    </row>
    <row r="54" spans="2:7" ht="17.25" customHeight="1" x14ac:dyDescent="0.15">
      <c r="B54" s="29" t="s">
        <v>77</v>
      </c>
      <c r="C54" s="233" t="s">
        <v>360</v>
      </c>
      <c r="D54" s="233"/>
      <c r="E54" s="233"/>
      <c r="F54" s="233"/>
      <c r="G54" s="234"/>
    </row>
    <row r="55" spans="2:7" ht="18" customHeight="1" x14ac:dyDescent="0.15">
      <c r="B55" s="29" t="s">
        <v>152</v>
      </c>
      <c r="C55" s="233" t="s">
        <v>347</v>
      </c>
      <c r="D55" s="233"/>
      <c r="E55" s="233"/>
      <c r="F55" s="233"/>
      <c r="G55" s="234"/>
    </row>
    <row r="56" spans="2:7" ht="18" customHeight="1" x14ac:dyDescent="0.15">
      <c r="B56" s="25" t="s">
        <v>348</v>
      </c>
      <c r="C56" s="238" t="s">
        <v>349</v>
      </c>
      <c r="D56" s="238"/>
      <c r="E56" s="238"/>
      <c r="F56" s="238"/>
      <c r="G56" s="239"/>
    </row>
    <row r="57" spans="2:7" ht="20.25" customHeight="1" x14ac:dyDescent="0.15">
      <c r="B57" s="25" t="s">
        <v>350</v>
      </c>
      <c r="C57" s="238" t="s">
        <v>351</v>
      </c>
      <c r="D57" s="238"/>
      <c r="E57" s="238"/>
      <c r="F57" s="238"/>
      <c r="G57" s="239"/>
    </row>
    <row r="58" spans="2:7" ht="16.5" customHeight="1" thickBot="1" x14ac:dyDescent="0.2">
      <c r="B58" s="30" t="s">
        <v>352</v>
      </c>
      <c r="C58" s="240" t="s">
        <v>353</v>
      </c>
      <c r="D58" s="240"/>
      <c r="E58" s="240"/>
      <c r="F58" s="240"/>
      <c r="G58" s="241"/>
    </row>
    <row r="59" spans="2:7" x14ac:dyDescent="0.15">
      <c r="B59" s="13"/>
    </row>
  </sheetData>
  <mergeCells count="47">
    <mergeCell ref="F23:G23"/>
    <mergeCell ref="B13:B15"/>
    <mergeCell ref="E13:G13"/>
    <mergeCell ref="E14:G14"/>
    <mergeCell ref="F15:G15"/>
    <mergeCell ref="F16:G16"/>
    <mergeCell ref="F17:G17"/>
    <mergeCell ref="F18:G18"/>
    <mergeCell ref="F19:G19"/>
    <mergeCell ref="F20:G20"/>
    <mergeCell ref="F21:G21"/>
    <mergeCell ref="F22:G22"/>
    <mergeCell ref="F34:G34"/>
    <mergeCell ref="F35:G35"/>
    <mergeCell ref="F24:G24"/>
    <mergeCell ref="F25:G25"/>
    <mergeCell ref="F26:G26"/>
    <mergeCell ref="F27:G27"/>
    <mergeCell ref="F28:G28"/>
    <mergeCell ref="F29:G29"/>
    <mergeCell ref="F44:G44"/>
    <mergeCell ref="F45:G45"/>
    <mergeCell ref="C11:G11"/>
    <mergeCell ref="C12:G12"/>
    <mergeCell ref="F40:G40"/>
    <mergeCell ref="F41:G41"/>
    <mergeCell ref="F42:G42"/>
    <mergeCell ref="F43:G43"/>
    <mergeCell ref="F36:G36"/>
    <mergeCell ref="F37:G37"/>
    <mergeCell ref="F30:G30"/>
    <mergeCell ref="F31:G31"/>
    <mergeCell ref="F38:G38"/>
    <mergeCell ref="F39:G39"/>
    <mergeCell ref="F32:G32"/>
    <mergeCell ref="F33:G33"/>
    <mergeCell ref="C48:G48"/>
    <mergeCell ref="C49:G49"/>
    <mergeCell ref="C50:G50"/>
    <mergeCell ref="C51:G51"/>
    <mergeCell ref="C56:G56"/>
    <mergeCell ref="C58:G58"/>
    <mergeCell ref="C52:G52"/>
    <mergeCell ref="C53:G53"/>
    <mergeCell ref="C54:G54"/>
    <mergeCell ref="C55:G55"/>
    <mergeCell ref="C57:G57"/>
  </mergeCells>
  <phoneticPr fontId="16" type="noConversion"/>
  <pageMargins left="0.78740157480314965" right="0.78740157480314965" top="0.98425196850393704" bottom="0.98425196850393704" header="0.51181102362204722" footer="0.51181102362204722"/>
  <pageSetup paperSize="9" scale="83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G59"/>
  <sheetViews>
    <sheetView zoomScale="80" zoomScaleNormal="80" workbookViewId="0"/>
  </sheetViews>
  <sheetFormatPr baseColWidth="10" defaultColWidth="11.5" defaultRowHeight="13" x14ac:dyDescent="0.15"/>
  <cols>
    <col min="1" max="1" width="5" style="8" customWidth="1"/>
    <col min="2" max="2" width="16.5" style="8" customWidth="1"/>
    <col min="3" max="3" width="15.5" style="8" customWidth="1"/>
    <col min="4" max="4" width="17.1640625" style="8" customWidth="1"/>
    <col min="5" max="5" width="17.83203125" style="8" customWidth="1"/>
    <col min="6" max="6" width="9" style="8" customWidth="1"/>
    <col min="7" max="7" width="9.1640625" style="8" customWidth="1"/>
    <col min="8" max="16384" width="11.5" style="8"/>
  </cols>
  <sheetData>
    <row r="2" spans="2:7" ht="14" x14ac:dyDescent="0.15">
      <c r="B2" s="9" t="s">
        <v>325</v>
      </c>
    </row>
    <row r="3" spans="2:7" ht="14" x14ac:dyDescent="0.15">
      <c r="B3" s="9" t="s">
        <v>326</v>
      </c>
    </row>
    <row r="6" spans="2:7" x14ac:dyDescent="0.15">
      <c r="B6" s="11" t="s">
        <v>327</v>
      </c>
    </row>
    <row r="7" spans="2:7" x14ac:dyDescent="0.15">
      <c r="B7" s="11" t="s">
        <v>328</v>
      </c>
    </row>
    <row r="8" spans="2:7" ht="14" x14ac:dyDescent="0.15">
      <c r="B8" s="12"/>
    </row>
    <row r="9" spans="2:7" x14ac:dyDescent="0.15">
      <c r="B9" s="13" t="s">
        <v>329</v>
      </c>
    </row>
    <row r="10" spans="2:7" ht="14" thickBot="1" x14ac:dyDescent="0.2">
      <c r="B10" s="14"/>
    </row>
    <row r="11" spans="2:7" ht="12.75" customHeight="1" x14ac:dyDescent="0.15">
      <c r="B11" s="15"/>
      <c r="C11" s="259" t="s">
        <v>331</v>
      </c>
      <c r="D11" s="211"/>
      <c r="E11" s="211"/>
      <c r="F11" s="211"/>
      <c r="G11" s="212"/>
    </row>
    <row r="12" spans="2:7" ht="21" customHeight="1" thickBot="1" x14ac:dyDescent="0.2">
      <c r="B12" s="16" t="s">
        <v>330</v>
      </c>
      <c r="C12" s="221" t="s">
        <v>332</v>
      </c>
      <c r="D12" s="214"/>
      <c r="E12" s="214"/>
      <c r="F12" s="214"/>
      <c r="G12" s="215"/>
    </row>
    <row r="13" spans="2:7" ht="16" x14ac:dyDescent="0.15">
      <c r="B13" s="216" t="s">
        <v>333</v>
      </c>
      <c r="C13" s="17" t="s">
        <v>334</v>
      </c>
      <c r="D13" s="17" t="s">
        <v>335</v>
      </c>
      <c r="E13" s="218" t="s">
        <v>190</v>
      </c>
      <c r="F13" s="219"/>
      <c r="G13" s="220"/>
    </row>
    <row r="14" spans="2:7" ht="17" thickBot="1" x14ac:dyDescent="0.2">
      <c r="B14" s="216"/>
      <c r="C14" s="17" t="s">
        <v>235</v>
      </c>
      <c r="D14" s="17" t="s">
        <v>336</v>
      </c>
      <c r="E14" s="221" t="s">
        <v>191</v>
      </c>
      <c r="F14" s="214"/>
      <c r="G14" s="215"/>
    </row>
    <row r="15" spans="2:7" ht="15" thickBot="1" x14ac:dyDescent="0.2">
      <c r="B15" s="217"/>
      <c r="C15" s="19"/>
      <c r="D15" s="19"/>
      <c r="E15" s="20" t="s">
        <v>192</v>
      </c>
      <c r="F15" s="222" t="s">
        <v>193</v>
      </c>
      <c r="G15" s="223"/>
    </row>
    <row r="16" spans="2:7" ht="12.75" customHeight="1" x14ac:dyDescent="0.15">
      <c r="B16" s="21" t="s">
        <v>2</v>
      </c>
      <c r="C16" s="32">
        <v>1</v>
      </c>
      <c r="D16" s="32">
        <v>1.19</v>
      </c>
      <c r="E16" s="32">
        <v>0.1</v>
      </c>
      <c r="F16" s="247">
        <v>0.11</v>
      </c>
      <c r="G16" s="248"/>
    </row>
    <row r="17" spans="2:7" ht="12.75" customHeight="1" x14ac:dyDescent="0.15">
      <c r="B17" s="21" t="s">
        <v>3</v>
      </c>
      <c r="C17" s="33" t="s">
        <v>4</v>
      </c>
      <c r="D17" s="33" t="s">
        <v>5</v>
      </c>
      <c r="E17" s="33" t="s">
        <v>6</v>
      </c>
      <c r="F17" s="218" t="s">
        <v>337</v>
      </c>
      <c r="G17" s="220"/>
    </row>
    <row r="18" spans="2:7" ht="12.75" customHeight="1" x14ac:dyDescent="0.15">
      <c r="B18" s="21" t="s">
        <v>7</v>
      </c>
      <c r="C18" s="33" t="s">
        <v>196</v>
      </c>
      <c r="D18" s="33" t="s">
        <v>317</v>
      </c>
      <c r="E18" s="33" t="s">
        <v>9</v>
      </c>
      <c r="F18" s="218" t="s">
        <v>9</v>
      </c>
      <c r="G18" s="220"/>
    </row>
    <row r="19" spans="2:7" ht="12.75" customHeight="1" x14ac:dyDescent="0.15">
      <c r="B19" s="21" t="s">
        <v>242</v>
      </c>
      <c r="C19" s="32">
        <v>1</v>
      </c>
      <c r="D19" s="32">
        <v>0.99</v>
      </c>
      <c r="E19" s="32">
        <v>1.2</v>
      </c>
      <c r="F19" s="243">
        <v>0.96</v>
      </c>
      <c r="G19" s="244"/>
    </row>
    <row r="20" spans="2:7" ht="12.75" customHeight="1" x14ac:dyDescent="0.15">
      <c r="B20" s="21" t="s">
        <v>10</v>
      </c>
      <c r="C20" s="32">
        <v>1.2</v>
      </c>
      <c r="D20" s="32">
        <v>2.0499999999999998</v>
      </c>
      <c r="E20" s="32">
        <v>0.28000000000000003</v>
      </c>
      <c r="F20" s="243">
        <v>0.28000000000000003</v>
      </c>
      <c r="G20" s="244"/>
    </row>
    <row r="21" spans="2:7" ht="14" x14ac:dyDescent="0.15">
      <c r="B21" s="21" t="s">
        <v>117</v>
      </c>
      <c r="C21" s="33" t="s">
        <v>144</v>
      </c>
      <c r="D21" s="33" t="s">
        <v>202</v>
      </c>
      <c r="E21" s="33" t="s">
        <v>12</v>
      </c>
      <c r="F21" s="218" t="s">
        <v>12</v>
      </c>
      <c r="G21" s="220"/>
    </row>
    <row r="22" spans="2:7" ht="12.75" customHeight="1" x14ac:dyDescent="0.15">
      <c r="B22" s="21" t="s">
        <v>118</v>
      </c>
      <c r="C22" s="33" t="s">
        <v>203</v>
      </c>
      <c r="D22" s="33" t="s">
        <v>204</v>
      </c>
      <c r="E22" s="33" t="s">
        <v>205</v>
      </c>
      <c r="F22" s="218" t="s">
        <v>177</v>
      </c>
      <c r="G22" s="220"/>
    </row>
    <row r="23" spans="2:7" ht="12.75" customHeight="1" x14ac:dyDescent="0.15">
      <c r="B23" s="21" t="s">
        <v>16</v>
      </c>
      <c r="C23" s="32">
        <v>0.97</v>
      </c>
      <c r="D23" s="32">
        <v>0.22</v>
      </c>
      <c r="E23" s="32">
        <v>0.08</v>
      </c>
      <c r="F23" s="243">
        <v>0.09</v>
      </c>
      <c r="G23" s="244"/>
    </row>
    <row r="24" spans="2:7" ht="12.75" customHeight="1" x14ac:dyDescent="0.15">
      <c r="B24" s="21" t="s">
        <v>17</v>
      </c>
      <c r="C24" s="32">
        <v>0.82</v>
      </c>
      <c r="D24" s="32">
        <v>0.6</v>
      </c>
      <c r="E24" s="33" t="s">
        <v>132</v>
      </c>
      <c r="F24" s="243">
        <v>0.06</v>
      </c>
      <c r="G24" s="244"/>
    </row>
    <row r="25" spans="2:7" ht="14" x14ac:dyDescent="0.15">
      <c r="B25" s="21" t="s">
        <v>58</v>
      </c>
      <c r="C25" s="34"/>
      <c r="D25" s="34"/>
      <c r="E25" s="34"/>
      <c r="F25" s="245"/>
      <c r="G25" s="246"/>
    </row>
    <row r="26" spans="2:7" ht="12.75" customHeight="1" x14ac:dyDescent="0.15">
      <c r="B26" s="21" t="s">
        <v>243</v>
      </c>
      <c r="C26" s="32">
        <v>1</v>
      </c>
      <c r="D26" s="33" t="s">
        <v>206</v>
      </c>
      <c r="E26" s="33" t="s">
        <v>132</v>
      </c>
      <c r="F26" s="243">
        <v>7.0000000000000007E-2</v>
      </c>
      <c r="G26" s="244"/>
    </row>
    <row r="27" spans="2:7" ht="12.75" customHeight="1" x14ac:dyDescent="0.15">
      <c r="B27" s="21" t="s">
        <v>53</v>
      </c>
      <c r="C27" s="32">
        <v>1</v>
      </c>
      <c r="D27" s="33" t="s">
        <v>206</v>
      </c>
      <c r="E27" s="32">
        <v>0.15</v>
      </c>
      <c r="F27" s="243">
        <v>0.2</v>
      </c>
      <c r="G27" s="244"/>
    </row>
    <row r="28" spans="2:7" ht="12.75" customHeight="1" x14ac:dyDescent="0.15">
      <c r="B28" s="21" t="s">
        <v>18</v>
      </c>
      <c r="C28" s="32">
        <v>1.05</v>
      </c>
      <c r="D28" s="32">
        <v>1.19</v>
      </c>
      <c r="E28" s="32">
        <v>0.16</v>
      </c>
      <c r="F28" s="243">
        <v>0.21</v>
      </c>
      <c r="G28" s="244"/>
    </row>
    <row r="29" spans="2:7" ht="14.25" customHeight="1" x14ac:dyDescent="0.15">
      <c r="B29" s="21" t="s">
        <v>119</v>
      </c>
      <c r="C29" s="32">
        <v>1</v>
      </c>
      <c r="D29" s="1" t="s">
        <v>19</v>
      </c>
      <c r="E29" s="33" t="s">
        <v>207</v>
      </c>
      <c r="F29" s="218" t="s">
        <v>207</v>
      </c>
      <c r="G29" s="220"/>
    </row>
    <row r="30" spans="2:7" ht="14" x14ac:dyDescent="0.15">
      <c r="B30" s="21" t="s">
        <v>338</v>
      </c>
      <c r="C30" s="34"/>
      <c r="D30" s="34"/>
      <c r="E30" s="34"/>
      <c r="F30" s="245"/>
      <c r="G30" s="246"/>
    </row>
    <row r="31" spans="2:7" ht="14.25" customHeight="1" x14ac:dyDescent="0.15">
      <c r="B31" s="21" t="s">
        <v>59</v>
      </c>
      <c r="C31" s="1" t="s">
        <v>20</v>
      </c>
      <c r="D31" s="32">
        <v>0.66</v>
      </c>
      <c r="E31" s="33" t="s">
        <v>208</v>
      </c>
      <c r="F31" s="218" t="s">
        <v>209</v>
      </c>
      <c r="G31" s="220"/>
    </row>
    <row r="32" spans="2:7" ht="14.25" customHeight="1" x14ac:dyDescent="0.15">
      <c r="B32" s="21" t="s">
        <v>65</v>
      </c>
      <c r="C32" s="1" t="s">
        <v>20</v>
      </c>
      <c r="D32" s="32">
        <v>0.66</v>
      </c>
      <c r="E32" s="4" t="s">
        <v>398</v>
      </c>
      <c r="F32" s="218" t="s">
        <v>209</v>
      </c>
      <c r="G32" s="220"/>
    </row>
    <row r="33" spans="2:7" ht="14" x14ac:dyDescent="0.15">
      <c r="B33" s="21" t="s">
        <v>21</v>
      </c>
      <c r="C33" s="32">
        <v>1.1200000000000001</v>
      </c>
      <c r="D33" s="32">
        <v>0.98</v>
      </c>
      <c r="E33" s="32">
        <v>0.13</v>
      </c>
      <c r="F33" s="218" t="s">
        <v>210</v>
      </c>
      <c r="G33" s="220"/>
    </row>
    <row r="34" spans="2:7" ht="14" x14ac:dyDescent="0.15">
      <c r="B34" s="21" t="s">
        <v>121</v>
      </c>
      <c r="C34" s="33" t="s">
        <v>324</v>
      </c>
      <c r="D34" s="33" t="s">
        <v>180</v>
      </c>
      <c r="E34" s="33" t="s">
        <v>22</v>
      </c>
      <c r="F34" s="218" t="s">
        <v>339</v>
      </c>
      <c r="G34" s="220"/>
    </row>
    <row r="35" spans="2:7" ht="14" x14ac:dyDescent="0.15">
      <c r="B35" s="21" t="s">
        <v>122</v>
      </c>
      <c r="C35" s="32">
        <v>0.85</v>
      </c>
      <c r="D35" s="32">
        <v>0.97</v>
      </c>
      <c r="E35" s="32">
        <v>0.12</v>
      </c>
      <c r="F35" s="243">
        <v>0.1</v>
      </c>
      <c r="G35" s="244"/>
    </row>
    <row r="36" spans="2:7" ht="12.75" customHeight="1" x14ac:dyDescent="0.15">
      <c r="B36" s="21" t="s">
        <v>23</v>
      </c>
      <c r="C36" s="32">
        <v>0.95</v>
      </c>
      <c r="D36" s="32">
        <v>1.49</v>
      </c>
      <c r="E36" s="32">
        <v>0.25</v>
      </c>
      <c r="F36" s="243">
        <v>0.26</v>
      </c>
      <c r="G36" s="244"/>
    </row>
    <row r="37" spans="2:7" ht="16" x14ac:dyDescent="0.15">
      <c r="B37" s="21" t="s">
        <v>123</v>
      </c>
      <c r="C37" s="32">
        <v>1</v>
      </c>
      <c r="D37" s="33" t="s">
        <v>211</v>
      </c>
      <c r="E37" s="33" t="s">
        <v>212</v>
      </c>
      <c r="F37" s="224" t="s">
        <v>222</v>
      </c>
      <c r="G37" s="244"/>
    </row>
    <row r="38" spans="2:7" ht="12.75" customHeight="1" x14ac:dyDescent="0.15">
      <c r="B38" s="21" t="s">
        <v>124</v>
      </c>
      <c r="C38" s="32">
        <v>1.1399999999999999</v>
      </c>
      <c r="D38" s="32">
        <v>0.94</v>
      </c>
      <c r="E38" s="32">
        <v>0.15</v>
      </c>
      <c r="F38" s="243">
        <v>0.19</v>
      </c>
      <c r="G38" s="244"/>
    </row>
    <row r="39" spans="2:7" ht="14" x14ac:dyDescent="0.15">
      <c r="B39" s="21" t="s">
        <v>125</v>
      </c>
      <c r="C39" s="32">
        <v>1.17</v>
      </c>
      <c r="D39" s="32">
        <v>1.52</v>
      </c>
      <c r="E39" s="32">
        <v>0.16</v>
      </c>
      <c r="F39" s="243">
        <v>0.16</v>
      </c>
      <c r="G39" s="244"/>
    </row>
    <row r="40" spans="2:7" ht="16" x14ac:dyDescent="0.15">
      <c r="B40" s="23" t="s">
        <v>181</v>
      </c>
      <c r="C40" s="1" t="s">
        <v>20</v>
      </c>
      <c r="D40" s="32">
        <v>0.97</v>
      </c>
      <c r="E40" s="33" t="s">
        <v>24</v>
      </c>
      <c r="F40" s="218" t="s">
        <v>24</v>
      </c>
      <c r="G40" s="220"/>
    </row>
    <row r="41" spans="2:7" ht="14" x14ac:dyDescent="0.15">
      <c r="B41" s="21" t="s">
        <v>126</v>
      </c>
      <c r="C41" s="33" t="s">
        <v>129</v>
      </c>
      <c r="D41" s="32">
        <v>0.83</v>
      </c>
      <c r="E41" s="33" t="s">
        <v>24</v>
      </c>
      <c r="F41" s="218" t="s">
        <v>24</v>
      </c>
      <c r="G41" s="220"/>
    </row>
    <row r="42" spans="2:7" ht="14.25" customHeight="1" x14ac:dyDescent="0.15">
      <c r="B42" s="21" t="s">
        <v>127</v>
      </c>
      <c r="C42" s="1" t="s">
        <v>20</v>
      </c>
      <c r="D42" s="33" t="s">
        <v>318</v>
      </c>
      <c r="E42" s="33" t="s">
        <v>213</v>
      </c>
      <c r="F42" s="218" t="s">
        <v>213</v>
      </c>
      <c r="G42" s="220"/>
    </row>
    <row r="43" spans="2:7" ht="12.75" customHeight="1" x14ac:dyDescent="0.15">
      <c r="B43" s="21" t="s">
        <v>26</v>
      </c>
      <c r="C43" s="32">
        <v>1.3</v>
      </c>
      <c r="D43" s="32">
        <v>0.62</v>
      </c>
      <c r="E43" s="33" t="s">
        <v>24</v>
      </c>
      <c r="F43" s="218" t="s">
        <v>24</v>
      </c>
      <c r="G43" s="220"/>
    </row>
    <row r="44" spans="2:7" ht="16" x14ac:dyDescent="0.15">
      <c r="B44" s="23" t="s">
        <v>27</v>
      </c>
      <c r="C44" s="33" t="s">
        <v>214</v>
      </c>
      <c r="D44" s="33" t="s">
        <v>28</v>
      </c>
      <c r="E44" s="33" t="s">
        <v>24</v>
      </c>
      <c r="F44" s="218" t="s">
        <v>24</v>
      </c>
      <c r="G44" s="220"/>
    </row>
    <row r="45" spans="2:7" ht="15" thickBot="1" x14ac:dyDescent="0.2">
      <c r="B45" s="24" t="s">
        <v>128</v>
      </c>
      <c r="C45" s="35" t="s">
        <v>130</v>
      </c>
      <c r="D45" s="35" t="s">
        <v>64</v>
      </c>
      <c r="E45" s="35" t="s">
        <v>215</v>
      </c>
      <c r="F45" s="221" t="s">
        <v>340</v>
      </c>
      <c r="G45" s="215"/>
    </row>
    <row r="46" spans="2:7" x14ac:dyDescent="0.15">
      <c r="B46" s="41"/>
      <c r="C46" s="41"/>
      <c r="D46" s="41"/>
      <c r="E46" s="41"/>
      <c r="F46" s="41"/>
      <c r="G46" s="41"/>
    </row>
    <row r="47" spans="2:7" ht="14" thickBot="1" x14ac:dyDescent="0.2">
      <c r="B47" s="11"/>
    </row>
    <row r="48" spans="2:7" ht="26.25" customHeight="1" x14ac:dyDescent="0.15">
      <c r="B48" s="139"/>
      <c r="C48" s="260" t="s">
        <v>354</v>
      </c>
      <c r="D48" s="260"/>
      <c r="E48" s="260"/>
      <c r="F48" s="260"/>
      <c r="G48" s="261"/>
    </row>
    <row r="49" spans="2:7" ht="18" customHeight="1" x14ac:dyDescent="0.15">
      <c r="B49" s="29"/>
      <c r="C49" s="233"/>
      <c r="D49" s="233"/>
      <c r="E49" s="233"/>
      <c r="F49" s="233"/>
      <c r="G49" s="234"/>
    </row>
    <row r="50" spans="2:7" ht="54" customHeight="1" x14ac:dyDescent="0.15">
      <c r="B50" s="29" t="s">
        <v>341</v>
      </c>
      <c r="C50" s="233" t="s">
        <v>342</v>
      </c>
      <c r="D50" s="233"/>
      <c r="E50" s="233"/>
      <c r="F50" s="233"/>
      <c r="G50" s="234"/>
    </row>
    <row r="51" spans="2:7" ht="18" customHeight="1" x14ac:dyDescent="0.15">
      <c r="B51" s="29" t="s">
        <v>343</v>
      </c>
      <c r="C51" s="238" t="s">
        <v>399</v>
      </c>
      <c r="D51" s="233"/>
      <c r="E51" s="233"/>
      <c r="F51" s="233"/>
      <c r="G51" s="234"/>
    </row>
    <row r="52" spans="2:7" ht="21" customHeight="1" x14ac:dyDescent="0.15">
      <c r="B52" s="29" t="s">
        <v>20</v>
      </c>
      <c r="C52" s="233" t="s">
        <v>344</v>
      </c>
      <c r="D52" s="233"/>
      <c r="E52" s="233"/>
      <c r="F52" s="233"/>
      <c r="G52" s="234"/>
    </row>
    <row r="53" spans="2:7" ht="18" customHeight="1" x14ac:dyDescent="0.15">
      <c r="B53" s="29" t="s">
        <v>19</v>
      </c>
      <c r="C53" s="233" t="s">
        <v>345</v>
      </c>
      <c r="D53" s="233"/>
      <c r="E53" s="233"/>
      <c r="F53" s="233"/>
      <c r="G53" s="234"/>
    </row>
    <row r="54" spans="2:7" ht="17.25" customHeight="1" x14ac:dyDescent="0.15">
      <c r="B54" s="29" t="s">
        <v>77</v>
      </c>
      <c r="C54" s="233" t="s">
        <v>346</v>
      </c>
      <c r="D54" s="233"/>
      <c r="E54" s="233"/>
      <c r="F54" s="233"/>
      <c r="G54" s="234"/>
    </row>
    <row r="55" spans="2:7" ht="18" customHeight="1" x14ac:dyDescent="0.15">
      <c r="B55" s="29" t="s">
        <v>152</v>
      </c>
      <c r="C55" s="233" t="s">
        <v>347</v>
      </c>
      <c r="D55" s="233"/>
      <c r="E55" s="233"/>
      <c r="F55" s="233"/>
      <c r="G55" s="234"/>
    </row>
    <row r="56" spans="2:7" ht="18" customHeight="1" x14ac:dyDescent="0.15">
      <c r="B56" s="29" t="s">
        <v>348</v>
      </c>
      <c r="C56" s="233" t="s">
        <v>349</v>
      </c>
      <c r="D56" s="233"/>
      <c r="E56" s="233"/>
      <c r="F56" s="233"/>
      <c r="G56" s="234"/>
    </row>
    <row r="57" spans="2:7" ht="20.25" customHeight="1" x14ac:dyDescent="0.15">
      <c r="B57" s="29" t="s">
        <v>350</v>
      </c>
      <c r="C57" s="233" t="s">
        <v>351</v>
      </c>
      <c r="D57" s="233"/>
      <c r="E57" s="233"/>
      <c r="F57" s="233"/>
      <c r="G57" s="234"/>
    </row>
    <row r="58" spans="2:7" ht="16.5" customHeight="1" thickBot="1" x14ac:dyDescent="0.2">
      <c r="B58" s="140" t="s">
        <v>352</v>
      </c>
      <c r="C58" s="262" t="s">
        <v>353</v>
      </c>
      <c r="D58" s="262"/>
      <c r="E58" s="262"/>
      <c r="F58" s="262"/>
      <c r="G58" s="263"/>
    </row>
    <row r="59" spans="2:7" x14ac:dyDescent="0.15">
      <c r="B59" s="13"/>
    </row>
  </sheetData>
  <mergeCells count="47">
    <mergeCell ref="C56:G56"/>
    <mergeCell ref="C57:G57"/>
    <mergeCell ref="C58:G58"/>
    <mergeCell ref="C52:G52"/>
    <mergeCell ref="C53:G53"/>
    <mergeCell ref="C54:G54"/>
    <mergeCell ref="C55:G55"/>
    <mergeCell ref="C48:G48"/>
    <mergeCell ref="C49:G49"/>
    <mergeCell ref="C50:G50"/>
    <mergeCell ref="C51:G51"/>
    <mergeCell ref="F44:G44"/>
    <mergeCell ref="F45:G45"/>
    <mergeCell ref="F43:G43"/>
    <mergeCell ref="F36:G36"/>
    <mergeCell ref="F37:G37"/>
    <mergeCell ref="F38:G38"/>
    <mergeCell ref="F39:G39"/>
    <mergeCell ref="C11:G11"/>
    <mergeCell ref="C12:G12"/>
    <mergeCell ref="F40:G40"/>
    <mergeCell ref="F41:G41"/>
    <mergeCell ref="F42:G42"/>
    <mergeCell ref="F32:G32"/>
    <mergeCell ref="F33:G33"/>
    <mergeCell ref="F34:G34"/>
    <mergeCell ref="F35:G35"/>
    <mergeCell ref="F28:G28"/>
    <mergeCell ref="F29:G29"/>
    <mergeCell ref="F30:G30"/>
    <mergeCell ref="F31:G31"/>
    <mergeCell ref="F24:G24"/>
    <mergeCell ref="F25:G25"/>
    <mergeCell ref="F26:G26"/>
    <mergeCell ref="F27:G27"/>
    <mergeCell ref="F20:G20"/>
    <mergeCell ref="F21:G21"/>
    <mergeCell ref="F22:G22"/>
    <mergeCell ref="F23:G23"/>
    <mergeCell ref="F16:G16"/>
    <mergeCell ref="F17:G17"/>
    <mergeCell ref="F18:G18"/>
    <mergeCell ref="F19:G19"/>
    <mergeCell ref="B13:B15"/>
    <mergeCell ref="E13:G13"/>
    <mergeCell ref="E14:G14"/>
    <mergeCell ref="F15:G15"/>
  </mergeCells>
  <phoneticPr fontId="16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F51"/>
  <sheetViews>
    <sheetView zoomScale="80" zoomScaleNormal="80" workbookViewId="0"/>
  </sheetViews>
  <sheetFormatPr baseColWidth="10" defaultColWidth="11.5" defaultRowHeight="13" x14ac:dyDescent="0.15"/>
  <cols>
    <col min="1" max="1" width="4.5" style="8" customWidth="1"/>
    <col min="2" max="4" width="17.5" style="8" customWidth="1"/>
    <col min="5" max="6" width="14.1640625" style="8" customWidth="1"/>
    <col min="7" max="16384" width="11.5" style="8"/>
  </cols>
  <sheetData>
    <row r="2" spans="2:6" ht="23.25" customHeight="1" x14ac:dyDescent="0.15">
      <c r="B2" s="270" t="s">
        <v>315</v>
      </c>
      <c r="C2" s="271"/>
      <c r="D2" s="271"/>
      <c r="E2" s="272"/>
      <c r="F2" s="272"/>
    </row>
    <row r="3" spans="2:6" ht="27.75" customHeight="1" x14ac:dyDescent="0.15">
      <c r="B3" s="273" t="s">
        <v>316</v>
      </c>
      <c r="C3" s="274"/>
      <c r="D3" s="274"/>
      <c r="E3" s="275"/>
      <c r="F3" s="275"/>
    </row>
    <row r="4" spans="2:6" x14ac:dyDescent="0.15">
      <c r="B4" s="276" t="s">
        <v>34</v>
      </c>
      <c r="C4" s="42"/>
      <c r="D4" s="42"/>
      <c r="E4" s="278" t="s">
        <v>190</v>
      </c>
      <c r="F4" s="279"/>
    </row>
    <row r="5" spans="2:6" ht="16" x14ac:dyDescent="0.15">
      <c r="B5" s="277"/>
      <c r="C5" s="43" t="s">
        <v>234</v>
      </c>
      <c r="D5" s="43" t="s">
        <v>236</v>
      </c>
      <c r="E5" s="280" t="s">
        <v>191</v>
      </c>
      <c r="F5" s="281"/>
    </row>
    <row r="6" spans="2:6" ht="16" x14ac:dyDescent="0.15">
      <c r="B6" s="277"/>
      <c r="C6" s="43" t="s">
        <v>235</v>
      </c>
      <c r="D6" s="43" t="s">
        <v>237</v>
      </c>
      <c r="E6" s="46" t="s">
        <v>192</v>
      </c>
      <c r="F6" s="46" t="s">
        <v>193</v>
      </c>
    </row>
    <row r="7" spans="2:6" ht="12.75" customHeight="1" x14ac:dyDescent="0.15">
      <c r="B7" s="46" t="s">
        <v>2</v>
      </c>
      <c r="C7" s="48">
        <v>1</v>
      </c>
      <c r="D7" s="48">
        <v>1.19</v>
      </c>
      <c r="E7" s="48">
        <v>0.1</v>
      </c>
      <c r="F7" s="48">
        <v>0.11</v>
      </c>
    </row>
    <row r="8" spans="2:6" ht="12.75" customHeight="1" x14ac:dyDescent="0.15">
      <c r="B8" s="115" t="s">
        <v>3</v>
      </c>
      <c r="C8" s="43" t="s">
        <v>4</v>
      </c>
      <c r="D8" s="43" t="s">
        <v>5</v>
      </c>
      <c r="E8" s="43" t="s">
        <v>6</v>
      </c>
      <c r="F8" s="43" t="s">
        <v>195</v>
      </c>
    </row>
    <row r="9" spans="2:6" ht="12.75" customHeight="1" x14ac:dyDescent="0.15">
      <c r="B9" s="115" t="s">
        <v>7</v>
      </c>
      <c r="C9" s="43" t="s">
        <v>196</v>
      </c>
      <c r="D9" s="43" t="s">
        <v>317</v>
      </c>
      <c r="E9" s="43" t="s">
        <v>9</v>
      </c>
      <c r="F9" s="43" t="s">
        <v>9</v>
      </c>
    </row>
    <row r="10" spans="2:6" ht="12.75" customHeight="1" x14ac:dyDescent="0.15">
      <c r="B10" s="115" t="s">
        <v>242</v>
      </c>
      <c r="C10" s="65">
        <v>1</v>
      </c>
      <c r="D10" s="65">
        <v>0.99</v>
      </c>
      <c r="E10" s="65">
        <v>1.2</v>
      </c>
      <c r="F10" s="65">
        <v>0.96</v>
      </c>
    </row>
    <row r="11" spans="2:6" ht="12.75" customHeight="1" x14ac:dyDescent="0.15">
      <c r="B11" s="115" t="s">
        <v>10</v>
      </c>
      <c r="C11" s="65">
        <v>1.2</v>
      </c>
      <c r="D11" s="65">
        <v>2.2000000000000002</v>
      </c>
      <c r="E11" s="65">
        <v>0.28000000000000003</v>
      </c>
      <c r="F11" s="65">
        <v>0.28000000000000003</v>
      </c>
    </row>
    <row r="12" spans="2:6" ht="14" x14ac:dyDescent="0.15">
      <c r="B12" s="115" t="s">
        <v>117</v>
      </c>
      <c r="C12" s="43" t="s">
        <v>144</v>
      </c>
      <c r="D12" s="43" t="s">
        <v>202</v>
      </c>
      <c r="E12" s="43" t="s">
        <v>12</v>
      </c>
      <c r="F12" s="43" t="s">
        <v>12</v>
      </c>
    </row>
    <row r="13" spans="2:6" ht="12.75" customHeight="1" x14ac:dyDescent="0.15">
      <c r="B13" s="115" t="s">
        <v>118</v>
      </c>
      <c r="C13" s="43" t="s">
        <v>14</v>
      </c>
      <c r="D13" s="43" t="s">
        <v>204</v>
      </c>
      <c r="E13" s="43" t="s">
        <v>205</v>
      </c>
      <c r="F13" s="43" t="s">
        <v>177</v>
      </c>
    </row>
    <row r="14" spans="2:6" ht="12.75" customHeight="1" x14ac:dyDescent="0.15">
      <c r="B14" s="115" t="s">
        <v>16</v>
      </c>
      <c r="C14" s="65">
        <v>0.97</v>
      </c>
      <c r="D14" s="65">
        <v>0.22</v>
      </c>
      <c r="E14" s="65">
        <v>0.08</v>
      </c>
      <c r="F14" s="65">
        <v>0.08</v>
      </c>
    </row>
    <row r="15" spans="2:6" ht="12.75" customHeight="1" x14ac:dyDescent="0.15">
      <c r="B15" s="115" t="s">
        <v>17</v>
      </c>
      <c r="C15" s="65">
        <v>0.82</v>
      </c>
      <c r="D15" s="65">
        <v>0.63</v>
      </c>
      <c r="E15" s="134">
        <v>9.5000000000000001E-2</v>
      </c>
      <c r="F15" s="65">
        <v>0.06</v>
      </c>
    </row>
    <row r="16" spans="2:6" ht="14" x14ac:dyDescent="0.15">
      <c r="B16" s="115" t="s">
        <v>244</v>
      </c>
      <c r="C16" s="65"/>
      <c r="D16" s="65"/>
      <c r="E16" s="134"/>
      <c r="F16" s="65"/>
    </row>
    <row r="17" spans="2:6" ht="12.75" customHeight="1" x14ac:dyDescent="0.15">
      <c r="B17" s="116" t="s">
        <v>243</v>
      </c>
      <c r="C17" s="65">
        <v>1</v>
      </c>
      <c r="D17" s="43" t="s">
        <v>206</v>
      </c>
      <c r="E17" s="65" t="s">
        <v>132</v>
      </c>
      <c r="F17" s="65">
        <v>7.0000000000000007E-2</v>
      </c>
    </row>
    <row r="18" spans="2:6" ht="12.75" customHeight="1" x14ac:dyDescent="0.15">
      <c r="B18" s="116" t="s">
        <v>53</v>
      </c>
      <c r="C18" s="65">
        <v>1</v>
      </c>
      <c r="D18" s="43" t="s">
        <v>206</v>
      </c>
      <c r="E18" s="65">
        <v>0.15</v>
      </c>
      <c r="F18" s="65">
        <v>0.2</v>
      </c>
    </row>
    <row r="19" spans="2:6" ht="12.75" customHeight="1" x14ac:dyDescent="0.15">
      <c r="B19" s="115" t="s">
        <v>18</v>
      </c>
      <c r="C19" s="65">
        <v>1.05</v>
      </c>
      <c r="D19" s="65">
        <v>1.19</v>
      </c>
      <c r="E19" s="65">
        <v>0.16</v>
      </c>
      <c r="F19" s="65">
        <v>0.21</v>
      </c>
    </row>
    <row r="20" spans="2:6" ht="14.25" customHeight="1" x14ac:dyDescent="0.15">
      <c r="B20" s="115" t="s">
        <v>119</v>
      </c>
      <c r="C20" s="65">
        <v>1</v>
      </c>
      <c r="D20" s="68" t="s">
        <v>19</v>
      </c>
      <c r="E20" s="43" t="s">
        <v>207</v>
      </c>
      <c r="F20" s="43" t="s">
        <v>207</v>
      </c>
    </row>
    <row r="21" spans="2:6" ht="15" x14ac:dyDescent="0.15">
      <c r="B21" s="115" t="s">
        <v>120</v>
      </c>
      <c r="C21" s="65"/>
      <c r="D21" s="68"/>
      <c r="E21" s="43"/>
      <c r="F21" s="43"/>
    </row>
    <row r="22" spans="2:6" ht="14.25" customHeight="1" x14ac:dyDescent="0.15">
      <c r="B22" s="116" t="s">
        <v>59</v>
      </c>
      <c r="C22" s="69" t="s">
        <v>20</v>
      </c>
      <c r="D22" s="63">
        <v>0.67</v>
      </c>
      <c r="E22" s="64" t="s">
        <v>208</v>
      </c>
      <c r="F22" s="64" t="s">
        <v>209</v>
      </c>
    </row>
    <row r="23" spans="2:6" ht="14.25" customHeight="1" x14ac:dyDescent="0.15">
      <c r="B23" s="116" t="s">
        <v>65</v>
      </c>
      <c r="C23" s="68" t="s">
        <v>20</v>
      </c>
      <c r="D23" s="65">
        <v>0.67</v>
      </c>
      <c r="E23" s="135" t="s">
        <v>398</v>
      </c>
      <c r="F23" s="43" t="s">
        <v>209</v>
      </c>
    </row>
    <row r="24" spans="2:6" ht="14" x14ac:dyDescent="0.15">
      <c r="B24" s="115" t="s">
        <v>21</v>
      </c>
      <c r="C24" s="65">
        <v>1.1200000000000001</v>
      </c>
      <c r="D24" s="65">
        <v>0.98</v>
      </c>
      <c r="E24" s="65">
        <v>0.13</v>
      </c>
      <c r="F24" s="43" t="s">
        <v>210</v>
      </c>
    </row>
    <row r="25" spans="2:6" ht="14" x14ac:dyDescent="0.15">
      <c r="B25" s="115" t="s">
        <v>121</v>
      </c>
      <c r="C25" s="43" t="s">
        <v>324</v>
      </c>
      <c r="D25" s="43" t="s">
        <v>180</v>
      </c>
      <c r="E25" s="43" t="s">
        <v>22</v>
      </c>
      <c r="F25" s="43">
        <v>0.45</v>
      </c>
    </row>
    <row r="26" spans="2:6" ht="14" x14ac:dyDescent="0.15">
      <c r="B26" s="115" t="s">
        <v>122</v>
      </c>
      <c r="C26" s="65">
        <v>0.85</v>
      </c>
      <c r="D26" s="65">
        <v>0.92</v>
      </c>
      <c r="E26" s="65">
        <v>0.12</v>
      </c>
      <c r="F26" s="65">
        <v>0.11</v>
      </c>
    </row>
    <row r="27" spans="2:6" ht="12.75" customHeight="1" x14ac:dyDescent="0.15">
      <c r="B27" s="115" t="s">
        <v>23</v>
      </c>
      <c r="C27" s="65">
        <v>1.05</v>
      </c>
      <c r="D27" s="65">
        <v>1.49</v>
      </c>
      <c r="E27" s="65">
        <v>0.25</v>
      </c>
      <c r="F27" s="65">
        <v>0.26</v>
      </c>
    </row>
    <row r="28" spans="2:6" ht="16" x14ac:dyDescent="0.15">
      <c r="B28" s="115" t="s">
        <v>123</v>
      </c>
      <c r="C28" s="65">
        <v>1</v>
      </c>
      <c r="D28" s="43" t="s">
        <v>211</v>
      </c>
      <c r="E28" s="43" t="s">
        <v>212</v>
      </c>
      <c r="F28" s="136" t="s">
        <v>222</v>
      </c>
    </row>
    <row r="29" spans="2:6" ht="12.75" customHeight="1" x14ac:dyDescent="0.15">
      <c r="B29" s="115" t="s">
        <v>124</v>
      </c>
      <c r="C29" s="65">
        <v>1.0900000000000001</v>
      </c>
      <c r="D29" s="65">
        <v>0.94</v>
      </c>
      <c r="E29" s="65">
        <v>0.15</v>
      </c>
      <c r="F29" s="65">
        <v>0.19</v>
      </c>
    </row>
    <row r="30" spans="2:6" ht="14" x14ac:dyDescent="0.15">
      <c r="B30" s="115" t="s">
        <v>125</v>
      </c>
      <c r="C30" s="65">
        <v>1.27</v>
      </c>
      <c r="D30" s="65">
        <v>1.52</v>
      </c>
      <c r="E30" s="65">
        <v>0.14000000000000001</v>
      </c>
      <c r="F30" s="65">
        <v>0.16</v>
      </c>
    </row>
    <row r="31" spans="2:6" ht="16" x14ac:dyDescent="0.15">
      <c r="B31" s="133" t="s">
        <v>181</v>
      </c>
      <c r="C31" s="68" t="s">
        <v>20</v>
      </c>
      <c r="D31" s="65">
        <v>0.97</v>
      </c>
      <c r="E31" s="43"/>
      <c r="F31" s="43"/>
    </row>
    <row r="32" spans="2:6" ht="14" x14ac:dyDescent="0.15">
      <c r="B32" s="115" t="s">
        <v>126</v>
      </c>
      <c r="C32" s="43" t="s">
        <v>129</v>
      </c>
      <c r="D32" s="65">
        <v>0.83</v>
      </c>
      <c r="E32" s="43"/>
      <c r="F32" s="43"/>
    </row>
    <row r="33" spans="2:6" ht="14.25" customHeight="1" x14ac:dyDescent="0.15">
      <c r="B33" s="115" t="s">
        <v>127</v>
      </c>
      <c r="C33" s="68" t="s">
        <v>20</v>
      </c>
      <c r="D33" s="43" t="s">
        <v>318</v>
      </c>
      <c r="E33" s="43" t="s">
        <v>213</v>
      </c>
      <c r="F33" s="43" t="s">
        <v>213</v>
      </c>
    </row>
    <row r="34" spans="2:6" ht="12.75" customHeight="1" x14ac:dyDescent="0.15">
      <c r="B34" s="115" t="s">
        <v>26</v>
      </c>
      <c r="C34" s="65">
        <v>1.3</v>
      </c>
      <c r="D34" s="65">
        <v>0.62</v>
      </c>
      <c r="E34" s="43"/>
      <c r="F34" s="43"/>
    </row>
    <row r="35" spans="2:6" ht="16" x14ac:dyDescent="0.15">
      <c r="B35" s="133" t="s">
        <v>27</v>
      </c>
      <c r="C35" s="43" t="s">
        <v>214</v>
      </c>
      <c r="D35" s="43" t="s">
        <v>28</v>
      </c>
      <c r="E35" s="43"/>
      <c r="F35" s="43"/>
    </row>
    <row r="36" spans="2:6" ht="14" x14ac:dyDescent="0.15">
      <c r="B36" s="117" t="s">
        <v>128</v>
      </c>
      <c r="C36" s="50" t="s">
        <v>130</v>
      </c>
      <c r="D36" s="50" t="s">
        <v>64</v>
      </c>
      <c r="E36" s="50" t="s">
        <v>215</v>
      </c>
      <c r="F36" s="50" t="s">
        <v>216</v>
      </c>
    </row>
    <row r="37" spans="2:6" x14ac:dyDescent="0.15">
      <c r="B37" s="41"/>
      <c r="C37" s="41"/>
      <c r="D37" s="41"/>
      <c r="E37" s="41"/>
      <c r="F37" s="41"/>
    </row>
    <row r="38" spans="2:6" ht="14" thickBot="1" x14ac:dyDescent="0.2"/>
    <row r="39" spans="2:6" x14ac:dyDescent="0.15">
      <c r="B39" s="267" t="s">
        <v>319</v>
      </c>
      <c r="C39" s="268"/>
      <c r="D39" s="268"/>
      <c r="E39" s="268"/>
      <c r="F39" s="269"/>
    </row>
    <row r="40" spans="2:6" x14ac:dyDescent="0.15">
      <c r="B40" s="137"/>
      <c r="C40" s="138"/>
      <c r="D40" s="138"/>
      <c r="E40" s="138"/>
      <c r="F40" s="7"/>
    </row>
    <row r="41" spans="2:6" x14ac:dyDescent="0.15">
      <c r="B41" s="137"/>
      <c r="C41" s="138"/>
      <c r="D41" s="138"/>
      <c r="E41" s="138"/>
      <c r="F41" s="7"/>
    </row>
    <row r="42" spans="2:6" ht="12.5" customHeight="1" x14ac:dyDescent="0.15">
      <c r="B42" s="264"/>
      <c r="C42" s="233"/>
      <c r="D42" s="233"/>
      <c r="E42" s="233"/>
      <c r="F42" s="234"/>
    </row>
    <row r="43" spans="2:6" ht="14.5" customHeight="1" x14ac:dyDescent="0.15">
      <c r="B43" s="264" t="s">
        <v>320</v>
      </c>
      <c r="C43" s="233"/>
      <c r="D43" s="233"/>
      <c r="E43" s="233"/>
      <c r="F43" s="234"/>
    </row>
    <row r="44" spans="2:6" ht="14.5" customHeight="1" x14ac:dyDescent="0.15">
      <c r="B44" s="265" t="s">
        <v>400</v>
      </c>
      <c r="C44" s="233"/>
      <c r="D44" s="233"/>
      <c r="E44" s="233"/>
      <c r="F44" s="234"/>
    </row>
    <row r="45" spans="2:6" ht="14.5" customHeight="1" x14ac:dyDescent="0.15">
      <c r="B45" s="264" t="s">
        <v>321</v>
      </c>
      <c r="C45" s="233"/>
      <c r="D45" s="233"/>
      <c r="E45" s="233"/>
      <c r="F45" s="234"/>
    </row>
    <row r="46" spans="2:6" ht="14.5" customHeight="1" x14ac:dyDescent="0.15">
      <c r="B46" s="264" t="s">
        <v>48</v>
      </c>
      <c r="C46" s="233"/>
      <c r="D46" s="233"/>
      <c r="E46" s="233"/>
      <c r="F46" s="234"/>
    </row>
    <row r="47" spans="2:6" ht="14.5" customHeight="1" x14ac:dyDescent="0.15">
      <c r="B47" s="264" t="s">
        <v>322</v>
      </c>
      <c r="C47" s="233"/>
      <c r="D47" s="233"/>
      <c r="E47" s="233"/>
      <c r="F47" s="234"/>
    </row>
    <row r="48" spans="2:6" ht="14.5" customHeight="1" x14ac:dyDescent="0.15">
      <c r="B48" s="264" t="s">
        <v>323</v>
      </c>
      <c r="C48" s="233"/>
      <c r="D48" s="233"/>
      <c r="E48" s="233"/>
      <c r="F48" s="234"/>
    </row>
    <row r="49" spans="2:6" ht="14.5" customHeight="1" x14ac:dyDescent="0.15">
      <c r="B49" s="264" t="s">
        <v>43</v>
      </c>
      <c r="C49" s="233"/>
      <c r="D49" s="233"/>
      <c r="E49" s="233"/>
      <c r="F49" s="234"/>
    </row>
    <row r="50" spans="2:6" ht="14.5" customHeight="1" x14ac:dyDescent="0.15">
      <c r="B50" s="264" t="s">
        <v>300</v>
      </c>
      <c r="C50" s="233"/>
      <c r="D50" s="233"/>
      <c r="E50" s="233"/>
      <c r="F50" s="234"/>
    </row>
    <row r="51" spans="2:6" ht="14.5" customHeight="1" thickBot="1" x14ac:dyDescent="0.2">
      <c r="B51" s="266" t="s">
        <v>217</v>
      </c>
      <c r="C51" s="262"/>
      <c r="D51" s="262"/>
      <c r="E51" s="262"/>
      <c r="F51" s="263"/>
    </row>
  </sheetData>
  <mergeCells count="16">
    <mergeCell ref="B39:F39"/>
    <mergeCell ref="B2:F2"/>
    <mergeCell ref="B3:F3"/>
    <mergeCell ref="B4:B6"/>
    <mergeCell ref="E4:F4"/>
    <mergeCell ref="E5:F5"/>
    <mergeCell ref="B51:F51"/>
    <mergeCell ref="B45:F45"/>
    <mergeCell ref="B46:F46"/>
    <mergeCell ref="B47:F47"/>
    <mergeCell ref="B48:F48"/>
    <mergeCell ref="B42:F42"/>
    <mergeCell ref="B43:F43"/>
    <mergeCell ref="B44:F44"/>
    <mergeCell ref="B49:F49"/>
    <mergeCell ref="B50:F50"/>
  </mergeCells>
  <phoneticPr fontId="16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"/>
  <dimension ref="B2:K68"/>
  <sheetViews>
    <sheetView zoomScale="80" zoomScaleNormal="80" workbookViewId="0"/>
  </sheetViews>
  <sheetFormatPr baseColWidth="10" defaultColWidth="11.5" defaultRowHeight="13" x14ac:dyDescent="0.15"/>
  <cols>
    <col min="1" max="1" width="4.5" style="8" customWidth="1"/>
    <col min="2" max="4" width="17.5" style="8" customWidth="1"/>
    <col min="5" max="5" width="15" style="8" customWidth="1"/>
    <col min="6" max="6" width="14.1640625" style="8" customWidth="1"/>
    <col min="7" max="16384" width="11.5" style="8"/>
  </cols>
  <sheetData>
    <row r="2" spans="2:6" ht="24" customHeight="1" x14ac:dyDescent="0.15">
      <c r="B2" s="270" t="s">
        <v>218</v>
      </c>
      <c r="C2" s="271"/>
      <c r="D2" s="271"/>
      <c r="E2" s="272"/>
      <c r="F2" s="272"/>
    </row>
    <row r="3" spans="2:6" ht="26.25" customHeight="1" x14ac:dyDescent="0.15">
      <c r="B3" s="273" t="s">
        <v>219</v>
      </c>
      <c r="C3" s="274"/>
      <c r="D3" s="274"/>
      <c r="E3" s="275"/>
      <c r="F3" s="275"/>
    </row>
    <row r="4" spans="2:6" ht="14.25" customHeight="1" x14ac:dyDescent="0.15">
      <c r="B4" s="276" t="s">
        <v>34</v>
      </c>
      <c r="C4" s="42"/>
      <c r="D4" s="42"/>
      <c r="E4" s="278" t="s">
        <v>190</v>
      </c>
      <c r="F4" s="279"/>
    </row>
    <row r="5" spans="2:6" ht="25.5" customHeight="1" x14ac:dyDescent="0.15">
      <c r="B5" s="277"/>
      <c r="C5" s="43" t="s">
        <v>234</v>
      </c>
      <c r="D5" s="43" t="s">
        <v>236</v>
      </c>
      <c r="E5" s="280" t="s">
        <v>191</v>
      </c>
      <c r="F5" s="281"/>
    </row>
    <row r="6" spans="2:6" ht="38.25" customHeight="1" x14ac:dyDescent="0.15">
      <c r="B6" s="294"/>
      <c r="C6" s="43" t="s">
        <v>235</v>
      </c>
      <c r="D6" s="44" t="s">
        <v>237</v>
      </c>
      <c r="E6" s="45" t="s">
        <v>192</v>
      </c>
      <c r="F6" s="46" t="s">
        <v>193</v>
      </c>
    </row>
    <row r="7" spans="2:6" ht="14" x14ac:dyDescent="0.15">
      <c r="B7" s="47" t="s">
        <v>2</v>
      </c>
      <c r="C7" s="48">
        <v>1</v>
      </c>
      <c r="D7" s="48">
        <v>1.19</v>
      </c>
      <c r="E7" s="48">
        <v>0.1</v>
      </c>
      <c r="F7" s="48">
        <v>0.11</v>
      </c>
    </row>
    <row r="8" spans="2:6" ht="14" x14ac:dyDescent="0.15">
      <c r="B8" s="60" t="s">
        <v>3</v>
      </c>
      <c r="C8" s="43" t="s">
        <v>194</v>
      </c>
      <c r="D8" s="43" t="s">
        <v>5</v>
      </c>
      <c r="E8" s="43" t="s">
        <v>6</v>
      </c>
      <c r="F8" s="43" t="s">
        <v>195</v>
      </c>
    </row>
    <row r="9" spans="2:6" ht="14" x14ac:dyDescent="0.15">
      <c r="B9" s="60" t="s">
        <v>7</v>
      </c>
      <c r="C9" s="43" t="s">
        <v>196</v>
      </c>
      <c r="D9" s="43" t="s">
        <v>8</v>
      </c>
      <c r="E9" s="43" t="s">
        <v>9</v>
      </c>
      <c r="F9" s="43" t="s">
        <v>9</v>
      </c>
    </row>
    <row r="10" spans="2:6" ht="14" x14ac:dyDescent="0.15">
      <c r="B10" s="60" t="s">
        <v>242</v>
      </c>
      <c r="C10" s="43"/>
      <c r="D10" s="43"/>
      <c r="E10" s="43"/>
      <c r="F10" s="43"/>
    </row>
    <row r="11" spans="2:6" ht="16" x14ac:dyDescent="0.15">
      <c r="B11" s="62" t="s">
        <v>59</v>
      </c>
      <c r="C11" s="63">
        <v>1</v>
      </c>
      <c r="D11" s="63" t="s">
        <v>197</v>
      </c>
      <c r="E11" s="63" t="s">
        <v>198</v>
      </c>
      <c r="F11" s="63" t="s">
        <v>198</v>
      </c>
    </row>
    <row r="12" spans="2:6" ht="16" x14ac:dyDescent="0.15">
      <c r="B12" s="62" t="s">
        <v>65</v>
      </c>
      <c r="C12" s="65">
        <v>1</v>
      </c>
      <c r="D12" s="65" t="s">
        <v>199</v>
      </c>
      <c r="E12" s="65" t="s">
        <v>200</v>
      </c>
      <c r="F12" s="65" t="s">
        <v>201</v>
      </c>
    </row>
    <row r="13" spans="2:6" ht="14" x14ac:dyDescent="0.15">
      <c r="B13" s="60" t="s">
        <v>10</v>
      </c>
      <c r="C13" s="65">
        <v>1.2</v>
      </c>
      <c r="D13" s="65">
        <v>1.55</v>
      </c>
      <c r="E13" s="65">
        <v>0.28000000000000003</v>
      </c>
      <c r="F13" s="65">
        <v>0.28000000000000003</v>
      </c>
    </row>
    <row r="14" spans="2:6" ht="14" x14ac:dyDescent="0.15">
      <c r="B14" s="60" t="s">
        <v>117</v>
      </c>
      <c r="C14" s="43" t="s">
        <v>144</v>
      </c>
      <c r="D14" s="43" t="s">
        <v>202</v>
      </c>
      <c r="E14" s="43" t="s">
        <v>12</v>
      </c>
      <c r="F14" s="43" t="s">
        <v>12</v>
      </c>
    </row>
    <row r="15" spans="2:6" ht="14" x14ac:dyDescent="0.15">
      <c r="B15" s="60" t="s">
        <v>118</v>
      </c>
      <c r="C15" s="43" t="s">
        <v>203</v>
      </c>
      <c r="D15" s="43" t="s">
        <v>204</v>
      </c>
      <c r="E15" s="43" t="s">
        <v>205</v>
      </c>
      <c r="F15" s="43" t="s">
        <v>177</v>
      </c>
    </row>
    <row r="16" spans="2:6" ht="14" x14ac:dyDescent="0.15">
      <c r="B16" s="60" t="s">
        <v>16</v>
      </c>
      <c r="C16" s="65">
        <v>0.97</v>
      </c>
      <c r="D16" s="65">
        <v>0.22</v>
      </c>
      <c r="E16" s="65">
        <v>0.08</v>
      </c>
      <c r="F16" s="65">
        <v>0.08</v>
      </c>
    </row>
    <row r="17" spans="2:6" ht="14" x14ac:dyDescent="0.15">
      <c r="B17" s="60" t="s">
        <v>17</v>
      </c>
      <c r="C17" s="65">
        <v>0.82</v>
      </c>
      <c r="D17" s="65">
        <v>0.63</v>
      </c>
      <c r="E17" s="65">
        <v>9.5000000000000001E-2</v>
      </c>
      <c r="F17" s="65">
        <v>7.0000000000000007E-2</v>
      </c>
    </row>
    <row r="18" spans="2:6" ht="14" x14ac:dyDescent="0.15">
      <c r="B18" s="60" t="s">
        <v>244</v>
      </c>
      <c r="C18" s="65"/>
      <c r="D18" s="65"/>
      <c r="E18" s="65"/>
      <c r="F18" s="65"/>
    </row>
    <row r="19" spans="2:6" ht="14" x14ac:dyDescent="0.15">
      <c r="B19" s="62" t="s">
        <v>243</v>
      </c>
      <c r="C19" s="65">
        <v>1.03</v>
      </c>
      <c r="D19" s="65" t="s">
        <v>206</v>
      </c>
      <c r="E19" s="65">
        <v>0.1</v>
      </c>
      <c r="F19" s="65">
        <v>7.0000000000000007E-2</v>
      </c>
    </row>
    <row r="20" spans="2:6" ht="14" x14ac:dyDescent="0.15">
      <c r="B20" s="62" t="s">
        <v>53</v>
      </c>
      <c r="C20" s="65">
        <v>1.03</v>
      </c>
      <c r="D20" s="65" t="s">
        <v>206</v>
      </c>
      <c r="E20" s="65">
        <v>0.2</v>
      </c>
      <c r="F20" s="65">
        <v>0.2</v>
      </c>
    </row>
    <row r="21" spans="2:6" ht="14" x14ac:dyDescent="0.15">
      <c r="B21" s="60" t="s">
        <v>18</v>
      </c>
      <c r="C21" s="65">
        <v>1.05</v>
      </c>
      <c r="D21" s="65">
        <v>1.19</v>
      </c>
      <c r="E21" s="65">
        <v>0.16</v>
      </c>
      <c r="F21" s="65">
        <v>0.21</v>
      </c>
    </row>
    <row r="22" spans="2:6" ht="16" x14ac:dyDescent="0.15">
      <c r="B22" s="60" t="s">
        <v>119</v>
      </c>
      <c r="C22" s="65">
        <v>1</v>
      </c>
      <c r="D22" s="65" t="s">
        <v>19</v>
      </c>
      <c r="E22" s="65" t="s">
        <v>207</v>
      </c>
      <c r="F22" s="65" t="s">
        <v>207</v>
      </c>
    </row>
    <row r="23" spans="2:6" ht="14" x14ac:dyDescent="0.15">
      <c r="B23" s="60" t="s">
        <v>120</v>
      </c>
      <c r="C23" s="65"/>
      <c r="D23" s="65"/>
      <c r="E23" s="65"/>
      <c r="F23" s="65"/>
    </row>
    <row r="24" spans="2:6" ht="16" x14ac:dyDescent="0.15">
      <c r="B24" s="62" t="s">
        <v>59</v>
      </c>
      <c r="C24" s="69" t="s">
        <v>20</v>
      </c>
      <c r="D24" s="69">
        <v>0.67</v>
      </c>
      <c r="E24" s="69" t="s">
        <v>208</v>
      </c>
      <c r="F24" s="69" t="s">
        <v>209</v>
      </c>
    </row>
    <row r="25" spans="2:6" ht="16" x14ac:dyDescent="0.15">
      <c r="B25" s="62" t="s">
        <v>65</v>
      </c>
      <c r="C25" s="68" t="s">
        <v>20</v>
      </c>
      <c r="D25" s="68">
        <v>0.67</v>
      </c>
      <c r="E25" s="68" t="s">
        <v>398</v>
      </c>
      <c r="F25" s="68" t="s">
        <v>209</v>
      </c>
    </row>
    <row r="26" spans="2:6" ht="14" x14ac:dyDescent="0.15">
      <c r="B26" s="60" t="s">
        <v>21</v>
      </c>
      <c r="C26" s="65">
        <v>1.1200000000000001</v>
      </c>
      <c r="D26" s="65">
        <v>0.98</v>
      </c>
      <c r="E26" s="65">
        <v>0.13</v>
      </c>
      <c r="F26" s="65" t="s">
        <v>210</v>
      </c>
    </row>
    <row r="27" spans="2:6" ht="14" x14ac:dyDescent="0.15">
      <c r="B27" s="60" t="s">
        <v>121</v>
      </c>
      <c r="C27" s="43" t="s">
        <v>324</v>
      </c>
      <c r="D27" s="43" t="s">
        <v>180</v>
      </c>
      <c r="E27" s="43" t="s">
        <v>22</v>
      </c>
      <c r="F27" s="43">
        <v>0.45</v>
      </c>
    </row>
    <row r="28" spans="2:6" ht="14" x14ac:dyDescent="0.15">
      <c r="B28" s="60" t="s">
        <v>122</v>
      </c>
      <c r="C28" s="65">
        <v>0.85</v>
      </c>
      <c r="D28" s="65">
        <v>0.92</v>
      </c>
      <c r="E28" s="65">
        <v>0.12</v>
      </c>
      <c r="F28" s="65">
        <v>0.11</v>
      </c>
    </row>
    <row r="29" spans="2:6" ht="14" x14ac:dyDescent="0.15">
      <c r="B29" s="60" t="s">
        <v>23</v>
      </c>
      <c r="C29" s="65">
        <v>1.05</v>
      </c>
      <c r="D29" s="65">
        <v>1.49</v>
      </c>
      <c r="E29" s="65">
        <v>0.25</v>
      </c>
      <c r="F29" s="65">
        <v>0.26</v>
      </c>
    </row>
    <row r="30" spans="2:6" ht="16" x14ac:dyDescent="0.15">
      <c r="B30" s="60" t="s">
        <v>123</v>
      </c>
      <c r="C30" s="65">
        <v>1</v>
      </c>
      <c r="D30" s="65" t="s">
        <v>211</v>
      </c>
      <c r="E30" s="65" t="s">
        <v>212</v>
      </c>
      <c r="F30" s="65" t="s">
        <v>222</v>
      </c>
    </row>
    <row r="31" spans="2:6" ht="14" x14ac:dyDescent="0.15">
      <c r="B31" s="60" t="s">
        <v>124</v>
      </c>
      <c r="C31" s="65">
        <v>1.0900000000000001</v>
      </c>
      <c r="D31" s="65">
        <v>0.94</v>
      </c>
      <c r="E31" s="65">
        <v>0.15</v>
      </c>
      <c r="F31" s="65">
        <v>0.19</v>
      </c>
    </row>
    <row r="32" spans="2:6" ht="14" x14ac:dyDescent="0.15">
      <c r="B32" s="60" t="s">
        <v>125</v>
      </c>
      <c r="C32" s="65">
        <v>1.27</v>
      </c>
      <c r="D32" s="65">
        <v>1.52</v>
      </c>
      <c r="E32" s="65">
        <v>0.14000000000000001</v>
      </c>
      <c r="F32" s="65">
        <v>0.16</v>
      </c>
    </row>
    <row r="33" spans="2:6" ht="16" x14ac:dyDescent="0.15">
      <c r="B33" s="60" t="s">
        <v>181</v>
      </c>
      <c r="C33" s="68" t="s">
        <v>20</v>
      </c>
      <c r="D33" s="68">
        <v>0.97</v>
      </c>
      <c r="E33" s="68"/>
      <c r="F33" s="68"/>
    </row>
    <row r="34" spans="2:6" ht="14" x14ac:dyDescent="0.15">
      <c r="B34" s="60" t="s">
        <v>126</v>
      </c>
      <c r="C34" s="43" t="s">
        <v>129</v>
      </c>
      <c r="D34" s="43">
        <v>0.83</v>
      </c>
      <c r="E34" s="43"/>
      <c r="F34" s="43"/>
    </row>
    <row r="35" spans="2:6" ht="16" x14ac:dyDescent="0.15">
      <c r="B35" s="60" t="s">
        <v>127</v>
      </c>
      <c r="C35" s="68" t="s">
        <v>20</v>
      </c>
      <c r="D35" s="68" t="s">
        <v>25</v>
      </c>
      <c r="E35" s="68" t="s">
        <v>213</v>
      </c>
      <c r="F35" s="68" t="s">
        <v>213</v>
      </c>
    </row>
    <row r="36" spans="2:6" ht="14" x14ac:dyDescent="0.15">
      <c r="B36" s="60" t="s">
        <v>26</v>
      </c>
      <c r="C36" s="65">
        <v>1.3</v>
      </c>
      <c r="D36" s="65">
        <v>0.62</v>
      </c>
      <c r="E36" s="65"/>
      <c r="F36" s="65"/>
    </row>
    <row r="37" spans="2:6" ht="16" x14ac:dyDescent="0.15">
      <c r="B37" s="60" t="s">
        <v>27</v>
      </c>
      <c r="C37" s="43" t="s">
        <v>214</v>
      </c>
      <c r="D37" s="43" t="s">
        <v>28</v>
      </c>
      <c r="E37" s="43"/>
      <c r="F37" s="43"/>
    </row>
    <row r="38" spans="2:6" ht="14" x14ac:dyDescent="0.15">
      <c r="B38" s="49" t="s">
        <v>128</v>
      </c>
      <c r="C38" s="50" t="s">
        <v>130</v>
      </c>
      <c r="D38" s="50" t="s">
        <v>64</v>
      </c>
      <c r="E38" s="50" t="s">
        <v>215</v>
      </c>
      <c r="F38" s="50" t="s">
        <v>216</v>
      </c>
    </row>
    <row r="40" spans="2:6" ht="14" thickBot="1" x14ac:dyDescent="0.2"/>
    <row r="41" spans="2:6" x14ac:dyDescent="0.15">
      <c r="B41" s="285" t="s">
        <v>31</v>
      </c>
      <c r="C41" s="286"/>
      <c r="D41" s="286"/>
      <c r="E41" s="287"/>
    </row>
    <row r="42" spans="2:6" x14ac:dyDescent="0.15">
      <c r="B42" s="123"/>
      <c r="C42" s="124"/>
      <c r="D42" s="124"/>
      <c r="E42" s="125"/>
    </row>
    <row r="43" spans="2:6" x14ac:dyDescent="0.15">
      <c r="B43" s="288"/>
      <c r="C43" s="289"/>
      <c r="D43" s="289"/>
      <c r="E43" s="290"/>
    </row>
    <row r="44" spans="2:6" x14ac:dyDescent="0.15">
      <c r="B44" s="291" t="s">
        <v>46</v>
      </c>
      <c r="C44" s="292"/>
      <c r="D44" s="292"/>
      <c r="E44" s="293"/>
    </row>
    <row r="45" spans="2:6" ht="12.75" customHeight="1" x14ac:dyDescent="0.15">
      <c r="B45" s="288" t="s">
        <v>401</v>
      </c>
      <c r="C45" s="289"/>
      <c r="D45" s="289"/>
      <c r="E45" s="290"/>
    </row>
    <row r="46" spans="2:6" x14ac:dyDescent="0.15">
      <c r="B46" s="288" t="s">
        <v>47</v>
      </c>
      <c r="C46" s="289"/>
      <c r="D46" s="289"/>
      <c r="E46" s="290"/>
    </row>
    <row r="47" spans="2:6" x14ac:dyDescent="0.15">
      <c r="B47" s="288" t="s">
        <v>48</v>
      </c>
      <c r="C47" s="289"/>
      <c r="D47" s="289"/>
      <c r="E47" s="290"/>
    </row>
    <row r="48" spans="2:6" x14ac:dyDescent="0.15">
      <c r="B48" s="288" t="s">
        <v>295</v>
      </c>
      <c r="C48" s="289"/>
      <c r="D48" s="289"/>
      <c r="E48" s="290"/>
    </row>
    <row r="49" spans="2:11" x14ac:dyDescent="0.15">
      <c r="B49" s="288" t="s">
        <v>142</v>
      </c>
      <c r="C49" s="289"/>
      <c r="D49" s="289"/>
      <c r="E49" s="290"/>
    </row>
    <row r="50" spans="2:11" x14ac:dyDescent="0.15">
      <c r="B50" s="288" t="s">
        <v>43</v>
      </c>
      <c r="C50" s="289"/>
      <c r="D50" s="289"/>
      <c r="E50" s="290"/>
    </row>
    <row r="51" spans="2:11" x14ac:dyDescent="0.15">
      <c r="B51" s="120" t="s">
        <v>296</v>
      </c>
      <c r="C51" s="121"/>
      <c r="D51" s="121"/>
      <c r="E51" s="122"/>
    </row>
    <row r="52" spans="2:11" ht="14" thickBot="1" x14ac:dyDescent="0.2">
      <c r="B52" s="282" t="s">
        <v>297</v>
      </c>
      <c r="C52" s="283"/>
      <c r="D52" s="283"/>
      <c r="E52" s="284"/>
    </row>
    <row r="54" spans="2:11" x14ac:dyDescent="0.15">
      <c r="H54" s="18"/>
      <c r="I54" s="18"/>
      <c r="J54" s="18"/>
      <c r="K54" s="18"/>
    </row>
    <row r="55" spans="2:11" ht="14" thickBot="1" x14ac:dyDescent="0.2">
      <c r="H55" s="18"/>
      <c r="I55" s="18"/>
      <c r="J55" s="18"/>
      <c r="K55" s="18"/>
    </row>
    <row r="56" spans="2:11" x14ac:dyDescent="0.15">
      <c r="B56" s="285" t="s">
        <v>32</v>
      </c>
      <c r="C56" s="286"/>
      <c r="D56" s="286"/>
      <c r="E56" s="287"/>
    </row>
    <row r="57" spans="2:11" x14ac:dyDescent="0.15">
      <c r="B57" s="123"/>
      <c r="C57" s="124"/>
      <c r="D57" s="124"/>
      <c r="E57" s="125"/>
    </row>
    <row r="58" spans="2:11" x14ac:dyDescent="0.15">
      <c r="B58" s="288"/>
      <c r="C58" s="289"/>
      <c r="D58" s="289"/>
      <c r="E58" s="290"/>
    </row>
    <row r="59" spans="2:11" x14ac:dyDescent="0.15">
      <c r="B59" s="291" t="s">
        <v>298</v>
      </c>
      <c r="C59" s="292"/>
      <c r="D59" s="292"/>
      <c r="E59" s="293"/>
    </row>
    <row r="60" spans="2:11" x14ac:dyDescent="0.15">
      <c r="B60" s="288" t="s">
        <v>49</v>
      </c>
      <c r="C60" s="289"/>
      <c r="D60" s="289"/>
      <c r="E60" s="290"/>
    </row>
    <row r="61" spans="2:11" x14ac:dyDescent="0.15">
      <c r="B61" s="288" t="s">
        <v>36</v>
      </c>
      <c r="C61" s="289"/>
      <c r="D61" s="289"/>
      <c r="E61" s="290"/>
    </row>
    <row r="62" spans="2:11" x14ac:dyDescent="0.15">
      <c r="B62" s="288" t="s">
        <v>37</v>
      </c>
      <c r="C62" s="289"/>
      <c r="D62" s="289"/>
      <c r="E62" s="290"/>
    </row>
    <row r="63" spans="2:11" x14ac:dyDescent="0.15">
      <c r="B63" s="288" t="s">
        <v>299</v>
      </c>
      <c r="C63" s="289"/>
      <c r="D63" s="289"/>
      <c r="E63" s="290"/>
    </row>
    <row r="64" spans="2:11" x14ac:dyDescent="0.15">
      <c r="B64" s="288" t="s">
        <v>39</v>
      </c>
      <c r="C64" s="289"/>
      <c r="D64" s="289"/>
      <c r="E64" s="290"/>
    </row>
    <row r="65" spans="2:5" x14ac:dyDescent="0.15">
      <c r="B65" s="288" t="s">
        <v>140</v>
      </c>
      <c r="C65" s="289"/>
      <c r="D65" s="289"/>
      <c r="E65" s="290"/>
    </row>
    <row r="66" spans="2:5" x14ac:dyDescent="0.15">
      <c r="B66" s="288" t="s">
        <v>300</v>
      </c>
      <c r="C66" s="289"/>
      <c r="D66" s="289"/>
      <c r="E66" s="290"/>
    </row>
    <row r="67" spans="2:5" x14ac:dyDescent="0.15">
      <c r="B67" s="288" t="s">
        <v>217</v>
      </c>
      <c r="C67" s="289"/>
      <c r="D67" s="289"/>
      <c r="E67" s="290"/>
    </row>
    <row r="68" spans="2:5" ht="14" thickBot="1" x14ac:dyDescent="0.2">
      <c r="B68" s="282"/>
      <c r="C68" s="283"/>
      <c r="D68" s="283"/>
      <c r="E68" s="284"/>
    </row>
  </sheetData>
  <mergeCells count="27">
    <mergeCell ref="B41:E41"/>
    <mergeCell ref="B4:B6"/>
    <mergeCell ref="B2:F2"/>
    <mergeCell ref="B3:F3"/>
    <mergeCell ref="E4:F4"/>
    <mergeCell ref="E5:F5"/>
    <mergeCell ref="B43:E43"/>
    <mergeCell ref="B44:E44"/>
    <mergeCell ref="B45:E45"/>
    <mergeCell ref="B50:E50"/>
    <mergeCell ref="B52:E52"/>
    <mergeCell ref="B46:E46"/>
    <mergeCell ref="B47:E47"/>
    <mergeCell ref="B48:E48"/>
    <mergeCell ref="B49:E49"/>
    <mergeCell ref="B68:E68"/>
    <mergeCell ref="B56:E56"/>
    <mergeCell ref="B58:E58"/>
    <mergeCell ref="B59:E59"/>
    <mergeCell ref="B60:E60"/>
    <mergeCell ref="B61:E61"/>
    <mergeCell ref="B62:E62"/>
    <mergeCell ref="B63:E63"/>
    <mergeCell ref="B64:E64"/>
    <mergeCell ref="B65:E65"/>
    <mergeCell ref="B66:E66"/>
    <mergeCell ref="B67:E67"/>
  </mergeCells>
  <phoneticPr fontId="16" type="noConversion"/>
  <pageMargins left="0.78740157499999996" right="0.78740157499999996" top="0.68" bottom="0.984251969" header="0.4921259845" footer="0.4921259845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2"/>
  <dimension ref="A2:I81"/>
  <sheetViews>
    <sheetView zoomScale="80" zoomScaleNormal="80" workbookViewId="0"/>
  </sheetViews>
  <sheetFormatPr baseColWidth="10" defaultColWidth="9.1640625" defaultRowHeight="13" x14ac:dyDescent="0.15"/>
  <cols>
    <col min="1" max="1" width="4.5" style="18" customWidth="1"/>
    <col min="2" max="5" width="17.5" style="18" customWidth="1"/>
    <col min="6" max="6" width="8.83203125" style="18" customWidth="1"/>
    <col min="7" max="16384" width="9.1640625" style="18"/>
  </cols>
  <sheetData>
    <row r="2" spans="2:7" ht="22.75" customHeight="1" x14ac:dyDescent="0.15">
      <c r="B2" s="270" t="s">
        <v>186</v>
      </c>
      <c r="C2" s="271"/>
      <c r="D2" s="271"/>
      <c r="E2" s="272"/>
      <c r="G2" s="54"/>
    </row>
    <row r="3" spans="2:7" ht="24" customHeight="1" x14ac:dyDescent="0.15">
      <c r="B3" s="273" t="s">
        <v>187</v>
      </c>
      <c r="C3" s="274"/>
      <c r="D3" s="274"/>
      <c r="E3" s="275"/>
      <c r="F3" s="55"/>
      <c r="G3" s="14"/>
    </row>
    <row r="4" spans="2:7" ht="13.75" customHeight="1" x14ac:dyDescent="0.15">
      <c r="B4" s="277" t="s">
        <v>34</v>
      </c>
      <c r="C4" s="56"/>
      <c r="D4" s="57"/>
      <c r="E4" s="42"/>
      <c r="F4" s="55"/>
      <c r="G4" s="14"/>
    </row>
    <row r="5" spans="2:7" ht="24.75" customHeight="1" x14ac:dyDescent="0.15">
      <c r="B5" s="277"/>
      <c r="C5" s="43" t="s">
        <v>234</v>
      </c>
      <c r="D5" s="58" t="s">
        <v>236</v>
      </c>
      <c r="E5" s="43" t="s">
        <v>191</v>
      </c>
      <c r="G5" s="14"/>
    </row>
    <row r="6" spans="2:7" ht="18" customHeight="1" x14ac:dyDescent="0.15">
      <c r="B6" s="277"/>
      <c r="C6" s="44" t="s">
        <v>235</v>
      </c>
      <c r="D6" s="59" t="s">
        <v>237</v>
      </c>
      <c r="E6" s="44" t="s">
        <v>33</v>
      </c>
      <c r="G6" s="14"/>
    </row>
    <row r="7" spans="2:7" ht="12.75" customHeight="1" x14ac:dyDescent="0.15">
      <c r="B7" s="47" t="s">
        <v>2</v>
      </c>
      <c r="C7" s="48">
        <v>1</v>
      </c>
      <c r="D7" s="48">
        <v>1.22</v>
      </c>
      <c r="E7" s="48">
        <v>0.11</v>
      </c>
      <c r="G7" s="14"/>
    </row>
    <row r="8" spans="2:7" ht="12.75" customHeight="1" x14ac:dyDescent="0.15">
      <c r="B8" s="60" t="s">
        <v>3</v>
      </c>
      <c r="C8" s="43" t="s">
        <v>4</v>
      </c>
      <c r="D8" s="43" t="s">
        <v>5</v>
      </c>
      <c r="E8" s="43" t="s">
        <v>6</v>
      </c>
      <c r="G8" s="61"/>
    </row>
    <row r="9" spans="2:7" ht="12.75" customHeight="1" x14ac:dyDescent="0.15">
      <c r="B9" s="60" t="s">
        <v>7</v>
      </c>
      <c r="C9" s="43" t="s">
        <v>175</v>
      </c>
      <c r="D9" s="43" t="s">
        <v>8</v>
      </c>
      <c r="E9" s="43" t="s">
        <v>9</v>
      </c>
      <c r="G9" s="14"/>
    </row>
    <row r="10" spans="2:7" ht="12.75" customHeight="1" x14ac:dyDescent="0.15">
      <c r="B10" s="60" t="s">
        <v>242</v>
      </c>
      <c r="C10" s="43"/>
      <c r="D10" s="43"/>
      <c r="E10" s="43"/>
      <c r="G10" s="14"/>
    </row>
    <row r="11" spans="2:7" ht="16" x14ac:dyDescent="0.15">
      <c r="B11" s="62" t="s">
        <v>59</v>
      </c>
      <c r="C11" s="63">
        <v>1</v>
      </c>
      <c r="D11" s="64" t="s">
        <v>226</v>
      </c>
      <c r="E11" s="64" t="s">
        <v>248</v>
      </c>
      <c r="G11" s="14"/>
    </row>
    <row r="12" spans="2:7" ht="16" x14ac:dyDescent="0.15">
      <c r="B12" s="62" t="s">
        <v>65</v>
      </c>
      <c r="C12" s="65">
        <v>1</v>
      </c>
      <c r="D12" s="43" t="s">
        <v>227</v>
      </c>
      <c r="E12" s="43" t="s">
        <v>249</v>
      </c>
      <c r="G12" s="14"/>
    </row>
    <row r="13" spans="2:7" ht="14" x14ac:dyDescent="0.15">
      <c r="B13" s="60" t="s">
        <v>10</v>
      </c>
      <c r="C13" s="65">
        <v>1.3</v>
      </c>
      <c r="D13" s="65">
        <v>1.65</v>
      </c>
      <c r="E13" s="65">
        <v>0.28000000000000003</v>
      </c>
      <c r="G13" s="14"/>
    </row>
    <row r="14" spans="2:7" ht="14" x14ac:dyDescent="0.15">
      <c r="B14" s="60" t="s">
        <v>117</v>
      </c>
      <c r="C14" s="43" t="s">
        <v>144</v>
      </c>
      <c r="D14" s="43" t="s">
        <v>131</v>
      </c>
      <c r="E14" s="43" t="s">
        <v>12</v>
      </c>
      <c r="G14" s="14"/>
    </row>
    <row r="15" spans="2:7" ht="14" x14ac:dyDescent="0.15">
      <c r="B15" s="60" t="s">
        <v>118</v>
      </c>
      <c r="C15" s="43" t="s">
        <v>13</v>
      </c>
      <c r="D15" s="43" t="s">
        <v>176</v>
      </c>
      <c r="E15" s="43" t="s">
        <v>177</v>
      </c>
      <c r="G15" s="14"/>
    </row>
    <row r="16" spans="2:7" ht="14" x14ac:dyDescent="0.15">
      <c r="B16" s="60" t="s">
        <v>16</v>
      </c>
      <c r="C16" s="65">
        <v>0.99</v>
      </c>
      <c r="D16" s="65">
        <v>0.22</v>
      </c>
      <c r="E16" s="65">
        <v>0.08</v>
      </c>
      <c r="G16" s="14"/>
    </row>
    <row r="17" spans="2:9" ht="14" x14ac:dyDescent="0.15">
      <c r="B17" s="60" t="s">
        <v>17</v>
      </c>
      <c r="C17" s="65">
        <v>0.82</v>
      </c>
      <c r="D17" s="65">
        <v>0.65</v>
      </c>
      <c r="E17" s="65">
        <v>7.0000000000000007E-2</v>
      </c>
      <c r="G17" s="14"/>
    </row>
    <row r="18" spans="2:9" ht="14" x14ac:dyDescent="0.15">
      <c r="B18" s="60" t="s">
        <v>58</v>
      </c>
      <c r="C18" s="65"/>
      <c r="D18" s="65"/>
      <c r="E18" s="65"/>
      <c r="G18" s="14"/>
    </row>
    <row r="19" spans="2:9" ht="14" x14ac:dyDescent="0.15">
      <c r="B19" s="62" t="s">
        <v>245</v>
      </c>
      <c r="C19" s="66">
        <v>1.0660000000000001</v>
      </c>
      <c r="D19" s="66">
        <v>0.77300000000000002</v>
      </c>
      <c r="E19" s="65">
        <v>7.0000000000000007E-2</v>
      </c>
      <c r="G19" s="67"/>
    </row>
    <row r="20" spans="2:9" ht="14" x14ac:dyDescent="0.15">
      <c r="B20" s="62" t="s">
        <v>178</v>
      </c>
      <c r="C20" s="66">
        <v>1.089</v>
      </c>
      <c r="D20" s="66">
        <v>0.77300000000000002</v>
      </c>
      <c r="E20" s="65">
        <v>0.2</v>
      </c>
    </row>
    <row r="21" spans="2:9" ht="14" x14ac:dyDescent="0.15">
      <c r="B21" s="60" t="s">
        <v>18</v>
      </c>
      <c r="C21" s="65">
        <v>1.08</v>
      </c>
      <c r="D21" s="65">
        <v>1.19</v>
      </c>
      <c r="E21" s="65">
        <v>0.21</v>
      </c>
    </row>
    <row r="22" spans="2:9" ht="16" x14ac:dyDescent="0.15">
      <c r="B22" s="60" t="s">
        <v>119</v>
      </c>
      <c r="C22" s="43" t="s">
        <v>134</v>
      </c>
      <c r="D22" s="68" t="s">
        <v>19</v>
      </c>
      <c r="E22" s="43" t="s">
        <v>225</v>
      </c>
    </row>
    <row r="23" spans="2:9" ht="15" x14ac:dyDescent="0.15">
      <c r="B23" s="60" t="s">
        <v>120</v>
      </c>
      <c r="C23" s="43"/>
      <c r="D23" s="68"/>
      <c r="E23" s="43"/>
    </row>
    <row r="24" spans="2:9" ht="16" x14ac:dyDescent="0.15">
      <c r="B24" s="62" t="s">
        <v>59</v>
      </c>
      <c r="C24" s="69" t="s">
        <v>20</v>
      </c>
      <c r="D24" s="63">
        <v>0.67</v>
      </c>
      <c r="E24" s="70" t="s">
        <v>228</v>
      </c>
    </row>
    <row r="25" spans="2:9" ht="16" x14ac:dyDescent="0.15">
      <c r="B25" s="62" t="s">
        <v>65</v>
      </c>
      <c r="C25" s="68" t="s">
        <v>20</v>
      </c>
      <c r="D25" s="65">
        <v>0.67</v>
      </c>
      <c r="E25" s="43" t="s">
        <v>229</v>
      </c>
    </row>
    <row r="26" spans="2:9" ht="14" x14ac:dyDescent="0.15">
      <c r="B26" s="60" t="s">
        <v>21</v>
      </c>
      <c r="C26" s="65">
        <v>1.06</v>
      </c>
      <c r="D26" s="65">
        <v>1.05</v>
      </c>
      <c r="E26" s="65">
        <v>0.13</v>
      </c>
    </row>
    <row r="27" spans="2:9" ht="14" x14ac:dyDescent="0.15">
      <c r="B27" s="60" t="s">
        <v>121</v>
      </c>
      <c r="C27" s="43" t="s">
        <v>179</v>
      </c>
      <c r="D27" s="43" t="s">
        <v>180</v>
      </c>
      <c r="E27" s="43" t="s">
        <v>22</v>
      </c>
    </row>
    <row r="28" spans="2:9" ht="14" x14ac:dyDescent="0.15">
      <c r="B28" s="60" t="s">
        <v>122</v>
      </c>
      <c r="C28" s="65">
        <v>0.9</v>
      </c>
      <c r="D28" s="65">
        <v>0.93</v>
      </c>
      <c r="E28" s="65">
        <v>0.11</v>
      </c>
      <c r="H28" s="51"/>
      <c r="I28" s="53"/>
    </row>
    <row r="29" spans="2:9" ht="14" x14ac:dyDescent="0.15">
      <c r="B29" s="60" t="s">
        <v>23</v>
      </c>
      <c r="C29" s="65">
        <v>1.1499999999999999</v>
      </c>
      <c r="D29" s="65">
        <v>1.59</v>
      </c>
      <c r="E29" s="65">
        <v>0.26</v>
      </c>
      <c r="H29" s="51"/>
      <c r="I29" s="52"/>
    </row>
    <row r="30" spans="2:9" ht="16" x14ac:dyDescent="0.15">
      <c r="B30" s="60" t="s">
        <v>123</v>
      </c>
      <c r="C30" s="65">
        <v>1.05</v>
      </c>
      <c r="D30" s="43" t="s">
        <v>223</v>
      </c>
      <c r="E30" s="43" t="s">
        <v>222</v>
      </c>
    </row>
    <row r="31" spans="2:9" ht="14" x14ac:dyDescent="0.15">
      <c r="B31" s="60" t="s">
        <v>124</v>
      </c>
      <c r="C31" s="65">
        <v>1.1399999999999999</v>
      </c>
      <c r="D31" s="65">
        <v>0.98</v>
      </c>
      <c r="E31" s="65">
        <v>0.15</v>
      </c>
    </row>
    <row r="32" spans="2:9" ht="14" x14ac:dyDescent="0.15">
      <c r="B32" s="60" t="s">
        <v>125</v>
      </c>
      <c r="C32" s="65">
        <v>1.32</v>
      </c>
      <c r="D32" s="65">
        <v>1.52</v>
      </c>
      <c r="E32" s="65">
        <v>0.14000000000000001</v>
      </c>
    </row>
    <row r="33" spans="2:8" ht="16" x14ac:dyDescent="0.15">
      <c r="B33" s="60" t="s">
        <v>181</v>
      </c>
      <c r="C33" s="68" t="s">
        <v>20</v>
      </c>
      <c r="D33" s="65">
        <v>0.97</v>
      </c>
      <c r="E33" s="43" t="s">
        <v>24</v>
      </c>
    </row>
    <row r="34" spans="2:8" ht="14" x14ac:dyDescent="0.15">
      <c r="B34" s="60" t="s">
        <v>126</v>
      </c>
      <c r="C34" s="43" t="s">
        <v>129</v>
      </c>
      <c r="D34" s="65">
        <v>0.83</v>
      </c>
      <c r="E34" s="43" t="s">
        <v>24</v>
      </c>
    </row>
    <row r="35" spans="2:8" ht="16" x14ac:dyDescent="0.15">
      <c r="B35" s="60" t="s">
        <v>183</v>
      </c>
      <c r="C35" s="68" t="s">
        <v>20</v>
      </c>
      <c r="D35" s="43" t="s">
        <v>25</v>
      </c>
      <c r="E35" s="43" t="s">
        <v>221</v>
      </c>
    </row>
    <row r="36" spans="2:8" ht="14" x14ac:dyDescent="0.15">
      <c r="B36" s="60" t="s">
        <v>26</v>
      </c>
      <c r="C36" s="65">
        <v>1.3</v>
      </c>
      <c r="D36" s="65">
        <v>0.62</v>
      </c>
      <c r="E36" s="43" t="s">
        <v>24</v>
      </c>
      <c r="H36" s="53"/>
    </row>
    <row r="37" spans="2:8" ht="16" x14ac:dyDescent="0.15">
      <c r="B37" s="60" t="s">
        <v>27</v>
      </c>
      <c r="C37" s="43" t="s">
        <v>220</v>
      </c>
      <c r="D37" s="43" t="s">
        <v>28</v>
      </c>
      <c r="E37" s="43" t="s">
        <v>24</v>
      </c>
    </row>
    <row r="38" spans="2:8" ht="16" x14ac:dyDescent="0.15">
      <c r="B38" s="49" t="s">
        <v>128</v>
      </c>
      <c r="C38" s="44" t="s">
        <v>130</v>
      </c>
      <c r="D38" s="44" t="s">
        <v>64</v>
      </c>
      <c r="E38" s="44" t="s">
        <v>224</v>
      </c>
    </row>
    <row r="39" spans="2:8" ht="11.25" customHeight="1" x14ac:dyDescent="0.15">
      <c r="B39" s="51"/>
      <c r="C39" s="52"/>
      <c r="D39" s="52"/>
      <c r="E39" s="52"/>
    </row>
    <row r="40" spans="2:8" ht="14" thickBot="1" x14ac:dyDescent="0.2">
      <c r="B40" s="51"/>
      <c r="C40" s="53"/>
      <c r="D40" s="53"/>
      <c r="E40" s="53"/>
    </row>
    <row r="41" spans="2:8" x14ac:dyDescent="0.15">
      <c r="B41" s="285" t="s">
        <v>31</v>
      </c>
      <c r="C41" s="286"/>
      <c r="D41" s="286"/>
      <c r="E41" s="287"/>
    </row>
    <row r="42" spans="2:8" x14ac:dyDescent="0.15">
      <c r="B42" s="123"/>
      <c r="C42" s="124"/>
      <c r="D42" s="124"/>
      <c r="E42" s="125"/>
      <c r="F42" s="13"/>
    </row>
    <row r="43" spans="2:8" x14ac:dyDescent="0.15">
      <c r="B43" s="288"/>
      <c r="C43" s="289"/>
      <c r="D43" s="289"/>
      <c r="E43" s="290"/>
      <c r="F43" s="13"/>
    </row>
    <row r="44" spans="2:8" ht="27.75" customHeight="1" x14ac:dyDescent="0.15">
      <c r="B44" s="291" t="s">
        <v>46</v>
      </c>
      <c r="C44" s="292"/>
      <c r="D44" s="292"/>
      <c r="E44" s="293"/>
      <c r="F44" s="13"/>
    </row>
    <row r="45" spans="2:8" ht="12.75" customHeight="1" x14ac:dyDescent="0.15">
      <c r="B45" s="288" t="s">
        <v>41</v>
      </c>
      <c r="C45" s="289"/>
      <c r="D45" s="289"/>
      <c r="E45" s="290"/>
      <c r="F45" s="13"/>
    </row>
    <row r="46" spans="2:8" ht="12.75" customHeight="1" x14ac:dyDescent="0.15">
      <c r="B46" s="288" t="s">
        <v>47</v>
      </c>
      <c r="C46" s="289"/>
      <c r="D46" s="289"/>
      <c r="E46" s="290"/>
      <c r="F46" s="71"/>
    </row>
    <row r="47" spans="2:8" ht="12.75" customHeight="1" x14ac:dyDescent="0.15">
      <c r="B47" s="288" t="s">
        <v>48</v>
      </c>
      <c r="C47" s="289"/>
      <c r="D47" s="289"/>
      <c r="E47" s="290"/>
      <c r="F47" s="13"/>
    </row>
    <row r="48" spans="2:8" ht="12.75" customHeight="1" x14ac:dyDescent="0.15">
      <c r="B48" s="288" t="s">
        <v>188</v>
      </c>
      <c r="C48" s="289"/>
      <c r="D48" s="289"/>
      <c r="E48" s="290"/>
      <c r="F48" s="13"/>
    </row>
    <row r="49" spans="2:8" ht="12.75" customHeight="1" x14ac:dyDescent="0.15">
      <c r="B49" s="288" t="s">
        <v>142</v>
      </c>
      <c r="C49" s="289"/>
      <c r="D49" s="289"/>
      <c r="E49" s="290"/>
      <c r="F49" s="13"/>
    </row>
    <row r="50" spans="2:8" ht="12.75" customHeight="1" x14ac:dyDescent="0.15">
      <c r="B50" s="288" t="s">
        <v>43</v>
      </c>
      <c r="C50" s="289"/>
      <c r="D50" s="289"/>
      <c r="E50" s="290"/>
      <c r="F50" s="13"/>
    </row>
    <row r="51" spans="2:8" ht="12.75" customHeight="1" x14ac:dyDescent="0.15">
      <c r="B51" s="288" t="s">
        <v>44</v>
      </c>
      <c r="C51" s="289"/>
      <c r="D51" s="289"/>
      <c r="E51" s="290"/>
      <c r="F51" s="13"/>
    </row>
    <row r="52" spans="2:8" ht="12.75" customHeight="1" x14ac:dyDescent="0.15">
      <c r="B52" s="288" t="s">
        <v>136</v>
      </c>
      <c r="C52" s="289"/>
      <c r="D52" s="289"/>
      <c r="E52" s="290"/>
      <c r="F52" s="13"/>
    </row>
    <row r="53" spans="2:8" ht="13.75" customHeight="1" thickBot="1" x14ac:dyDescent="0.2">
      <c r="B53" s="282" t="s">
        <v>137</v>
      </c>
      <c r="C53" s="283"/>
      <c r="D53" s="283"/>
      <c r="E53" s="284"/>
      <c r="F53" s="13"/>
    </row>
    <row r="54" spans="2:8" x14ac:dyDescent="0.15">
      <c r="F54" s="13"/>
    </row>
    <row r="55" spans="2:8" ht="14" thickBot="1" x14ac:dyDescent="0.2"/>
    <row r="56" spans="2:8" x14ac:dyDescent="0.15">
      <c r="B56" s="285" t="s">
        <v>32</v>
      </c>
      <c r="C56" s="286"/>
      <c r="D56" s="286"/>
      <c r="E56" s="287"/>
    </row>
    <row r="57" spans="2:8" x14ac:dyDescent="0.15">
      <c r="B57" s="123"/>
      <c r="C57" s="124"/>
      <c r="D57" s="124"/>
      <c r="E57" s="125"/>
      <c r="G57" s="14"/>
      <c r="H57" s="8"/>
    </row>
    <row r="58" spans="2:8" ht="12.75" customHeight="1" x14ac:dyDescent="0.15">
      <c r="B58" s="288"/>
      <c r="C58" s="289"/>
      <c r="D58" s="289"/>
      <c r="E58" s="290"/>
      <c r="G58" s="72"/>
      <c r="H58" s="8"/>
    </row>
    <row r="59" spans="2:8" ht="28.5" customHeight="1" x14ac:dyDescent="0.15">
      <c r="B59" s="291" t="s">
        <v>35</v>
      </c>
      <c r="C59" s="292"/>
      <c r="D59" s="292"/>
      <c r="E59" s="293"/>
      <c r="G59" s="67"/>
      <c r="H59" s="14"/>
    </row>
    <row r="60" spans="2:8" x14ac:dyDescent="0.15">
      <c r="B60" s="288" t="s">
        <v>49</v>
      </c>
      <c r="C60" s="289"/>
      <c r="D60" s="289"/>
      <c r="E60" s="290"/>
      <c r="G60" s="8"/>
      <c r="H60" s="14"/>
    </row>
    <row r="61" spans="2:8" x14ac:dyDescent="0.15">
      <c r="B61" s="288" t="s">
        <v>36</v>
      </c>
      <c r="C61" s="289"/>
      <c r="D61" s="289"/>
      <c r="E61" s="290"/>
      <c r="G61" s="67"/>
      <c r="H61" s="14"/>
    </row>
    <row r="62" spans="2:8" x14ac:dyDescent="0.15">
      <c r="B62" s="288" t="s">
        <v>37</v>
      </c>
      <c r="C62" s="289"/>
      <c r="D62" s="289"/>
      <c r="E62" s="290"/>
      <c r="G62" s="67"/>
      <c r="H62" s="14"/>
    </row>
    <row r="63" spans="2:8" x14ac:dyDescent="0.15">
      <c r="B63" s="288" t="s">
        <v>189</v>
      </c>
      <c r="C63" s="289"/>
      <c r="D63" s="289"/>
      <c r="E63" s="290"/>
      <c r="G63" s="67"/>
      <c r="H63" s="14"/>
    </row>
    <row r="64" spans="2:8" x14ac:dyDescent="0.15">
      <c r="B64" s="288" t="s">
        <v>39</v>
      </c>
      <c r="C64" s="289"/>
      <c r="D64" s="289"/>
      <c r="E64" s="290"/>
      <c r="G64" s="67"/>
      <c r="H64" s="14"/>
    </row>
    <row r="65" spans="1:8" x14ac:dyDescent="0.15">
      <c r="B65" s="288" t="s">
        <v>140</v>
      </c>
      <c r="C65" s="289"/>
      <c r="D65" s="289"/>
      <c r="E65" s="290"/>
      <c r="G65" s="67"/>
      <c r="H65" s="14"/>
    </row>
    <row r="66" spans="1:8" x14ac:dyDescent="0.15">
      <c r="B66" s="288" t="s">
        <v>141</v>
      </c>
      <c r="C66" s="289"/>
      <c r="D66" s="289"/>
      <c r="E66" s="290"/>
      <c r="G66" s="67"/>
      <c r="H66" s="14"/>
    </row>
    <row r="67" spans="1:8" x14ac:dyDescent="0.15">
      <c r="B67" s="288" t="s">
        <v>40</v>
      </c>
      <c r="C67" s="289"/>
      <c r="D67" s="289"/>
      <c r="E67" s="290"/>
      <c r="G67" s="67"/>
      <c r="H67" s="14"/>
    </row>
    <row r="68" spans="1:8" ht="13.75" customHeight="1" thickBot="1" x14ac:dyDescent="0.2">
      <c r="B68" s="282" t="s">
        <v>45</v>
      </c>
      <c r="C68" s="283"/>
      <c r="D68" s="283"/>
      <c r="E68" s="284"/>
      <c r="G68" s="67"/>
      <c r="H68" s="14"/>
    </row>
    <row r="69" spans="1:8" x14ac:dyDescent="0.15">
      <c r="A69" s="296"/>
      <c r="B69" s="296"/>
      <c r="C69" s="296"/>
      <c r="D69" s="296"/>
      <c r="E69" s="296"/>
      <c r="F69" s="296"/>
      <c r="G69" s="67"/>
      <c r="H69" s="14"/>
    </row>
    <row r="70" spans="1:8" x14ac:dyDescent="0.15">
      <c r="B70" s="8"/>
    </row>
    <row r="71" spans="1:8" ht="12.75" customHeight="1" x14ac:dyDescent="0.15">
      <c r="A71" s="295"/>
      <c r="B71" s="295"/>
      <c r="C71" s="295"/>
      <c r="D71" s="295"/>
      <c r="E71" s="295"/>
      <c r="F71" s="295"/>
    </row>
    <row r="72" spans="1:8" ht="12.75" customHeight="1" x14ac:dyDescent="0.15">
      <c r="A72" s="295"/>
      <c r="B72" s="295"/>
      <c r="C72" s="295"/>
      <c r="D72" s="295"/>
      <c r="E72" s="295"/>
      <c r="F72" s="295"/>
    </row>
    <row r="73" spans="1:8" ht="12.75" customHeight="1" x14ac:dyDescent="0.15">
      <c r="A73" s="295"/>
      <c r="B73" s="295"/>
      <c r="C73" s="295"/>
      <c r="D73" s="295"/>
      <c r="E73" s="295"/>
      <c r="F73" s="295"/>
    </row>
    <row r="74" spans="1:8" ht="12.75" customHeight="1" x14ac:dyDescent="0.15">
      <c r="A74" s="295"/>
      <c r="B74" s="295"/>
      <c r="C74" s="295"/>
      <c r="D74" s="295"/>
      <c r="E74" s="295"/>
      <c r="F74" s="295"/>
    </row>
    <row r="75" spans="1:8" ht="12.75" customHeight="1" x14ac:dyDescent="0.15">
      <c r="A75" s="295"/>
      <c r="B75" s="295"/>
      <c r="C75" s="295"/>
      <c r="D75" s="295"/>
      <c r="E75" s="295"/>
      <c r="F75" s="295"/>
    </row>
    <row r="76" spans="1:8" ht="12.75" customHeight="1" x14ac:dyDescent="0.15">
      <c r="A76" s="295"/>
      <c r="B76" s="295"/>
      <c r="C76" s="295"/>
      <c r="D76" s="295"/>
      <c r="E76" s="295"/>
      <c r="F76" s="295"/>
    </row>
    <row r="77" spans="1:8" ht="12.75" customHeight="1" x14ac:dyDescent="0.15">
      <c r="A77" s="295"/>
      <c r="B77" s="295"/>
      <c r="C77" s="295"/>
      <c r="D77" s="295"/>
      <c r="E77" s="295"/>
      <c r="F77" s="295"/>
    </row>
    <row r="78" spans="1:8" ht="12.75" customHeight="1" x14ac:dyDescent="0.15">
      <c r="A78" s="295"/>
      <c r="B78" s="295"/>
      <c r="C78" s="295"/>
      <c r="D78" s="295"/>
      <c r="E78" s="295"/>
      <c r="F78" s="295"/>
    </row>
    <row r="79" spans="1:8" ht="13.75" customHeight="1" x14ac:dyDescent="0.15">
      <c r="A79" s="295"/>
      <c r="B79" s="295"/>
      <c r="C79" s="295"/>
      <c r="D79" s="295"/>
      <c r="E79" s="295"/>
      <c r="F79" s="295"/>
    </row>
    <row r="81" s="18" customFormat="1" ht="9.75" customHeight="1" x14ac:dyDescent="0.15"/>
  </sheetData>
  <mergeCells count="37">
    <mergeCell ref="B44:E44"/>
    <mergeCell ref="B45:E45"/>
    <mergeCell ref="B46:E46"/>
    <mergeCell ref="A79:F79"/>
    <mergeCell ref="A71:F71"/>
    <mergeCell ref="A72:F72"/>
    <mergeCell ref="A73:F73"/>
    <mergeCell ref="A74:F74"/>
    <mergeCell ref="A77:F77"/>
    <mergeCell ref="A78:F78"/>
    <mergeCell ref="B56:E56"/>
    <mergeCell ref="B68:E68"/>
    <mergeCell ref="B58:E58"/>
    <mergeCell ref="B59:E59"/>
    <mergeCell ref="B60:E60"/>
    <mergeCell ref="B61:E61"/>
    <mergeCell ref="B4:B6"/>
    <mergeCell ref="B2:E2"/>
    <mergeCell ref="B3:E3"/>
    <mergeCell ref="B41:E41"/>
    <mergeCell ref="B43:E43"/>
    <mergeCell ref="B47:E47"/>
    <mergeCell ref="A75:F75"/>
    <mergeCell ref="A76:F76"/>
    <mergeCell ref="B48:E48"/>
    <mergeCell ref="B49:E49"/>
    <mergeCell ref="B50:E50"/>
    <mergeCell ref="B51:E51"/>
    <mergeCell ref="B52:E52"/>
    <mergeCell ref="B53:E53"/>
    <mergeCell ref="B66:E66"/>
    <mergeCell ref="A69:F69"/>
    <mergeCell ref="B67:E67"/>
    <mergeCell ref="B62:E62"/>
    <mergeCell ref="B63:E63"/>
    <mergeCell ref="B65:E65"/>
    <mergeCell ref="B64:E64"/>
  </mergeCells>
  <phoneticPr fontId="0" type="noConversion"/>
  <printOptions horizontalCentered="1" verticalCentered="1"/>
  <pageMargins left="0.74803149606299213" right="0.74803149606299213" top="0.78740157480314965" bottom="0.98425196850393704" header="0.51181102362204722" footer="0.51181102362204722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3"/>
  <dimension ref="A2:I81"/>
  <sheetViews>
    <sheetView zoomScale="80" zoomScaleNormal="80" workbookViewId="0"/>
  </sheetViews>
  <sheetFormatPr baseColWidth="10" defaultColWidth="9.1640625" defaultRowHeight="13" x14ac:dyDescent="0.15"/>
  <cols>
    <col min="1" max="1" width="5.5" style="18" customWidth="1"/>
    <col min="2" max="5" width="17.5" style="18" customWidth="1"/>
    <col min="6" max="6" width="8.83203125" style="18" customWidth="1"/>
    <col min="7" max="16384" width="9.1640625" style="18"/>
  </cols>
  <sheetData>
    <row r="2" spans="2:7" ht="22.75" customHeight="1" x14ac:dyDescent="0.15">
      <c r="B2" s="270" t="s">
        <v>173</v>
      </c>
      <c r="C2" s="271"/>
      <c r="D2" s="271"/>
      <c r="E2" s="272"/>
      <c r="G2" s="54"/>
    </row>
    <row r="3" spans="2:7" ht="24" customHeight="1" x14ac:dyDescent="0.15">
      <c r="B3" s="273" t="s">
        <v>174</v>
      </c>
      <c r="C3" s="274"/>
      <c r="D3" s="274"/>
      <c r="E3" s="275"/>
      <c r="F3" s="55"/>
      <c r="G3" s="14"/>
    </row>
    <row r="4" spans="2:7" ht="13.75" customHeight="1" x14ac:dyDescent="0.15">
      <c r="B4" s="277" t="s">
        <v>34</v>
      </c>
      <c r="C4" s="56"/>
      <c r="D4" s="57"/>
      <c r="E4" s="56"/>
      <c r="F4" s="55"/>
      <c r="G4" s="14"/>
    </row>
    <row r="5" spans="2:7" ht="24.75" customHeight="1" x14ac:dyDescent="0.15">
      <c r="B5" s="277"/>
      <c r="C5" s="43" t="s">
        <v>234</v>
      </c>
      <c r="D5" s="58" t="s">
        <v>236</v>
      </c>
      <c r="E5" s="43" t="s">
        <v>191</v>
      </c>
      <c r="G5" s="14"/>
    </row>
    <row r="6" spans="2:7" ht="18" customHeight="1" x14ac:dyDescent="0.15">
      <c r="B6" s="277"/>
      <c r="C6" s="44" t="s">
        <v>235</v>
      </c>
      <c r="D6" s="59" t="s">
        <v>237</v>
      </c>
      <c r="E6" s="73" t="s">
        <v>33</v>
      </c>
      <c r="F6" s="74"/>
      <c r="G6" s="14"/>
    </row>
    <row r="7" spans="2:7" ht="12.75" customHeight="1" x14ac:dyDescent="0.15">
      <c r="B7" s="47" t="s">
        <v>2</v>
      </c>
      <c r="C7" s="48">
        <v>1</v>
      </c>
      <c r="D7" s="48">
        <v>1.22</v>
      </c>
      <c r="E7" s="48">
        <v>0.11</v>
      </c>
      <c r="F7" s="74"/>
      <c r="G7" s="14"/>
    </row>
    <row r="8" spans="2:7" ht="12.75" customHeight="1" x14ac:dyDescent="0.15">
      <c r="B8" s="60" t="s">
        <v>3</v>
      </c>
      <c r="C8" s="43" t="s">
        <v>4</v>
      </c>
      <c r="D8" s="43" t="s">
        <v>5</v>
      </c>
      <c r="E8" s="43" t="s">
        <v>6</v>
      </c>
      <c r="F8" s="74"/>
      <c r="G8" s="61"/>
    </row>
    <row r="9" spans="2:7" ht="12.75" customHeight="1" x14ac:dyDescent="0.15">
      <c r="B9" s="60" t="s">
        <v>7</v>
      </c>
      <c r="C9" s="43" t="s">
        <v>175</v>
      </c>
      <c r="D9" s="43" t="s">
        <v>8</v>
      </c>
      <c r="E9" s="43" t="s">
        <v>9</v>
      </c>
      <c r="F9" s="74"/>
      <c r="G9" s="14"/>
    </row>
    <row r="10" spans="2:7" ht="12.75" customHeight="1" x14ac:dyDescent="0.15">
      <c r="B10" s="60" t="s">
        <v>242</v>
      </c>
      <c r="C10" s="43"/>
      <c r="D10" s="43"/>
      <c r="E10" s="43"/>
      <c r="F10" s="74"/>
      <c r="G10" s="14"/>
    </row>
    <row r="11" spans="2:7" ht="16" x14ac:dyDescent="0.15">
      <c r="B11" s="62" t="s">
        <v>59</v>
      </c>
      <c r="C11" s="63">
        <v>1</v>
      </c>
      <c r="D11" s="64" t="s">
        <v>226</v>
      </c>
      <c r="E11" s="64" t="s">
        <v>252</v>
      </c>
      <c r="F11" s="74"/>
      <c r="G11" s="14"/>
    </row>
    <row r="12" spans="2:7" ht="16" x14ac:dyDescent="0.15">
      <c r="B12" s="62" t="s">
        <v>65</v>
      </c>
      <c r="C12" s="65">
        <v>1</v>
      </c>
      <c r="D12" s="43" t="s">
        <v>227</v>
      </c>
      <c r="E12" s="43" t="s">
        <v>249</v>
      </c>
      <c r="F12" s="74"/>
      <c r="G12" s="14"/>
    </row>
    <row r="13" spans="2:7" ht="14" x14ac:dyDescent="0.15">
      <c r="B13" s="60" t="s">
        <v>10</v>
      </c>
      <c r="C13" s="65">
        <v>1.3</v>
      </c>
      <c r="D13" s="65">
        <v>2.5</v>
      </c>
      <c r="E13" s="65">
        <v>0.26</v>
      </c>
      <c r="F13" s="74"/>
      <c r="G13" s="14"/>
    </row>
    <row r="14" spans="2:7" ht="14" x14ac:dyDescent="0.15">
      <c r="B14" s="60" t="s">
        <v>117</v>
      </c>
      <c r="C14" s="43" t="s">
        <v>144</v>
      </c>
      <c r="D14" s="43" t="s">
        <v>131</v>
      </c>
      <c r="E14" s="43" t="s">
        <v>12</v>
      </c>
      <c r="F14" s="74"/>
      <c r="G14" s="14"/>
    </row>
    <row r="15" spans="2:7" ht="14" x14ac:dyDescent="0.15">
      <c r="B15" s="60" t="s">
        <v>118</v>
      </c>
      <c r="C15" s="43" t="s">
        <v>13</v>
      </c>
      <c r="D15" s="43" t="s">
        <v>176</v>
      </c>
      <c r="E15" s="43" t="s">
        <v>177</v>
      </c>
      <c r="F15" s="74"/>
      <c r="G15" s="14"/>
    </row>
    <row r="16" spans="2:7" ht="14" x14ac:dyDescent="0.15">
      <c r="B16" s="60" t="s">
        <v>16</v>
      </c>
      <c r="C16" s="65">
        <v>0.99</v>
      </c>
      <c r="D16" s="65">
        <v>0.22</v>
      </c>
      <c r="E16" s="65">
        <v>0.08</v>
      </c>
      <c r="F16" s="74"/>
      <c r="G16" s="14"/>
    </row>
    <row r="17" spans="2:9" ht="14" x14ac:dyDescent="0.15">
      <c r="B17" s="60" t="s">
        <v>17</v>
      </c>
      <c r="C17" s="65">
        <v>0.82</v>
      </c>
      <c r="D17" s="65">
        <v>0.65</v>
      </c>
      <c r="E17" s="65">
        <v>0.09</v>
      </c>
      <c r="F17" s="74"/>
      <c r="G17" s="14"/>
    </row>
    <row r="18" spans="2:9" ht="14" x14ac:dyDescent="0.15">
      <c r="B18" s="60" t="s">
        <v>58</v>
      </c>
      <c r="C18" s="65"/>
      <c r="D18" s="65"/>
      <c r="E18" s="65"/>
      <c r="F18" s="74"/>
      <c r="G18" s="14"/>
    </row>
    <row r="19" spans="2:9" ht="14" x14ac:dyDescent="0.15">
      <c r="B19" s="62" t="s">
        <v>243</v>
      </c>
      <c r="C19" s="65">
        <v>1</v>
      </c>
      <c r="D19" s="65">
        <v>0.85</v>
      </c>
      <c r="E19" s="65">
        <v>7.0000000000000007E-2</v>
      </c>
      <c r="F19" s="74"/>
      <c r="G19" s="67"/>
    </row>
    <row r="20" spans="2:9" ht="14" x14ac:dyDescent="0.15">
      <c r="B20" s="62" t="s">
        <v>53</v>
      </c>
      <c r="C20" s="65">
        <v>1</v>
      </c>
      <c r="D20" s="65">
        <v>0.85</v>
      </c>
      <c r="E20" s="65">
        <v>0.2</v>
      </c>
      <c r="F20" s="74"/>
    </row>
    <row r="21" spans="2:9" ht="14" x14ac:dyDescent="0.15">
      <c r="B21" s="60" t="s">
        <v>18</v>
      </c>
      <c r="C21" s="65">
        <v>1.08</v>
      </c>
      <c r="D21" s="65">
        <v>1.24</v>
      </c>
      <c r="E21" s="65">
        <v>0.21</v>
      </c>
      <c r="F21" s="74"/>
    </row>
    <row r="22" spans="2:9" ht="16" x14ac:dyDescent="0.15">
      <c r="B22" s="60" t="s">
        <v>119</v>
      </c>
      <c r="C22" s="43" t="s">
        <v>134</v>
      </c>
      <c r="D22" s="68" t="s">
        <v>19</v>
      </c>
      <c r="E22" s="43" t="s">
        <v>225</v>
      </c>
      <c r="F22" s="74"/>
    </row>
    <row r="23" spans="2:9" ht="15" x14ac:dyDescent="0.15">
      <c r="B23" s="60" t="s">
        <v>120</v>
      </c>
      <c r="C23" s="43"/>
      <c r="D23" s="68"/>
      <c r="E23" s="43"/>
      <c r="F23" s="74"/>
    </row>
    <row r="24" spans="2:9" ht="16" x14ac:dyDescent="0.15">
      <c r="B24" s="62" t="s">
        <v>59</v>
      </c>
      <c r="C24" s="69" t="s">
        <v>20</v>
      </c>
      <c r="D24" s="63">
        <v>0.67</v>
      </c>
      <c r="E24" s="64" t="s">
        <v>228</v>
      </c>
      <c r="F24" s="74"/>
    </row>
    <row r="25" spans="2:9" ht="16" x14ac:dyDescent="0.15">
      <c r="B25" s="62" t="s">
        <v>65</v>
      </c>
      <c r="C25" s="68" t="s">
        <v>20</v>
      </c>
      <c r="D25" s="63">
        <v>0.67</v>
      </c>
      <c r="E25" s="43" t="s">
        <v>229</v>
      </c>
      <c r="F25" s="74"/>
    </row>
    <row r="26" spans="2:9" ht="14" x14ac:dyDescent="0.15">
      <c r="B26" s="60" t="s">
        <v>21</v>
      </c>
      <c r="C26" s="65">
        <v>1.1100000000000001</v>
      </c>
      <c r="D26" s="65">
        <v>1.08</v>
      </c>
      <c r="E26" s="65">
        <v>0.13</v>
      </c>
      <c r="F26" s="74"/>
    </row>
    <row r="27" spans="2:9" ht="14" x14ac:dyDescent="0.15">
      <c r="B27" s="60" t="s">
        <v>121</v>
      </c>
      <c r="C27" s="43" t="s">
        <v>179</v>
      </c>
      <c r="D27" s="43" t="s">
        <v>180</v>
      </c>
      <c r="E27" s="43" t="s">
        <v>22</v>
      </c>
      <c r="F27" s="74"/>
    </row>
    <row r="28" spans="2:9" ht="14" x14ac:dyDescent="0.15">
      <c r="B28" s="60" t="s">
        <v>122</v>
      </c>
      <c r="C28" s="65">
        <v>0.9</v>
      </c>
      <c r="D28" s="65">
        <v>0.93</v>
      </c>
      <c r="E28" s="65">
        <v>0.11</v>
      </c>
      <c r="F28" s="74"/>
      <c r="H28" s="51"/>
      <c r="I28" s="53"/>
    </row>
    <row r="29" spans="2:9" ht="14" x14ac:dyDescent="0.15">
      <c r="B29" s="60" t="s">
        <v>23</v>
      </c>
      <c r="C29" s="65">
        <v>1.1499999999999999</v>
      </c>
      <c r="D29" s="65">
        <v>1.59</v>
      </c>
      <c r="E29" s="65">
        <v>0.26</v>
      </c>
      <c r="F29" s="74"/>
      <c r="H29" s="51"/>
      <c r="I29" s="52"/>
    </row>
    <row r="30" spans="2:9" ht="16" x14ac:dyDescent="0.15">
      <c r="B30" s="60" t="s">
        <v>123</v>
      </c>
      <c r="C30" s="65">
        <v>1.05</v>
      </c>
      <c r="D30" s="43" t="s">
        <v>223</v>
      </c>
      <c r="E30" s="43" t="s">
        <v>222</v>
      </c>
      <c r="F30" s="74"/>
    </row>
    <row r="31" spans="2:9" ht="14" x14ac:dyDescent="0.15">
      <c r="B31" s="60" t="s">
        <v>124</v>
      </c>
      <c r="C31" s="65">
        <v>1.1399999999999999</v>
      </c>
      <c r="D31" s="65">
        <v>0.98</v>
      </c>
      <c r="E31" s="65">
        <v>0.15</v>
      </c>
      <c r="F31" s="74"/>
    </row>
    <row r="32" spans="2:9" ht="14" x14ac:dyDescent="0.15">
      <c r="B32" s="60" t="s">
        <v>125</v>
      </c>
      <c r="C32" s="65">
        <v>1.32</v>
      </c>
      <c r="D32" s="65">
        <v>1.52</v>
      </c>
      <c r="E32" s="65">
        <v>0.14000000000000001</v>
      </c>
      <c r="F32" s="74"/>
    </row>
    <row r="33" spans="2:8" ht="14" x14ac:dyDescent="0.15">
      <c r="B33" s="60" t="s">
        <v>181</v>
      </c>
      <c r="C33" s="43" t="s">
        <v>182</v>
      </c>
      <c r="D33" s="65">
        <v>0.97</v>
      </c>
      <c r="E33" s="43" t="s">
        <v>24</v>
      </c>
      <c r="F33" s="74"/>
    </row>
    <row r="34" spans="2:8" ht="14" x14ac:dyDescent="0.15">
      <c r="B34" s="60" t="s">
        <v>126</v>
      </c>
      <c r="C34" s="43" t="s">
        <v>129</v>
      </c>
      <c r="D34" s="65">
        <v>0.83</v>
      </c>
      <c r="E34" s="43" t="s">
        <v>24</v>
      </c>
      <c r="F34" s="74"/>
    </row>
    <row r="35" spans="2:8" ht="16" x14ac:dyDescent="0.15">
      <c r="B35" s="60" t="s">
        <v>127</v>
      </c>
      <c r="C35" s="68" t="s">
        <v>20</v>
      </c>
      <c r="D35" s="43" t="s">
        <v>25</v>
      </c>
      <c r="E35" s="43" t="s">
        <v>221</v>
      </c>
      <c r="F35" s="74"/>
    </row>
    <row r="36" spans="2:8" ht="14" x14ac:dyDescent="0.15">
      <c r="B36" s="60" t="s">
        <v>26</v>
      </c>
      <c r="C36" s="65">
        <v>1.3</v>
      </c>
      <c r="D36" s="65">
        <v>0.62</v>
      </c>
      <c r="E36" s="43" t="s">
        <v>24</v>
      </c>
      <c r="F36" s="74"/>
      <c r="H36" s="53"/>
    </row>
    <row r="37" spans="2:8" ht="16" x14ac:dyDescent="0.15">
      <c r="B37" s="60" t="s">
        <v>27</v>
      </c>
      <c r="C37" s="43" t="s">
        <v>220</v>
      </c>
      <c r="D37" s="65" t="s">
        <v>28</v>
      </c>
      <c r="E37" s="43" t="s">
        <v>24</v>
      </c>
      <c r="F37" s="74"/>
    </row>
    <row r="38" spans="2:8" ht="16" x14ac:dyDescent="0.15">
      <c r="B38" s="49" t="s">
        <v>128</v>
      </c>
      <c r="C38" s="73" t="s">
        <v>130</v>
      </c>
      <c r="D38" s="73" t="s">
        <v>64</v>
      </c>
      <c r="E38" s="73" t="s">
        <v>224</v>
      </c>
      <c r="F38" s="74"/>
    </row>
    <row r="39" spans="2:8" x14ac:dyDescent="0.15">
      <c r="B39" s="51"/>
      <c r="C39" s="52"/>
      <c r="D39" s="52"/>
      <c r="E39" s="52"/>
    </row>
    <row r="40" spans="2:8" ht="14" thickBot="1" x14ac:dyDescent="0.2">
      <c r="B40" s="51"/>
      <c r="C40" s="53"/>
      <c r="D40" s="53"/>
      <c r="E40" s="53"/>
    </row>
    <row r="41" spans="2:8" x14ac:dyDescent="0.15">
      <c r="B41" s="285" t="s">
        <v>31</v>
      </c>
      <c r="C41" s="286"/>
      <c r="D41" s="286"/>
      <c r="E41" s="287"/>
    </row>
    <row r="42" spans="2:8" x14ac:dyDescent="0.15">
      <c r="B42" s="123"/>
      <c r="C42" s="124"/>
      <c r="D42" s="124"/>
      <c r="E42" s="125"/>
      <c r="F42" s="13"/>
    </row>
    <row r="43" spans="2:8" x14ac:dyDescent="0.15">
      <c r="B43" s="288"/>
      <c r="C43" s="289"/>
      <c r="D43" s="289"/>
      <c r="E43" s="290"/>
      <c r="F43" s="13"/>
    </row>
    <row r="44" spans="2:8" ht="27.75" customHeight="1" x14ac:dyDescent="0.15">
      <c r="B44" s="291" t="s">
        <v>46</v>
      </c>
      <c r="C44" s="292"/>
      <c r="D44" s="292"/>
      <c r="E44" s="293"/>
      <c r="F44" s="13"/>
    </row>
    <row r="45" spans="2:8" ht="12.75" customHeight="1" x14ac:dyDescent="0.15">
      <c r="B45" s="288" t="s">
        <v>41</v>
      </c>
      <c r="C45" s="289"/>
      <c r="D45" s="289"/>
      <c r="E45" s="290"/>
      <c r="F45" s="13"/>
    </row>
    <row r="46" spans="2:8" ht="12.75" customHeight="1" x14ac:dyDescent="0.15">
      <c r="B46" s="288" t="s">
        <v>47</v>
      </c>
      <c r="C46" s="289"/>
      <c r="D46" s="289"/>
      <c r="E46" s="290"/>
      <c r="F46" s="71"/>
    </row>
    <row r="47" spans="2:8" ht="12.75" customHeight="1" x14ac:dyDescent="0.15">
      <c r="B47" s="288" t="s">
        <v>48</v>
      </c>
      <c r="C47" s="289"/>
      <c r="D47" s="289"/>
      <c r="E47" s="290"/>
      <c r="F47" s="13"/>
    </row>
    <row r="48" spans="2:8" ht="12.75" customHeight="1" x14ac:dyDescent="0.15">
      <c r="B48" s="288" t="s">
        <v>184</v>
      </c>
      <c r="C48" s="289"/>
      <c r="D48" s="289"/>
      <c r="E48" s="290"/>
      <c r="F48" s="13"/>
    </row>
    <row r="49" spans="2:8" ht="12.75" customHeight="1" x14ac:dyDescent="0.15">
      <c r="B49" s="288" t="s">
        <v>142</v>
      </c>
      <c r="C49" s="289"/>
      <c r="D49" s="289"/>
      <c r="E49" s="290"/>
      <c r="F49" s="13"/>
    </row>
    <row r="50" spans="2:8" ht="12.75" customHeight="1" x14ac:dyDescent="0.15">
      <c r="B50" s="288" t="s">
        <v>43</v>
      </c>
      <c r="C50" s="289"/>
      <c r="D50" s="289"/>
      <c r="E50" s="290"/>
      <c r="F50" s="13"/>
    </row>
    <row r="51" spans="2:8" ht="12.75" customHeight="1" x14ac:dyDescent="0.15">
      <c r="B51" s="288" t="s">
        <v>44</v>
      </c>
      <c r="C51" s="289"/>
      <c r="D51" s="289"/>
      <c r="E51" s="290"/>
      <c r="F51" s="13"/>
    </row>
    <row r="52" spans="2:8" ht="12.75" customHeight="1" x14ac:dyDescent="0.15">
      <c r="B52" s="288" t="s">
        <v>136</v>
      </c>
      <c r="C52" s="289"/>
      <c r="D52" s="289"/>
      <c r="E52" s="290"/>
      <c r="F52" s="13"/>
    </row>
    <row r="53" spans="2:8" ht="13.75" customHeight="1" thickBot="1" x14ac:dyDescent="0.2">
      <c r="B53" s="282" t="s">
        <v>137</v>
      </c>
      <c r="C53" s="283"/>
      <c r="D53" s="283"/>
      <c r="E53" s="284"/>
      <c r="F53" s="13"/>
    </row>
    <row r="54" spans="2:8" x14ac:dyDescent="0.15">
      <c r="F54" s="13"/>
    </row>
    <row r="55" spans="2:8" ht="14" thickBot="1" x14ac:dyDescent="0.2"/>
    <row r="56" spans="2:8" x14ac:dyDescent="0.15">
      <c r="B56" s="285" t="s">
        <v>32</v>
      </c>
      <c r="C56" s="286"/>
      <c r="D56" s="286"/>
      <c r="E56" s="287"/>
    </row>
    <row r="57" spans="2:8" x14ac:dyDescent="0.15">
      <c r="B57" s="123"/>
      <c r="C57" s="124"/>
      <c r="D57" s="124"/>
      <c r="E57" s="125"/>
      <c r="G57" s="14"/>
      <c r="H57" s="8"/>
    </row>
    <row r="58" spans="2:8" ht="12.75" customHeight="1" x14ac:dyDescent="0.15">
      <c r="B58" s="288"/>
      <c r="C58" s="289"/>
      <c r="D58" s="289"/>
      <c r="E58" s="290"/>
      <c r="G58" s="72"/>
      <c r="H58" s="8"/>
    </row>
    <row r="59" spans="2:8" ht="28.5" customHeight="1" x14ac:dyDescent="0.15">
      <c r="B59" s="291" t="s">
        <v>35</v>
      </c>
      <c r="C59" s="292"/>
      <c r="D59" s="292"/>
      <c r="E59" s="293"/>
      <c r="G59" s="67"/>
      <c r="H59" s="14"/>
    </row>
    <row r="60" spans="2:8" x14ac:dyDescent="0.15">
      <c r="B60" s="288" t="s">
        <v>49</v>
      </c>
      <c r="C60" s="289"/>
      <c r="D60" s="289"/>
      <c r="E60" s="290"/>
      <c r="G60" s="8"/>
      <c r="H60" s="14"/>
    </row>
    <row r="61" spans="2:8" x14ac:dyDescent="0.15">
      <c r="B61" s="288" t="s">
        <v>36</v>
      </c>
      <c r="C61" s="289"/>
      <c r="D61" s="289"/>
      <c r="E61" s="290"/>
      <c r="G61" s="67"/>
      <c r="H61" s="14"/>
    </row>
    <row r="62" spans="2:8" x14ac:dyDescent="0.15">
      <c r="B62" s="288" t="s">
        <v>37</v>
      </c>
      <c r="C62" s="289"/>
      <c r="D62" s="289"/>
      <c r="E62" s="290"/>
      <c r="G62" s="67"/>
      <c r="H62" s="14"/>
    </row>
    <row r="63" spans="2:8" x14ac:dyDescent="0.15">
      <c r="B63" s="288" t="s">
        <v>185</v>
      </c>
      <c r="C63" s="289"/>
      <c r="D63" s="289"/>
      <c r="E63" s="290"/>
      <c r="G63" s="67"/>
      <c r="H63" s="14"/>
    </row>
    <row r="64" spans="2:8" x14ac:dyDescent="0.15">
      <c r="B64" s="288" t="s">
        <v>39</v>
      </c>
      <c r="C64" s="289"/>
      <c r="D64" s="289"/>
      <c r="E64" s="290"/>
      <c r="G64" s="67"/>
      <c r="H64" s="14"/>
    </row>
    <row r="65" spans="1:8" x14ac:dyDescent="0.15">
      <c r="B65" s="288" t="s">
        <v>140</v>
      </c>
      <c r="C65" s="289"/>
      <c r="D65" s="289"/>
      <c r="E65" s="290"/>
      <c r="G65" s="67"/>
      <c r="H65" s="14"/>
    </row>
    <row r="66" spans="1:8" x14ac:dyDescent="0.15">
      <c r="B66" s="288" t="s">
        <v>141</v>
      </c>
      <c r="C66" s="289"/>
      <c r="D66" s="289"/>
      <c r="E66" s="290"/>
      <c r="G66" s="67"/>
      <c r="H66" s="14"/>
    </row>
    <row r="67" spans="1:8" x14ac:dyDescent="0.15">
      <c r="B67" s="288" t="s">
        <v>40</v>
      </c>
      <c r="C67" s="289"/>
      <c r="D67" s="289"/>
      <c r="E67" s="290"/>
      <c r="G67" s="67"/>
      <c r="H67" s="14"/>
    </row>
    <row r="68" spans="1:8" ht="13.75" customHeight="1" thickBot="1" x14ac:dyDescent="0.2">
      <c r="B68" s="282" t="s">
        <v>45</v>
      </c>
      <c r="C68" s="283"/>
      <c r="D68" s="283"/>
      <c r="E68" s="284"/>
      <c r="G68" s="67"/>
      <c r="H68" s="14"/>
    </row>
    <row r="69" spans="1:8" x14ac:dyDescent="0.15">
      <c r="A69" s="296"/>
      <c r="B69" s="296"/>
      <c r="C69" s="296"/>
      <c r="D69" s="296"/>
      <c r="E69" s="296"/>
      <c r="F69" s="296"/>
      <c r="G69" s="67"/>
      <c r="H69" s="14"/>
    </row>
    <row r="70" spans="1:8" x14ac:dyDescent="0.15">
      <c r="B70" s="8"/>
    </row>
    <row r="71" spans="1:8" ht="12.75" customHeight="1" x14ac:dyDescent="0.15">
      <c r="A71" s="295"/>
      <c r="B71" s="295"/>
      <c r="C71" s="295"/>
      <c r="D71" s="295"/>
      <c r="E71" s="295"/>
      <c r="F71" s="295"/>
    </row>
    <row r="72" spans="1:8" ht="12.75" customHeight="1" x14ac:dyDescent="0.15">
      <c r="A72" s="295"/>
      <c r="B72" s="295"/>
      <c r="C72" s="295"/>
      <c r="D72" s="295"/>
      <c r="E72" s="295"/>
      <c r="F72" s="295"/>
    </row>
    <row r="73" spans="1:8" ht="12.75" customHeight="1" x14ac:dyDescent="0.15">
      <c r="A73" s="295"/>
      <c r="B73" s="295"/>
      <c r="C73" s="295"/>
      <c r="D73" s="295"/>
      <c r="E73" s="295"/>
      <c r="F73" s="295"/>
    </row>
    <row r="74" spans="1:8" ht="12.75" customHeight="1" x14ac:dyDescent="0.15">
      <c r="A74" s="295"/>
      <c r="B74" s="295"/>
      <c r="C74" s="295"/>
      <c r="D74" s="295"/>
      <c r="E74" s="295"/>
      <c r="F74" s="295"/>
    </row>
    <row r="75" spans="1:8" ht="12.75" customHeight="1" x14ac:dyDescent="0.15">
      <c r="A75" s="295"/>
      <c r="B75" s="295"/>
      <c r="C75" s="295"/>
      <c r="D75" s="295"/>
      <c r="E75" s="295"/>
      <c r="F75" s="295"/>
    </row>
    <row r="76" spans="1:8" ht="12.75" customHeight="1" x14ac:dyDescent="0.15">
      <c r="A76" s="295"/>
      <c r="B76" s="295"/>
      <c r="C76" s="295"/>
      <c r="D76" s="295"/>
      <c r="E76" s="295"/>
      <c r="F76" s="295"/>
    </row>
    <row r="77" spans="1:8" ht="12.75" customHeight="1" x14ac:dyDescent="0.15">
      <c r="A77" s="295"/>
      <c r="B77" s="295"/>
      <c r="C77" s="295"/>
      <c r="D77" s="295"/>
      <c r="E77" s="295"/>
      <c r="F77" s="295"/>
    </row>
    <row r="78" spans="1:8" ht="12.75" customHeight="1" x14ac:dyDescent="0.15">
      <c r="A78" s="295"/>
      <c r="B78" s="295"/>
      <c r="C78" s="295"/>
      <c r="D78" s="295"/>
      <c r="E78" s="295"/>
      <c r="F78" s="295"/>
    </row>
    <row r="79" spans="1:8" ht="13.75" customHeight="1" x14ac:dyDescent="0.15">
      <c r="A79" s="295"/>
      <c r="B79" s="295"/>
      <c r="C79" s="295"/>
      <c r="D79" s="295"/>
      <c r="E79" s="295"/>
      <c r="F79" s="295"/>
    </row>
    <row r="81" s="18" customFormat="1" ht="9.75" customHeight="1" x14ac:dyDescent="0.15"/>
  </sheetData>
  <mergeCells count="37">
    <mergeCell ref="B53:E53"/>
    <mergeCell ref="B66:E66"/>
    <mergeCell ref="A69:F69"/>
    <mergeCell ref="B67:E67"/>
    <mergeCell ref="B4:B6"/>
    <mergeCell ref="B45:E45"/>
    <mergeCell ref="B46:E46"/>
    <mergeCell ref="B47:E47"/>
    <mergeCell ref="B48:E48"/>
    <mergeCell ref="B49:E49"/>
    <mergeCell ref="B50:E50"/>
    <mergeCell ref="B51:E51"/>
    <mergeCell ref="B52:E52"/>
    <mergeCell ref="B56:E56"/>
    <mergeCell ref="B68:E68"/>
    <mergeCell ref="B58:E58"/>
    <mergeCell ref="B2:E2"/>
    <mergeCell ref="B3:E3"/>
    <mergeCell ref="B41:E41"/>
    <mergeCell ref="B43:E43"/>
    <mergeCell ref="B44:E44"/>
    <mergeCell ref="A79:F79"/>
    <mergeCell ref="A71:F71"/>
    <mergeCell ref="A72:F72"/>
    <mergeCell ref="A73:F73"/>
    <mergeCell ref="A74:F74"/>
    <mergeCell ref="A77:F77"/>
    <mergeCell ref="A78:F78"/>
    <mergeCell ref="A75:F75"/>
    <mergeCell ref="A76:F76"/>
    <mergeCell ref="B65:E65"/>
    <mergeCell ref="B64:E64"/>
    <mergeCell ref="B59:E59"/>
    <mergeCell ref="B60:E60"/>
    <mergeCell ref="B61:E61"/>
    <mergeCell ref="B62:E62"/>
    <mergeCell ref="B63:E63"/>
  </mergeCells>
  <phoneticPr fontId="0" type="noConversion"/>
  <printOptions horizontalCentered="1" verticalCentered="1"/>
  <pageMargins left="0.74803149606299213" right="0.74803149606299213" top="0.78740157480314965" bottom="0.98425196850393704" header="0.51181102362204722" footer="0.51181102362204722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4"/>
  <dimension ref="A2:I81"/>
  <sheetViews>
    <sheetView zoomScale="80" zoomScaleNormal="80" workbookViewId="0"/>
  </sheetViews>
  <sheetFormatPr baseColWidth="10" defaultColWidth="9.1640625" defaultRowHeight="13" x14ac:dyDescent="0.15"/>
  <cols>
    <col min="1" max="1" width="5.5" style="18" customWidth="1"/>
    <col min="2" max="5" width="17.5" style="18" customWidth="1"/>
    <col min="6" max="6" width="8.83203125" style="18" customWidth="1"/>
    <col min="7" max="16384" width="9.1640625" style="18"/>
  </cols>
  <sheetData>
    <row r="2" spans="2:7" ht="22.75" customHeight="1" x14ac:dyDescent="0.15">
      <c r="B2" s="270" t="s">
        <v>100</v>
      </c>
      <c r="C2" s="271"/>
      <c r="D2" s="271"/>
      <c r="E2" s="272"/>
      <c r="G2" s="54"/>
    </row>
    <row r="3" spans="2:7" ht="24" customHeight="1" x14ac:dyDescent="0.15">
      <c r="B3" s="273" t="s">
        <v>99</v>
      </c>
      <c r="C3" s="274"/>
      <c r="D3" s="274"/>
      <c r="E3" s="275"/>
      <c r="F3" s="55"/>
      <c r="G3" s="14"/>
    </row>
    <row r="4" spans="2:7" ht="13.75" customHeight="1" x14ac:dyDescent="0.15">
      <c r="B4" s="277" t="s">
        <v>34</v>
      </c>
      <c r="C4" s="56"/>
      <c r="D4" s="57"/>
      <c r="E4" s="56"/>
      <c r="F4" s="55"/>
      <c r="G4" s="14"/>
    </row>
    <row r="5" spans="2:7" ht="24.75" customHeight="1" x14ac:dyDescent="0.15">
      <c r="B5" s="277"/>
      <c r="C5" s="43" t="s">
        <v>234</v>
      </c>
      <c r="D5" s="58" t="s">
        <v>236</v>
      </c>
      <c r="E5" s="43" t="s">
        <v>191</v>
      </c>
      <c r="G5" s="14"/>
    </row>
    <row r="6" spans="2:7" ht="18" customHeight="1" x14ac:dyDescent="0.15">
      <c r="B6" s="277"/>
      <c r="C6" s="44" t="s">
        <v>235</v>
      </c>
      <c r="D6" s="59" t="s">
        <v>237</v>
      </c>
      <c r="E6" s="73" t="s">
        <v>33</v>
      </c>
      <c r="F6" s="74"/>
      <c r="G6" s="14"/>
    </row>
    <row r="7" spans="2:7" ht="12.75" customHeight="1" x14ac:dyDescent="0.15">
      <c r="B7" s="47" t="s">
        <v>2</v>
      </c>
      <c r="C7" s="48">
        <v>1</v>
      </c>
      <c r="D7" s="48">
        <v>1.22</v>
      </c>
      <c r="E7" s="75">
        <v>0.11</v>
      </c>
      <c r="F7" s="74"/>
      <c r="G7" s="14"/>
    </row>
    <row r="8" spans="2:7" ht="12.75" customHeight="1" x14ac:dyDescent="0.15">
      <c r="B8" s="60" t="s">
        <v>3</v>
      </c>
      <c r="C8" s="43" t="s">
        <v>4</v>
      </c>
      <c r="D8" s="43" t="s">
        <v>5</v>
      </c>
      <c r="E8" s="76" t="s">
        <v>6</v>
      </c>
      <c r="F8" s="74"/>
      <c r="G8" s="61"/>
    </row>
    <row r="9" spans="2:7" ht="12.75" customHeight="1" x14ac:dyDescent="0.15">
      <c r="B9" s="60" t="s">
        <v>7</v>
      </c>
      <c r="C9" s="43" t="s">
        <v>116</v>
      </c>
      <c r="D9" s="43" t="s">
        <v>8</v>
      </c>
      <c r="E9" s="76" t="s">
        <v>9</v>
      </c>
      <c r="F9" s="74"/>
      <c r="G9" s="14"/>
    </row>
    <row r="10" spans="2:7" ht="14" x14ac:dyDescent="0.15">
      <c r="B10" s="60" t="s">
        <v>133</v>
      </c>
      <c r="C10" s="65"/>
      <c r="E10" s="77"/>
      <c r="F10" s="74"/>
      <c r="G10" s="14"/>
    </row>
    <row r="11" spans="2:7" ht="16" x14ac:dyDescent="0.15">
      <c r="B11" s="62" t="s">
        <v>59</v>
      </c>
      <c r="C11" s="65">
        <v>1</v>
      </c>
      <c r="D11" s="65" t="s">
        <v>226</v>
      </c>
      <c r="E11" s="78" t="s">
        <v>253</v>
      </c>
      <c r="F11" s="74"/>
      <c r="G11" s="14"/>
    </row>
    <row r="12" spans="2:7" ht="16" x14ac:dyDescent="0.15">
      <c r="B12" s="62" t="s">
        <v>65</v>
      </c>
      <c r="C12" s="65">
        <v>1</v>
      </c>
      <c r="D12" s="65" t="s">
        <v>57</v>
      </c>
      <c r="E12" s="77" t="s">
        <v>201</v>
      </c>
      <c r="F12" s="74"/>
      <c r="G12" s="14"/>
    </row>
    <row r="13" spans="2:7" ht="14" x14ac:dyDescent="0.15">
      <c r="B13" s="60" t="s">
        <v>10</v>
      </c>
      <c r="C13" s="65">
        <v>1.3</v>
      </c>
      <c r="D13" s="65">
        <v>2.35</v>
      </c>
      <c r="E13" s="77">
        <v>0.26</v>
      </c>
      <c r="F13" s="74"/>
      <c r="G13" s="14"/>
    </row>
    <row r="14" spans="2:7" ht="14" x14ac:dyDescent="0.15">
      <c r="B14" s="60" t="s">
        <v>117</v>
      </c>
      <c r="C14" s="65" t="s">
        <v>11</v>
      </c>
      <c r="D14" s="65" t="s">
        <v>131</v>
      </c>
      <c r="E14" s="77" t="s">
        <v>12</v>
      </c>
      <c r="F14" s="74"/>
      <c r="G14" s="14"/>
    </row>
    <row r="15" spans="2:7" ht="14" x14ac:dyDescent="0.15">
      <c r="B15" s="60" t="s">
        <v>118</v>
      </c>
      <c r="C15" s="65" t="s">
        <v>13</v>
      </c>
      <c r="D15" s="65" t="s">
        <v>14</v>
      </c>
      <c r="E15" s="77" t="s">
        <v>15</v>
      </c>
      <c r="F15" s="74"/>
      <c r="G15" s="14"/>
    </row>
    <row r="16" spans="2:7" ht="14" x14ac:dyDescent="0.15">
      <c r="B16" s="60" t="s">
        <v>16</v>
      </c>
      <c r="C16" s="65">
        <v>0.99</v>
      </c>
      <c r="D16" s="65">
        <v>0.22</v>
      </c>
      <c r="E16" s="77">
        <v>0.08</v>
      </c>
      <c r="F16" s="74"/>
      <c r="G16" s="14"/>
    </row>
    <row r="17" spans="2:9" ht="14" x14ac:dyDescent="0.15">
      <c r="B17" s="60" t="s">
        <v>17</v>
      </c>
      <c r="C17" s="65">
        <v>0.82</v>
      </c>
      <c r="D17" s="65">
        <v>0.68</v>
      </c>
      <c r="E17" s="77" t="s">
        <v>132</v>
      </c>
      <c r="F17" s="74"/>
      <c r="G17" s="67"/>
    </row>
    <row r="18" spans="2:9" ht="14" x14ac:dyDescent="0.15">
      <c r="B18" s="60" t="s">
        <v>58</v>
      </c>
      <c r="C18" s="65"/>
      <c r="D18" s="65"/>
      <c r="E18" s="77"/>
      <c r="F18" s="74"/>
      <c r="G18" s="67"/>
    </row>
    <row r="19" spans="2:9" ht="14" x14ac:dyDescent="0.15">
      <c r="B19" s="62" t="s">
        <v>257</v>
      </c>
      <c r="C19" s="65">
        <v>1</v>
      </c>
      <c r="D19" s="65">
        <v>0.85</v>
      </c>
      <c r="E19" s="77">
        <v>7.0000000000000007E-2</v>
      </c>
      <c r="F19" s="74"/>
    </row>
    <row r="20" spans="2:9" ht="14" x14ac:dyDescent="0.15">
      <c r="B20" s="62" t="s">
        <v>258</v>
      </c>
      <c r="C20" s="65">
        <v>1</v>
      </c>
      <c r="D20" s="65">
        <v>0.85</v>
      </c>
      <c r="E20" s="77">
        <v>0.2</v>
      </c>
      <c r="F20" s="74"/>
    </row>
    <row r="21" spans="2:9" ht="14" x14ac:dyDescent="0.15">
      <c r="B21" s="60" t="s">
        <v>94</v>
      </c>
      <c r="C21" s="65">
        <v>1.1000000000000001</v>
      </c>
      <c r="D21" s="65">
        <v>1.29</v>
      </c>
      <c r="E21" s="77">
        <v>0.21</v>
      </c>
      <c r="F21" s="74"/>
    </row>
    <row r="22" spans="2:9" ht="16" x14ac:dyDescent="0.15">
      <c r="B22" s="60" t="s">
        <v>119</v>
      </c>
      <c r="C22" s="65" t="s">
        <v>134</v>
      </c>
      <c r="D22" s="79" t="s">
        <v>19</v>
      </c>
      <c r="E22" s="77" t="s">
        <v>254</v>
      </c>
      <c r="F22" s="74"/>
    </row>
    <row r="23" spans="2:9" ht="15" x14ac:dyDescent="0.15">
      <c r="B23" s="60" t="s">
        <v>120</v>
      </c>
      <c r="C23" s="79"/>
      <c r="D23" s="79"/>
      <c r="E23" s="77"/>
      <c r="F23" s="74"/>
    </row>
    <row r="24" spans="2:9" ht="16" x14ac:dyDescent="0.15">
      <c r="B24" s="62" t="s">
        <v>59</v>
      </c>
      <c r="C24" s="79" t="s">
        <v>20</v>
      </c>
      <c r="D24" s="65">
        <v>0.67</v>
      </c>
      <c r="E24" s="77" t="s">
        <v>229</v>
      </c>
      <c r="F24" s="74"/>
    </row>
    <row r="25" spans="2:9" ht="16" x14ac:dyDescent="0.15">
      <c r="B25" s="62" t="s">
        <v>65</v>
      </c>
      <c r="C25" s="79" t="s">
        <v>20</v>
      </c>
      <c r="D25" s="65">
        <v>0.67</v>
      </c>
      <c r="E25" s="77" t="s">
        <v>229</v>
      </c>
      <c r="F25" s="74"/>
    </row>
    <row r="26" spans="2:9" ht="14" x14ac:dyDescent="0.15">
      <c r="B26" s="60" t="s">
        <v>21</v>
      </c>
      <c r="C26" s="65">
        <v>1.1100000000000001</v>
      </c>
      <c r="D26" s="65">
        <v>1.08</v>
      </c>
      <c r="E26" s="77">
        <v>0.13</v>
      </c>
      <c r="F26" s="74"/>
      <c r="H26" s="51"/>
      <c r="I26" s="53"/>
    </row>
    <row r="27" spans="2:9" ht="14" x14ac:dyDescent="0.15">
      <c r="B27" s="60" t="s">
        <v>121</v>
      </c>
      <c r="C27" s="65" t="s">
        <v>139</v>
      </c>
      <c r="D27" s="80" t="s">
        <v>256</v>
      </c>
      <c r="E27" s="77" t="s">
        <v>22</v>
      </c>
      <c r="F27" s="74"/>
      <c r="H27" s="51"/>
      <c r="I27" s="52"/>
    </row>
    <row r="28" spans="2:9" ht="16" x14ac:dyDescent="0.15">
      <c r="B28" s="60" t="s">
        <v>122</v>
      </c>
      <c r="C28" s="65">
        <v>0.9</v>
      </c>
      <c r="D28" s="65" t="s">
        <v>223</v>
      </c>
      <c r="E28" s="77" t="s">
        <v>222</v>
      </c>
      <c r="F28" s="74"/>
    </row>
    <row r="29" spans="2:9" ht="14" x14ac:dyDescent="0.15">
      <c r="B29" s="60" t="s">
        <v>23</v>
      </c>
      <c r="C29" s="65">
        <v>1.1499999999999999</v>
      </c>
      <c r="D29" s="65">
        <v>1.59</v>
      </c>
      <c r="E29" s="77">
        <v>0.26</v>
      </c>
      <c r="F29" s="74"/>
    </row>
    <row r="30" spans="2:9" ht="16" x14ac:dyDescent="0.15">
      <c r="B30" s="60" t="s">
        <v>123</v>
      </c>
      <c r="C30" s="65">
        <v>1.05</v>
      </c>
      <c r="D30" s="65" t="s">
        <v>211</v>
      </c>
      <c r="E30" s="77" t="s">
        <v>222</v>
      </c>
      <c r="F30" s="74"/>
    </row>
    <row r="31" spans="2:9" ht="14" x14ac:dyDescent="0.15">
      <c r="B31" s="60" t="s">
        <v>124</v>
      </c>
      <c r="C31" s="65">
        <v>1.1399999999999999</v>
      </c>
      <c r="D31" s="65">
        <v>1</v>
      </c>
      <c r="E31" s="77">
        <v>0.15</v>
      </c>
      <c r="F31" s="74"/>
    </row>
    <row r="32" spans="2:9" ht="14" x14ac:dyDescent="0.15">
      <c r="B32" s="60" t="s">
        <v>125</v>
      </c>
      <c r="C32" s="65">
        <v>1.32</v>
      </c>
      <c r="D32" s="65">
        <v>1.52</v>
      </c>
      <c r="E32" s="77">
        <v>0.14000000000000001</v>
      </c>
      <c r="F32" s="74"/>
    </row>
    <row r="33" spans="2:8" ht="14" x14ac:dyDescent="0.15">
      <c r="B33" s="60" t="s">
        <v>181</v>
      </c>
      <c r="C33" s="65">
        <v>1</v>
      </c>
      <c r="D33" s="65">
        <v>0.97</v>
      </c>
      <c r="E33" s="77" t="s">
        <v>24</v>
      </c>
      <c r="F33" s="74"/>
    </row>
    <row r="34" spans="2:8" ht="14" x14ac:dyDescent="0.15">
      <c r="B34" s="60" t="s">
        <v>126</v>
      </c>
      <c r="C34" s="65" t="s">
        <v>129</v>
      </c>
      <c r="D34" s="65">
        <v>0.83</v>
      </c>
      <c r="E34" s="77" t="s">
        <v>24</v>
      </c>
      <c r="F34" s="74"/>
      <c r="H34" s="53"/>
    </row>
    <row r="35" spans="2:8" ht="16" x14ac:dyDescent="0.15">
      <c r="B35" s="60" t="s">
        <v>127</v>
      </c>
      <c r="C35" s="79" t="s">
        <v>20</v>
      </c>
      <c r="D35" s="65" t="s">
        <v>25</v>
      </c>
      <c r="E35" s="77" t="s">
        <v>221</v>
      </c>
      <c r="F35" s="74"/>
    </row>
    <row r="36" spans="2:8" ht="14" x14ac:dyDescent="0.15">
      <c r="B36" s="60" t="s">
        <v>26</v>
      </c>
      <c r="C36" s="65">
        <v>1.3</v>
      </c>
      <c r="D36" s="65">
        <v>0.62</v>
      </c>
      <c r="E36" s="77" t="s">
        <v>24</v>
      </c>
      <c r="F36" s="74"/>
    </row>
    <row r="37" spans="2:8" ht="16" x14ac:dyDescent="0.15">
      <c r="B37" s="60" t="s">
        <v>27</v>
      </c>
      <c r="C37" s="65" t="s">
        <v>247</v>
      </c>
      <c r="D37" s="65" t="s">
        <v>28</v>
      </c>
      <c r="E37" s="77" t="s">
        <v>24</v>
      </c>
      <c r="F37" s="74"/>
    </row>
    <row r="38" spans="2:8" ht="16" x14ac:dyDescent="0.15">
      <c r="B38" s="49" t="s">
        <v>128</v>
      </c>
      <c r="C38" s="81">
        <v>2.85</v>
      </c>
      <c r="D38" s="50" t="s">
        <v>64</v>
      </c>
      <c r="E38" s="50" t="s">
        <v>255</v>
      </c>
      <c r="F38" s="74"/>
    </row>
    <row r="39" spans="2:8" x14ac:dyDescent="0.15">
      <c r="B39" s="51"/>
      <c r="C39" s="53"/>
      <c r="D39" s="53"/>
      <c r="E39" s="53"/>
    </row>
    <row r="40" spans="2:8" ht="14" thickBot="1" x14ac:dyDescent="0.2">
      <c r="B40" s="51"/>
      <c r="C40" s="53"/>
      <c r="D40" s="53"/>
      <c r="E40" s="53"/>
    </row>
    <row r="41" spans="2:8" x14ac:dyDescent="0.15">
      <c r="B41" s="285" t="s">
        <v>31</v>
      </c>
      <c r="C41" s="286"/>
      <c r="D41" s="286"/>
      <c r="E41" s="287"/>
    </row>
    <row r="42" spans="2:8" x14ac:dyDescent="0.15">
      <c r="B42" s="123"/>
      <c r="C42" s="124"/>
      <c r="D42" s="124"/>
      <c r="E42" s="125"/>
    </row>
    <row r="43" spans="2:8" x14ac:dyDescent="0.15">
      <c r="B43" s="288"/>
      <c r="C43" s="289"/>
      <c r="D43" s="289"/>
      <c r="E43" s="290"/>
    </row>
    <row r="44" spans="2:8" ht="27.75" customHeight="1" x14ac:dyDescent="0.15">
      <c r="B44" s="291" t="s">
        <v>46</v>
      </c>
      <c r="C44" s="292"/>
      <c r="D44" s="292"/>
      <c r="E44" s="293"/>
    </row>
    <row r="45" spans="2:8" ht="12.75" customHeight="1" x14ac:dyDescent="0.15">
      <c r="B45" s="288" t="s">
        <v>41</v>
      </c>
      <c r="C45" s="289"/>
      <c r="D45" s="289"/>
      <c r="E45" s="290"/>
    </row>
    <row r="46" spans="2:8" ht="12.75" customHeight="1" x14ac:dyDescent="0.15">
      <c r="B46" s="288" t="s">
        <v>47</v>
      </c>
      <c r="C46" s="289"/>
      <c r="D46" s="289"/>
      <c r="E46" s="290"/>
    </row>
    <row r="47" spans="2:8" ht="12.75" customHeight="1" x14ac:dyDescent="0.15">
      <c r="B47" s="288" t="s">
        <v>48</v>
      </c>
      <c r="C47" s="289"/>
      <c r="D47" s="289"/>
      <c r="E47" s="290"/>
    </row>
    <row r="48" spans="2:8" ht="12.75" customHeight="1" x14ac:dyDescent="0.15">
      <c r="B48" s="288" t="s">
        <v>135</v>
      </c>
      <c r="C48" s="289"/>
      <c r="D48" s="289"/>
      <c r="E48" s="290"/>
    </row>
    <row r="49" spans="2:5" ht="12.75" customHeight="1" x14ac:dyDescent="0.15">
      <c r="B49" s="288" t="s">
        <v>142</v>
      </c>
      <c r="C49" s="289"/>
      <c r="D49" s="289"/>
      <c r="E49" s="290"/>
    </row>
    <row r="50" spans="2:5" ht="12.75" customHeight="1" x14ac:dyDescent="0.15">
      <c r="B50" s="288" t="s">
        <v>43</v>
      </c>
      <c r="C50" s="289"/>
      <c r="D50" s="289"/>
      <c r="E50" s="290"/>
    </row>
    <row r="51" spans="2:5" ht="12.75" customHeight="1" x14ac:dyDescent="0.15">
      <c r="B51" s="288" t="s">
        <v>44</v>
      </c>
      <c r="C51" s="289"/>
      <c r="D51" s="289"/>
      <c r="E51" s="290"/>
    </row>
    <row r="52" spans="2:5" ht="12.75" customHeight="1" x14ac:dyDescent="0.15">
      <c r="B52" s="288" t="s">
        <v>136</v>
      </c>
      <c r="C52" s="289"/>
      <c r="D52" s="289"/>
      <c r="E52" s="290"/>
    </row>
    <row r="53" spans="2:5" ht="13.75" customHeight="1" thickBot="1" x14ac:dyDescent="0.2">
      <c r="B53" s="282" t="s">
        <v>137</v>
      </c>
      <c r="C53" s="283"/>
      <c r="D53" s="283"/>
      <c r="E53" s="284"/>
    </row>
    <row r="55" spans="2:5" ht="14" thickBot="1" x14ac:dyDescent="0.2"/>
    <row r="56" spans="2:5" x14ac:dyDescent="0.15">
      <c r="B56" s="285" t="s">
        <v>32</v>
      </c>
      <c r="C56" s="286"/>
      <c r="D56" s="286"/>
      <c r="E56" s="287"/>
    </row>
    <row r="57" spans="2:5" x14ac:dyDescent="0.15">
      <c r="B57" s="123"/>
      <c r="C57" s="124"/>
      <c r="D57" s="124"/>
      <c r="E57" s="125"/>
    </row>
    <row r="58" spans="2:5" ht="12.75" customHeight="1" x14ac:dyDescent="0.15">
      <c r="B58" s="288"/>
      <c r="C58" s="289"/>
      <c r="D58" s="289"/>
      <c r="E58" s="290"/>
    </row>
    <row r="59" spans="2:5" ht="28.5" customHeight="1" x14ac:dyDescent="0.15">
      <c r="B59" s="291" t="s">
        <v>35</v>
      </c>
      <c r="C59" s="292"/>
      <c r="D59" s="292"/>
      <c r="E59" s="293"/>
    </row>
    <row r="60" spans="2:5" x14ac:dyDescent="0.15">
      <c r="B60" s="288" t="s">
        <v>49</v>
      </c>
      <c r="C60" s="289"/>
      <c r="D60" s="289"/>
      <c r="E60" s="290"/>
    </row>
    <row r="61" spans="2:5" x14ac:dyDescent="0.15">
      <c r="B61" s="288" t="s">
        <v>36</v>
      </c>
      <c r="C61" s="289"/>
      <c r="D61" s="289"/>
      <c r="E61" s="290"/>
    </row>
    <row r="62" spans="2:5" x14ac:dyDescent="0.15">
      <c r="B62" s="288" t="s">
        <v>37</v>
      </c>
      <c r="C62" s="289"/>
      <c r="D62" s="289"/>
      <c r="E62" s="290"/>
    </row>
    <row r="63" spans="2:5" x14ac:dyDescent="0.15">
      <c r="B63" s="288" t="s">
        <v>138</v>
      </c>
      <c r="C63" s="289"/>
      <c r="D63" s="289"/>
      <c r="E63" s="290"/>
    </row>
    <row r="64" spans="2:5" x14ac:dyDescent="0.15">
      <c r="B64" s="288" t="s">
        <v>39</v>
      </c>
      <c r="C64" s="289"/>
      <c r="D64" s="289"/>
      <c r="E64" s="290"/>
    </row>
    <row r="65" spans="1:6" x14ac:dyDescent="0.15">
      <c r="B65" s="288" t="s">
        <v>140</v>
      </c>
      <c r="C65" s="289"/>
      <c r="D65" s="289"/>
      <c r="E65" s="290"/>
    </row>
    <row r="66" spans="1:6" x14ac:dyDescent="0.15">
      <c r="B66" s="288" t="s">
        <v>141</v>
      </c>
      <c r="C66" s="289"/>
      <c r="D66" s="289"/>
      <c r="E66" s="290"/>
    </row>
    <row r="67" spans="1:6" x14ac:dyDescent="0.15">
      <c r="B67" s="288" t="s">
        <v>40</v>
      </c>
      <c r="C67" s="289"/>
      <c r="D67" s="289"/>
      <c r="E67" s="290"/>
    </row>
    <row r="68" spans="1:6" ht="13.75" customHeight="1" thickBot="1" x14ac:dyDescent="0.2">
      <c r="B68" s="282" t="s">
        <v>45</v>
      </c>
      <c r="C68" s="283"/>
      <c r="D68" s="283"/>
      <c r="E68" s="284"/>
    </row>
    <row r="69" spans="1:6" x14ac:dyDescent="0.15">
      <c r="A69" s="296"/>
      <c r="B69" s="296"/>
      <c r="C69" s="296"/>
      <c r="D69" s="296"/>
      <c r="E69" s="296"/>
      <c r="F69" s="296"/>
    </row>
    <row r="70" spans="1:6" x14ac:dyDescent="0.15">
      <c r="B70" s="8"/>
    </row>
    <row r="71" spans="1:6" ht="12.75" customHeight="1" x14ac:dyDescent="0.15">
      <c r="A71" s="295"/>
      <c r="B71" s="295"/>
      <c r="C71" s="295"/>
      <c r="D71" s="295"/>
      <c r="E71" s="295"/>
      <c r="F71" s="295"/>
    </row>
    <row r="72" spans="1:6" ht="12.75" customHeight="1" x14ac:dyDescent="0.15">
      <c r="A72" s="295"/>
      <c r="B72" s="295"/>
      <c r="C72" s="295"/>
      <c r="D72" s="295"/>
      <c r="E72" s="295"/>
      <c r="F72" s="295"/>
    </row>
    <row r="73" spans="1:6" ht="12.75" customHeight="1" x14ac:dyDescent="0.15">
      <c r="A73" s="295"/>
      <c r="B73" s="295"/>
      <c r="C73" s="295"/>
      <c r="D73" s="295"/>
      <c r="E73" s="295"/>
      <c r="F73" s="295"/>
    </row>
    <row r="74" spans="1:6" ht="12.75" customHeight="1" x14ac:dyDescent="0.15">
      <c r="A74" s="295"/>
      <c r="B74" s="295"/>
      <c r="C74" s="295"/>
      <c r="D74" s="295"/>
      <c r="E74" s="295"/>
      <c r="F74" s="295"/>
    </row>
    <row r="75" spans="1:6" ht="12.75" customHeight="1" x14ac:dyDescent="0.15">
      <c r="A75" s="295"/>
      <c r="B75" s="295"/>
      <c r="C75" s="295"/>
      <c r="D75" s="295"/>
      <c r="E75" s="295"/>
      <c r="F75" s="295"/>
    </row>
    <row r="76" spans="1:6" ht="12.75" customHeight="1" x14ac:dyDescent="0.15">
      <c r="A76" s="295"/>
      <c r="B76" s="295"/>
      <c r="C76" s="295"/>
      <c r="D76" s="295"/>
      <c r="E76" s="295"/>
      <c r="F76" s="295"/>
    </row>
    <row r="77" spans="1:6" ht="12.75" customHeight="1" x14ac:dyDescent="0.15">
      <c r="A77" s="295"/>
      <c r="B77" s="295"/>
      <c r="C77" s="295"/>
      <c r="D77" s="295"/>
      <c r="E77" s="295"/>
      <c r="F77" s="295"/>
    </row>
    <row r="78" spans="1:6" ht="12.75" customHeight="1" x14ac:dyDescent="0.15">
      <c r="A78" s="295"/>
      <c r="B78" s="295"/>
      <c r="C78" s="295"/>
      <c r="D78" s="295"/>
      <c r="E78" s="295"/>
      <c r="F78" s="295"/>
    </row>
    <row r="79" spans="1:6" ht="13.75" customHeight="1" x14ac:dyDescent="0.15">
      <c r="A79" s="295"/>
      <c r="B79" s="295"/>
      <c r="C79" s="295"/>
      <c r="D79" s="295"/>
      <c r="E79" s="295"/>
      <c r="F79" s="295"/>
    </row>
    <row r="81" s="18" customFormat="1" ht="9.75" customHeight="1" x14ac:dyDescent="0.15"/>
  </sheetData>
  <mergeCells count="37">
    <mergeCell ref="B44:E44"/>
    <mergeCell ref="B45:E45"/>
    <mergeCell ref="B46:E46"/>
    <mergeCell ref="A79:F79"/>
    <mergeCell ref="A71:F71"/>
    <mergeCell ref="A72:F72"/>
    <mergeCell ref="A73:F73"/>
    <mergeCell ref="A74:F74"/>
    <mergeCell ref="A77:F77"/>
    <mergeCell ref="A78:F78"/>
    <mergeCell ref="B56:E56"/>
    <mergeCell ref="B68:E68"/>
    <mergeCell ref="B58:E58"/>
    <mergeCell ref="B59:E59"/>
    <mergeCell ref="B60:E60"/>
    <mergeCell ref="B61:E61"/>
    <mergeCell ref="B4:B6"/>
    <mergeCell ref="B2:E2"/>
    <mergeCell ref="B3:E3"/>
    <mergeCell ref="B41:E41"/>
    <mergeCell ref="B43:E43"/>
    <mergeCell ref="B47:E47"/>
    <mergeCell ref="A75:F75"/>
    <mergeCell ref="A76:F76"/>
    <mergeCell ref="B48:E48"/>
    <mergeCell ref="B49:E49"/>
    <mergeCell ref="B50:E50"/>
    <mergeCell ref="B51:E51"/>
    <mergeCell ref="B52:E52"/>
    <mergeCell ref="B53:E53"/>
    <mergeCell ref="B66:E66"/>
    <mergeCell ref="A69:F69"/>
    <mergeCell ref="B67:E67"/>
    <mergeCell ref="B62:E62"/>
    <mergeCell ref="B63:E63"/>
    <mergeCell ref="B65:E65"/>
    <mergeCell ref="B64:E64"/>
  </mergeCells>
  <phoneticPr fontId="0" type="noConversion"/>
  <printOptions horizontalCentered="1" verticalCentered="1"/>
  <pageMargins left="0.74803149606299213" right="0.74803149606299213" top="0.78740157480314965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D53D4-9C57-4941-B0BC-95BA1D44E059}">
  <dimension ref="B2:L59"/>
  <sheetViews>
    <sheetView zoomScale="80" zoomScaleNormal="80" workbookViewId="0"/>
  </sheetViews>
  <sheetFormatPr baseColWidth="10" defaultColWidth="11.5" defaultRowHeight="13" x14ac:dyDescent="0.15"/>
  <cols>
    <col min="1" max="1" width="3.5" style="146" customWidth="1"/>
    <col min="2" max="2" width="21.5" style="146" customWidth="1"/>
    <col min="3" max="3" width="16.5" style="146" customWidth="1"/>
    <col min="4" max="4" width="17.6640625" style="146" customWidth="1"/>
    <col min="5" max="5" width="14.5" style="146" customWidth="1"/>
    <col min="6" max="6" width="9.83203125" style="146" customWidth="1"/>
    <col min="7" max="7" width="8.1640625" style="146" customWidth="1"/>
    <col min="8" max="8" width="12" style="146" customWidth="1"/>
    <col min="9" max="16384" width="11.5" style="146"/>
  </cols>
  <sheetData>
    <row r="2" spans="2:12" ht="14" x14ac:dyDescent="0.15">
      <c r="B2" s="145" t="s">
        <v>325</v>
      </c>
      <c r="J2" s="147"/>
    </row>
    <row r="3" spans="2:12" ht="14" x14ac:dyDescent="0.15">
      <c r="B3" s="145" t="s">
        <v>326</v>
      </c>
    </row>
    <row r="4" spans="2:12" x14ac:dyDescent="0.15">
      <c r="L4" s="147"/>
    </row>
    <row r="6" spans="2:12" x14ac:dyDescent="0.15">
      <c r="B6" s="148" t="s">
        <v>445</v>
      </c>
    </row>
    <row r="7" spans="2:12" x14ac:dyDescent="0.15">
      <c r="B7" s="148" t="s">
        <v>446</v>
      </c>
    </row>
    <row r="8" spans="2:12" ht="14" x14ac:dyDescent="0.15">
      <c r="B8" s="149"/>
      <c r="I8" s="147"/>
    </row>
    <row r="9" spans="2:12" x14ac:dyDescent="0.15">
      <c r="B9" s="146" t="s">
        <v>329</v>
      </c>
      <c r="I9" s="147"/>
    </row>
    <row r="10" spans="2:12" ht="14" thickBot="1" x14ac:dyDescent="0.2">
      <c r="B10" s="150"/>
    </row>
    <row r="11" spans="2:12" ht="13.25" customHeight="1" x14ac:dyDescent="0.15">
      <c r="B11" s="151"/>
      <c r="C11" s="176" t="s">
        <v>447</v>
      </c>
      <c r="D11" s="177"/>
      <c r="E11" s="177"/>
      <c r="F11" s="177"/>
      <c r="G11" s="178"/>
    </row>
    <row r="12" spans="2:12" ht="26.5" customHeight="1" thickBot="1" x14ac:dyDescent="0.2">
      <c r="B12" s="152" t="s">
        <v>330</v>
      </c>
      <c r="C12" s="179" t="s">
        <v>448</v>
      </c>
      <c r="D12" s="180"/>
      <c r="E12" s="180"/>
      <c r="F12" s="180"/>
      <c r="G12" s="181"/>
    </row>
    <row r="13" spans="2:12" ht="16" x14ac:dyDescent="0.15">
      <c r="B13" s="182" t="s">
        <v>333</v>
      </c>
      <c r="C13" s="153" t="s">
        <v>334</v>
      </c>
      <c r="D13" s="153" t="s">
        <v>335</v>
      </c>
      <c r="E13" s="184" t="s">
        <v>190</v>
      </c>
      <c r="F13" s="185"/>
      <c r="G13" s="186"/>
    </row>
    <row r="14" spans="2:12" ht="17" thickBot="1" x14ac:dyDescent="0.2">
      <c r="B14" s="182"/>
      <c r="C14" s="153" t="s">
        <v>235</v>
      </c>
      <c r="D14" s="153" t="s">
        <v>336</v>
      </c>
      <c r="E14" s="179" t="s">
        <v>191</v>
      </c>
      <c r="F14" s="180"/>
      <c r="G14" s="181"/>
    </row>
    <row r="15" spans="2:12" ht="15" thickBot="1" x14ac:dyDescent="0.2">
      <c r="B15" s="183"/>
      <c r="C15" s="154"/>
      <c r="D15" s="154"/>
      <c r="E15" s="154" t="s">
        <v>192</v>
      </c>
      <c r="F15" s="187" t="s">
        <v>193</v>
      </c>
      <c r="G15" s="188"/>
    </row>
    <row r="16" spans="2:12" ht="13.25" customHeight="1" x14ac:dyDescent="0.15">
      <c r="B16" s="155" t="s">
        <v>2</v>
      </c>
      <c r="C16" s="167">
        <v>0.99</v>
      </c>
      <c r="D16" s="167">
        <v>1.19</v>
      </c>
      <c r="E16" s="167">
        <v>0.1</v>
      </c>
      <c r="F16" s="191">
        <v>0.1</v>
      </c>
      <c r="G16" s="192"/>
      <c r="H16" s="156"/>
    </row>
    <row r="17" spans="2:8" ht="13.25" customHeight="1" x14ac:dyDescent="0.15">
      <c r="B17" s="155" t="s">
        <v>3</v>
      </c>
      <c r="C17" s="166">
        <v>3.0249999999999999</v>
      </c>
      <c r="D17" s="166">
        <v>1.54</v>
      </c>
      <c r="E17" s="166">
        <v>0.184</v>
      </c>
      <c r="F17" s="184">
        <v>0.19700000000000001</v>
      </c>
      <c r="G17" s="186"/>
      <c r="H17" s="156"/>
    </row>
    <row r="18" spans="2:8" ht="13.25" customHeight="1" x14ac:dyDescent="0.15">
      <c r="B18" s="155" t="s">
        <v>7</v>
      </c>
      <c r="C18" s="166">
        <v>1.6</v>
      </c>
      <c r="D18" s="166">
        <v>1.75</v>
      </c>
      <c r="E18" s="166">
        <v>0.25</v>
      </c>
      <c r="F18" s="184">
        <v>0.25</v>
      </c>
      <c r="G18" s="186"/>
      <c r="H18" s="156"/>
    </row>
    <row r="19" spans="2:8" ht="13.25" customHeight="1" x14ac:dyDescent="0.15">
      <c r="B19" s="155" t="s">
        <v>242</v>
      </c>
      <c r="C19" s="167">
        <v>1</v>
      </c>
      <c r="D19" s="167">
        <v>0.95</v>
      </c>
      <c r="E19" s="167">
        <v>1.1499999999999999</v>
      </c>
      <c r="F19" s="189">
        <v>0.8</v>
      </c>
      <c r="G19" s="190"/>
      <c r="H19" s="156"/>
    </row>
    <row r="20" spans="2:8" ht="13.25" customHeight="1" x14ac:dyDescent="0.15">
      <c r="B20" s="155" t="s">
        <v>10</v>
      </c>
      <c r="C20" s="167">
        <v>1.2</v>
      </c>
      <c r="D20" s="167">
        <v>2.15</v>
      </c>
      <c r="E20" s="167">
        <v>0.28000000000000003</v>
      </c>
      <c r="F20" s="189">
        <v>0.28100000000000003</v>
      </c>
      <c r="G20" s="190"/>
      <c r="H20" s="156"/>
    </row>
    <row r="21" spans="2:8" ht="14" x14ac:dyDescent="0.15">
      <c r="B21" s="155" t="s">
        <v>117</v>
      </c>
      <c r="C21" s="170">
        <v>3.35</v>
      </c>
      <c r="D21" s="166">
        <v>3.76</v>
      </c>
      <c r="E21" s="166">
        <v>0.54</v>
      </c>
      <c r="F21" s="184">
        <v>0.54</v>
      </c>
      <c r="G21" s="186"/>
      <c r="H21" s="156"/>
    </row>
    <row r="22" spans="2:8" ht="13.25" customHeight="1" x14ac:dyDescent="0.15">
      <c r="B22" s="155" t="s">
        <v>118</v>
      </c>
      <c r="C22" s="170">
        <v>2.66</v>
      </c>
      <c r="D22" s="170">
        <v>2.15</v>
      </c>
      <c r="E22" s="166">
        <v>0.26</v>
      </c>
      <c r="F22" s="184">
        <v>0.35</v>
      </c>
      <c r="G22" s="186"/>
      <c r="H22" s="156"/>
    </row>
    <row r="23" spans="2:8" ht="13.25" customHeight="1" x14ac:dyDescent="0.15">
      <c r="B23" s="155" t="s">
        <v>16</v>
      </c>
      <c r="C23" s="168">
        <v>0.54200000000000004</v>
      </c>
      <c r="D23" s="167">
        <v>0.61</v>
      </c>
      <c r="E23" s="171">
        <v>7.4999999999999997E-2</v>
      </c>
      <c r="F23" s="193">
        <v>0.08</v>
      </c>
      <c r="G23" s="194"/>
      <c r="H23" s="156"/>
    </row>
    <row r="24" spans="2:8" ht="13.25" customHeight="1" x14ac:dyDescent="0.15">
      <c r="B24" s="155" t="s">
        <v>17</v>
      </c>
      <c r="C24" s="167">
        <v>0.8</v>
      </c>
      <c r="D24" s="167">
        <v>0.54</v>
      </c>
      <c r="E24" s="171">
        <v>8.5000000000000006E-2</v>
      </c>
      <c r="F24" s="189">
        <v>7.0000000000000007E-2</v>
      </c>
      <c r="G24" s="190"/>
      <c r="H24" s="156"/>
    </row>
    <row r="25" spans="2:8" ht="14" x14ac:dyDescent="0.15">
      <c r="B25" s="155" t="s">
        <v>58</v>
      </c>
      <c r="C25" s="166"/>
      <c r="D25" s="166"/>
      <c r="E25" s="166"/>
      <c r="F25" s="184"/>
      <c r="G25" s="186"/>
      <c r="H25" s="156"/>
    </row>
    <row r="26" spans="2:8" ht="13.25" customHeight="1" x14ac:dyDescent="0.15">
      <c r="B26" s="155" t="s">
        <v>372</v>
      </c>
      <c r="C26" s="167">
        <v>0.96</v>
      </c>
      <c r="D26" s="167">
        <v>0.8</v>
      </c>
      <c r="E26" s="171">
        <v>0.09</v>
      </c>
      <c r="F26" s="189">
        <v>7.0000000000000007E-2</v>
      </c>
      <c r="G26" s="190"/>
      <c r="H26" s="156"/>
    </row>
    <row r="27" spans="2:8" ht="13.25" customHeight="1" x14ac:dyDescent="0.15">
      <c r="B27" s="155" t="s">
        <v>373</v>
      </c>
      <c r="C27" s="167">
        <v>1</v>
      </c>
      <c r="D27" s="167">
        <v>0.8</v>
      </c>
      <c r="E27" s="167">
        <v>0.1</v>
      </c>
      <c r="F27" s="189">
        <v>0.2</v>
      </c>
      <c r="G27" s="190"/>
      <c r="H27" s="156"/>
    </row>
    <row r="28" spans="2:8" ht="13.25" customHeight="1" x14ac:dyDescent="0.15">
      <c r="B28" s="155" t="s">
        <v>18</v>
      </c>
      <c r="C28" s="167">
        <v>1.04</v>
      </c>
      <c r="D28" s="167">
        <v>1.07</v>
      </c>
      <c r="E28" s="167">
        <v>0.16</v>
      </c>
      <c r="F28" s="189">
        <v>0.21</v>
      </c>
      <c r="G28" s="190"/>
      <c r="H28" s="156"/>
    </row>
    <row r="29" spans="2:8" ht="15.5" customHeight="1" x14ac:dyDescent="0.15">
      <c r="B29" s="155" t="s">
        <v>119</v>
      </c>
      <c r="C29" s="167">
        <v>1</v>
      </c>
      <c r="D29" s="157" t="s">
        <v>19</v>
      </c>
      <c r="E29" s="166" t="s">
        <v>207</v>
      </c>
      <c r="F29" s="184" t="s">
        <v>207</v>
      </c>
      <c r="G29" s="186"/>
      <c r="H29" s="156"/>
    </row>
    <row r="30" spans="2:8" ht="14" x14ac:dyDescent="0.15">
      <c r="B30" s="155" t="s">
        <v>338</v>
      </c>
      <c r="C30" s="166"/>
      <c r="D30" s="166"/>
      <c r="E30" s="166"/>
      <c r="F30" s="184"/>
      <c r="G30" s="186"/>
      <c r="H30" s="156"/>
    </row>
    <row r="31" spans="2:8" ht="15.5" customHeight="1" x14ac:dyDescent="0.15">
      <c r="B31" s="155" t="s">
        <v>374</v>
      </c>
      <c r="C31" s="157" t="s">
        <v>20</v>
      </c>
      <c r="D31" s="167">
        <v>0.65</v>
      </c>
      <c r="E31" s="166" t="s">
        <v>208</v>
      </c>
      <c r="F31" s="184" t="s">
        <v>209</v>
      </c>
      <c r="G31" s="186"/>
      <c r="H31" s="156"/>
    </row>
    <row r="32" spans="2:8" ht="15.5" customHeight="1" x14ac:dyDescent="0.15">
      <c r="B32" s="155" t="s">
        <v>375</v>
      </c>
      <c r="C32" s="157" t="s">
        <v>20</v>
      </c>
      <c r="D32" s="167">
        <v>0.65</v>
      </c>
      <c r="E32" s="166" t="s">
        <v>398</v>
      </c>
      <c r="F32" s="184" t="s">
        <v>209</v>
      </c>
      <c r="G32" s="186"/>
      <c r="H32" s="156"/>
    </row>
    <row r="33" spans="2:8" ht="14" x14ac:dyDescent="0.15">
      <c r="B33" s="155" t="s">
        <v>21</v>
      </c>
      <c r="C33" s="158">
        <v>0.92</v>
      </c>
      <c r="D33" s="167">
        <v>0.93</v>
      </c>
      <c r="E33" s="167">
        <v>0.13</v>
      </c>
      <c r="F33" s="195">
        <v>0.13</v>
      </c>
      <c r="G33" s="186"/>
      <c r="H33" s="156"/>
    </row>
    <row r="34" spans="2:8" ht="13.25" customHeight="1" x14ac:dyDescent="0.15">
      <c r="B34" s="155" t="s">
        <v>121</v>
      </c>
      <c r="C34" s="166">
        <v>3.3</v>
      </c>
      <c r="D34" s="166">
        <v>4.0999999999999996</v>
      </c>
      <c r="E34" s="166">
        <v>0.6</v>
      </c>
      <c r="F34" s="184">
        <v>0.43</v>
      </c>
      <c r="G34" s="186"/>
      <c r="H34" s="156"/>
    </row>
    <row r="35" spans="2:8" ht="14" x14ac:dyDescent="0.15">
      <c r="B35" s="155" t="s">
        <v>122</v>
      </c>
      <c r="C35" s="167">
        <v>0.96</v>
      </c>
      <c r="D35" s="158">
        <f>58%</f>
        <v>0.57999999999999996</v>
      </c>
      <c r="E35" s="167">
        <v>0.1</v>
      </c>
      <c r="F35" s="189">
        <v>0.1</v>
      </c>
      <c r="G35" s="190"/>
      <c r="H35" s="156"/>
    </row>
    <row r="36" spans="2:8" ht="13.25" customHeight="1" x14ac:dyDescent="0.15">
      <c r="B36" s="155" t="s">
        <v>23</v>
      </c>
      <c r="C36" s="158">
        <v>1.1000000000000001</v>
      </c>
      <c r="D36" s="167">
        <v>1.41</v>
      </c>
      <c r="E36" s="172">
        <v>0.25</v>
      </c>
      <c r="F36" s="189">
        <v>0.26</v>
      </c>
      <c r="G36" s="190"/>
      <c r="H36" s="156"/>
    </row>
    <row r="37" spans="2:8" ht="16" x14ac:dyDescent="0.15">
      <c r="B37" s="155" t="s">
        <v>123</v>
      </c>
      <c r="C37" s="167">
        <v>1</v>
      </c>
      <c r="D37" s="166" t="s">
        <v>419</v>
      </c>
      <c r="E37" s="166" t="s">
        <v>455</v>
      </c>
      <c r="F37" s="189" t="s">
        <v>456</v>
      </c>
      <c r="G37" s="190"/>
      <c r="H37" s="156"/>
    </row>
    <row r="38" spans="2:8" ht="13.25" customHeight="1" x14ac:dyDescent="0.15">
      <c r="B38" s="155" t="s">
        <v>124</v>
      </c>
      <c r="C38" s="167">
        <v>1.1200000000000001</v>
      </c>
      <c r="D38" s="167">
        <v>0.97</v>
      </c>
      <c r="E38" s="167">
        <v>0.15</v>
      </c>
      <c r="F38" s="189">
        <v>0.18</v>
      </c>
      <c r="G38" s="190"/>
      <c r="H38" s="156"/>
    </row>
    <row r="39" spans="2:8" ht="14" x14ac:dyDescent="0.15">
      <c r="B39" s="155" t="s">
        <v>125</v>
      </c>
      <c r="C39" s="158">
        <v>1.0900000000000001</v>
      </c>
      <c r="D39" s="167">
        <v>1.44</v>
      </c>
      <c r="E39" s="167">
        <v>0.16</v>
      </c>
      <c r="F39" s="189">
        <v>0.16</v>
      </c>
      <c r="G39" s="190"/>
      <c r="H39" s="156"/>
    </row>
    <row r="40" spans="2:8" ht="14" x14ac:dyDescent="0.15">
      <c r="B40" s="155" t="s">
        <v>181</v>
      </c>
      <c r="C40" s="167">
        <v>0.97</v>
      </c>
      <c r="D40" s="167">
        <v>0.93</v>
      </c>
      <c r="E40" s="166" t="s">
        <v>24</v>
      </c>
      <c r="F40" s="184" t="s">
        <v>24</v>
      </c>
      <c r="G40" s="186"/>
      <c r="H40" s="156"/>
    </row>
    <row r="41" spans="2:8" ht="14" x14ac:dyDescent="0.15">
      <c r="B41" s="155" t="s">
        <v>126</v>
      </c>
      <c r="C41" s="167">
        <v>1.55</v>
      </c>
      <c r="D41" s="168">
        <v>0.78500000000000003</v>
      </c>
      <c r="E41" s="166" t="s">
        <v>24</v>
      </c>
      <c r="F41" s="184" t="s">
        <v>24</v>
      </c>
      <c r="G41" s="186"/>
      <c r="H41" s="156"/>
    </row>
    <row r="42" spans="2:8" ht="15.5" customHeight="1" x14ac:dyDescent="0.15">
      <c r="B42" s="155" t="s">
        <v>127</v>
      </c>
      <c r="C42" s="157" t="s">
        <v>20</v>
      </c>
      <c r="D42" s="166">
        <v>1.1000000000000001</v>
      </c>
      <c r="E42" s="166" t="s">
        <v>24</v>
      </c>
      <c r="F42" s="184" t="s">
        <v>213</v>
      </c>
      <c r="G42" s="186"/>
      <c r="H42" s="156"/>
    </row>
    <row r="43" spans="2:8" ht="13.25" customHeight="1" x14ac:dyDescent="0.15">
      <c r="B43" s="155" t="s">
        <v>26</v>
      </c>
      <c r="C43" s="167">
        <v>1.25</v>
      </c>
      <c r="D43" s="167">
        <v>0.65</v>
      </c>
      <c r="E43" s="158">
        <v>0.11</v>
      </c>
      <c r="F43" s="207">
        <v>0.11</v>
      </c>
      <c r="G43" s="208"/>
      <c r="H43" s="156"/>
    </row>
    <row r="44" spans="2:8" ht="16" x14ac:dyDescent="0.15">
      <c r="B44" s="155" t="s">
        <v>27</v>
      </c>
      <c r="C44" s="165" t="s">
        <v>454</v>
      </c>
      <c r="D44" s="171">
        <v>0.45490000000000003</v>
      </c>
      <c r="E44" s="158">
        <v>0.16</v>
      </c>
      <c r="F44" s="207">
        <v>0.16</v>
      </c>
      <c r="G44" s="209"/>
      <c r="H44" s="156"/>
    </row>
    <row r="45" spans="2:8" ht="17" thickBot="1" x14ac:dyDescent="0.2">
      <c r="B45" s="159" t="s">
        <v>128</v>
      </c>
      <c r="C45" s="173">
        <v>2.85</v>
      </c>
      <c r="D45" s="173">
        <v>1.9</v>
      </c>
      <c r="E45" s="173" t="s">
        <v>371</v>
      </c>
      <c r="F45" s="179" t="s">
        <v>370</v>
      </c>
      <c r="G45" s="181"/>
      <c r="H45" s="156"/>
    </row>
    <row r="47" spans="2:8" ht="14" thickBot="1" x14ac:dyDescent="0.2"/>
    <row r="48" spans="2:8" ht="13.25" customHeight="1" x14ac:dyDescent="0.15">
      <c r="B48" s="200" t="s">
        <v>319</v>
      </c>
      <c r="C48" s="201"/>
      <c r="D48" s="201"/>
      <c r="E48" s="201"/>
      <c r="F48" s="201"/>
      <c r="G48" s="202"/>
    </row>
    <row r="49" spans="2:7" x14ac:dyDescent="0.15">
      <c r="B49" s="160"/>
      <c r="C49" s="161"/>
      <c r="D49" s="161"/>
      <c r="E49" s="161"/>
      <c r="F49" s="161"/>
      <c r="G49" s="162"/>
    </row>
    <row r="50" spans="2:7" ht="18" customHeight="1" x14ac:dyDescent="0.15">
      <c r="B50" s="163"/>
      <c r="C50" s="203"/>
      <c r="D50" s="203"/>
      <c r="E50" s="203"/>
      <c r="F50" s="203"/>
      <c r="G50" s="204"/>
    </row>
    <row r="51" spans="2:7" ht="54" customHeight="1" x14ac:dyDescent="0.15">
      <c r="B51" s="163" t="s">
        <v>341</v>
      </c>
      <c r="C51" s="196" t="s">
        <v>342</v>
      </c>
      <c r="D51" s="196"/>
      <c r="E51" s="196"/>
      <c r="F51" s="196"/>
      <c r="G51" s="197"/>
    </row>
    <row r="52" spans="2:7" ht="18" customHeight="1" x14ac:dyDescent="0.15">
      <c r="B52" s="163" t="s">
        <v>343</v>
      </c>
      <c r="C52" s="196" t="s">
        <v>399</v>
      </c>
      <c r="D52" s="196"/>
      <c r="E52" s="196"/>
      <c r="F52" s="196"/>
      <c r="G52" s="197"/>
    </row>
    <row r="53" spans="2:7" ht="18" customHeight="1" x14ac:dyDescent="0.15">
      <c r="B53" s="163" t="s">
        <v>20</v>
      </c>
      <c r="C53" s="196" t="s">
        <v>344</v>
      </c>
      <c r="D53" s="196"/>
      <c r="E53" s="196"/>
      <c r="F53" s="196"/>
      <c r="G53" s="197"/>
    </row>
    <row r="54" spans="2:7" ht="18" customHeight="1" x14ac:dyDescent="0.15">
      <c r="B54" s="163" t="s">
        <v>19</v>
      </c>
      <c r="C54" s="196" t="s">
        <v>345</v>
      </c>
      <c r="D54" s="196"/>
      <c r="E54" s="196"/>
      <c r="F54" s="196"/>
      <c r="G54" s="197"/>
    </row>
    <row r="55" spans="2:7" ht="18" customHeight="1" x14ac:dyDescent="0.15">
      <c r="B55" s="163" t="s">
        <v>77</v>
      </c>
      <c r="C55" s="196" t="s">
        <v>449</v>
      </c>
      <c r="D55" s="196"/>
      <c r="E55" s="196"/>
      <c r="F55" s="196"/>
      <c r="G55" s="197"/>
    </row>
    <row r="56" spans="2:7" ht="18" customHeight="1" x14ac:dyDescent="0.15">
      <c r="B56" s="163" t="s">
        <v>152</v>
      </c>
      <c r="C56" s="196" t="s">
        <v>347</v>
      </c>
      <c r="D56" s="196"/>
      <c r="E56" s="196"/>
      <c r="F56" s="196"/>
      <c r="G56" s="197"/>
    </row>
    <row r="57" spans="2:7" ht="18" customHeight="1" x14ac:dyDescent="0.15">
      <c r="B57" s="163" t="s">
        <v>348</v>
      </c>
      <c r="C57" s="196" t="s">
        <v>349</v>
      </c>
      <c r="D57" s="196"/>
      <c r="E57" s="196"/>
      <c r="F57" s="196"/>
      <c r="G57" s="197"/>
    </row>
    <row r="58" spans="2:7" ht="18" customHeight="1" x14ac:dyDescent="0.15">
      <c r="B58" s="163" t="s">
        <v>350</v>
      </c>
      <c r="C58" s="196" t="s">
        <v>351</v>
      </c>
      <c r="D58" s="196"/>
      <c r="E58" s="196"/>
      <c r="F58" s="196"/>
      <c r="G58" s="197"/>
    </row>
    <row r="59" spans="2:7" ht="18" customHeight="1" thickBot="1" x14ac:dyDescent="0.2">
      <c r="B59" s="164" t="s">
        <v>352</v>
      </c>
      <c r="C59" s="205" t="s">
        <v>353</v>
      </c>
      <c r="D59" s="205"/>
      <c r="E59" s="205"/>
      <c r="F59" s="205"/>
      <c r="G59" s="206"/>
    </row>
  </sheetData>
  <mergeCells count="47">
    <mergeCell ref="C55:G55"/>
    <mergeCell ref="C56:G56"/>
    <mergeCell ref="C57:G57"/>
    <mergeCell ref="C58:G58"/>
    <mergeCell ref="C59:G59"/>
    <mergeCell ref="C54:G54"/>
    <mergeCell ref="F40:G40"/>
    <mergeCell ref="F41:G41"/>
    <mergeCell ref="F42:G42"/>
    <mergeCell ref="F43:G43"/>
    <mergeCell ref="F44:G44"/>
    <mergeCell ref="F45:G45"/>
    <mergeCell ref="B48:G48"/>
    <mergeCell ref="C50:G50"/>
    <mergeCell ref="C51:G51"/>
    <mergeCell ref="C52:G52"/>
    <mergeCell ref="C53:G53"/>
    <mergeCell ref="F39:G39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27:G27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C11:G11"/>
    <mergeCell ref="C12:G12"/>
    <mergeCell ref="B13:B15"/>
    <mergeCell ref="E13:G13"/>
    <mergeCell ref="E14:G14"/>
    <mergeCell ref="F15:G15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5"/>
  <dimension ref="A2:H81"/>
  <sheetViews>
    <sheetView zoomScale="80" zoomScaleNormal="80" zoomScaleSheetLayoutView="80" workbookViewId="0"/>
  </sheetViews>
  <sheetFormatPr baseColWidth="10" defaultColWidth="9.1640625" defaultRowHeight="13" x14ac:dyDescent="0.15"/>
  <cols>
    <col min="1" max="1" width="5.5" style="87" customWidth="1"/>
    <col min="2" max="5" width="17.5" style="87" customWidth="1"/>
    <col min="6" max="6" width="8.83203125" style="87" customWidth="1"/>
    <col min="7" max="16384" width="9.1640625" style="87"/>
  </cols>
  <sheetData>
    <row r="2" spans="2:8" s="82" customFormat="1" ht="22.75" customHeight="1" x14ac:dyDescent="0.15">
      <c r="B2" s="270" t="s">
        <v>0</v>
      </c>
      <c r="C2" s="271"/>
      <c r="D2" s="271"/>
      <c r="E2" s="272"/>
      <c r="G2" s="54"/>
    </row>
    <row r="3" spans="2:8" s="82" customFormat="1" ht="24" customHeight="1" x14ac:dyDescent="0.15">
      <c r="B3" s="273" t="s">
        <v>1</v>
      </c>
      <c r="C3" s="274"/>
      <c r="D3" s="274"/>
      <c r="E3" s="275"/>
      <c r="F3" s="83"/>
      <c r="G3" s="14"/>
    </row>
    <row r="4" spans="2:8" ht="13.75" customHeight="1" x14ac:dyDescent="0.15">
      <c r="B4" s="277" t="s">
        <v>34</v>
      </c>
      <c r="C4" s="84"/>
      <c r="D4" s="85"/>
      <c r="E4" s="84"/>
      <c r="F4" s="86"/>
      <c r="G4" s="14"/>
    </row>
    <row r="5" spans="2:8" ht="24.75" customHeight="1" x14ac:dyDescent="0.15">
      <c r="B5" s="277"/>
      <c r="C5" s="43" t="s">
        <v>234</v>
      </c>
      <c r="D5" s="58" t="s">
        <v>236</v>
      </c>
      <c r="E5" s="43" t="s">
        <v>191</v>
      </c>
      <c r="G5" s="14"/>
    </row>
    <row r="6" spans="2:8" ht="18" customHeight="1" x14ac:dyDescent="0.15">
      <c r="B6" s="277"/>
      <c r="C6" s="44" t="s">
        <v>235</v>
      </c>
      <c r="D6" s="59" t="s">
        <v>237</v>
      </c>
      <c r="E6" s="44" t="s">
        <v>260</v>
      </c>
      <c r="G6" s="14"/>
    </row>
    <row r="7" spans="2:8" ht="12.75" customHeight="1" x14ac:dyDescent="0.15">
      <c r="B7" s="46" t="s">
        <v>2</v>
      </c>
      <c r="C7" s="48">
        <v>1</v>
      </c>
      <c r="D7" s="48">
        <v>1.22</v>
      </c>
      <c r="E7" s="75">
        <v>0.11</v>
      </c>
      <c r="F7" s="88"/>
      <c r="G7" s="14"/>
    </row>
    <row r="8" spans="2:8" ht="12.75" customHeight="1" x14ac:dyDescent="0.15">
      <c r="B8" s="115" t="s">
        <v>3</v>
      </c>
      <c r="C8" s="43" t="s">
        <v>4</v>
      </c>
      <c r="D8" s="43" t="s">
        <v>5</v>
      </c>
      <c r="E8" s="76" t="s">
        <v>6</v>
      </c>
      <c r="F8" s="88"/>
      <c r="G8" s="61"/>
    </row>
    <row r="9" spans="2:8" ht="12.75" customHeight="1" x14ac:dyDescent="0.15">
      <c r="B9" s="115" t="s">
        <v>7</v>
      </c>
      <c r="C9" s="43" t="s">
        <v>116</v>
      </c>
      <c r="D9" s="43" t="s">
        <v>8</v>
      </c>
      <c r="E9" s="76" t="s">
        <v>9</v>
      </c>
      <c r="F9" s="88"/>
      <c r="G9" s="14"/>
    </row>
    <row r="10" spans="2:8" ht="14" x14ac:dyDescent="0.15">
      <c r="B10" s="115" t="s">
        <v>242</v>
      </c>
      <c r="C10" s="65"/>
      <c r="D10" s="65"/>
      <c r="E10" s="77"/>
      <c r="F10" s="88"/>
      <c r="G10" s="51"/>
      <c r="H10" s="52"/>
    </row>
    <row r="11" spans="2:8" ht="16" x14ac:dyDescent="0.15">
      <c r="B11" s="116" t="s">
        <v>59</v>
      </c>
      <c r="C11" s="65">
        <v>1.05</v>
      </c>
      <c r="D11" s="65" t="s">
        <v>226</v>
      </c>
      <c r="E11" s="77" t="s">
        <v>259</v>
      </c>
      <c r="F11" s="88"/>
      <c r="G11" s="51"/>
      <c r="H11" s="52"/>
    </row>
    <row r="12" spans="2:8" ht="16" x14ac:dyDescent="0.15">
      <c r="B12" s="116" t="s">
        <v>65</v>
      </c>
      <c r="C12" s="65">
        <v>1.05</v>
      </c>
      <c r="D12" s="65" t="s">
        <v>227</v>
      </c>
      <c r="E12" s="77" t="s">
        <v>201</v>
      </c>
      <c r="F12" s="88"/>
      <c r="G12" s="51"/>
      <c r="H12" s="52"/>
    </row>
    <row r="13" spans="2:8" ht="14" x14ac:dyDescent="0.15">
      <c r="B13" s="115" t="s">
        <v>10</v>
      </c>
      <c r="C13" s="65">
        <v>1.3</v>
      </c>
      <c r="D13" s="65">
        <v>2.2999999999999998</v>
      </c>
      <c r="E13" s="77">
        <v>0.26</v>
      </c>
      <c r="F13" s="88"/>
      <c r="G13" s="51"/>
      <c r="H13" s="52"/>
    </row>
    <row r="14" spans="2:8" ht="14" x14ac:dyDescent="0.15">
      <c r="B14" s="115" t="s">
        <v>117</v>
      </c>
      <c r="C14" s="65" t="s">
        <v>11</v>
      </c>
      <c r="D14" s="65" t="s">
        <v>131</v>
      </c>
      <c r="E14" s="77" t="s">
        <v>12</v>
      </c>
      <c r="F14" s="88"/>
      <c r="G14" s="14"/>
    </row>
    <row r="15" spans="2:8" ht="14" x14ac:dyDescent="0.15">
      <c r="B15" s="115" t="s">
        <v>118</v>
      </c>
      <c r="C15" s="65" t="s">
        <v>13</v>
      </c>
      <c r="D15" s="65" t="s">
        <v>14</v>
      </c>
      <c r="E15" s="77" t="s">
        <v>15</v>
      </c>
      <c r="F15" s="88"/>
      <c r="G15" s="14"/>
    </row>
    <row r="16" spans="2:8" ht="14" x14ac:dyDescent="0.15">
      <c r="B16" s="115" t="s">
        <v>16</v>
      </c>
      <c r="C16" s="65">
        <v>0.99</v>
      </c>
      <c r="D16" s="65">
        <v>0.21</v>
      </c>
      <c r="E16" s="77">
        <v>0.08</v>
      </c>
      <c r="F16" s="88"/>
      <c r="G16" s="14"/>
    </row>
    <row r="17" spans="2:7" ht="14" x14ac:dyDescent="0.15">
      <c r="B17" s="115" t="s">
        <v>17</v>
      </c>
      <c r="C17" s="65">
        <v>0.82</v>
      </c>
      <c r="D17" s="65">
        <v>0.68</v>
      </c>
      <c r="E17" s="77" t="s">
        <v>132</v>
      </c>
      <c r="F17" s="88"/>
      <c r="G17" s="67"/>
    </row>
    <row r="18" spans="2:7" ht="14" x14ac:dyDescent="0.15">
      <c r="B18" s="115" t="s">
        <v>244</v>
      </c>
      <c r="C18" s="65"/>
      <c r="D18" s="65"/>
      <c r="E18" s="77"/>
      <c r="F18" s="88"/>
      <c r="G18" s="67"/>
    </row>
    <row r="19" spans="2:7" ht="14" x14ac:dyDescent="0.15">
      <c r="B19" s="116" t="s">
        <v>243</v>
      </c>
      <c r="C19" s="65">
        <v>1</v>
      </c>
      <c r="D19" s="65">
        <v>0.85</v>
      </c>
      <c r="E19" s="77">
        <v>7.0000000000000007E-2</v>
      </c>
      <c r="F19" s="88"/>
    </row>
    <row r="20" spans="2:7" ht="14" x14ac:dyDescent="0.15">
      <c r="B20" s="116" t="s">
        <v>53</v>
      </c>
      <c r="C20" s="65">
        <v>1</v>
      </c>
      <c r="D20" s="65">
        <v>0.85</v>
      </c>
      <c r="E20" s="77">
        <v>0.2</v>
      </c>
      <c r="F20" s="88"/>
    </row>
    <row r="21" spans="2:7" ht="14" x14ac:dyDescent="0.15">
      <c r="B21" s="115" t="s">
        <v>18</v>
      </c>
      <c r="C21" s="65">
        <v>1.1000000000000001</v>
      </c>
      <c r="D21" s="65">
        <v>1.29</v>
      </c>
      <c r="E21" s="77">
        <v>0.21</v>
      </c>
      <c r="F21" s="88"/>
    </row>
    <row r="22" spans="2:7" ht="16" x14ac:dyDescent="0.15">
      <c r="B22" s="115" t="s">
        <v>119</v>
      </c>
      <c r="C22" s="65" t="s">
        <v>134</v>
      </c>
      <c r="D22" s="79" t="s">
        <v>19</v>
      </c>
      <c r="E22" s="77" t="s">
        <v>254</v>
      </c>
      <c r="F22" s="88"/>
    </row>
    <row r="23" spans="2:7" ht="15" x14ac:dyDescent="0.15">
      <c r="B23" s="115" t="s">
        <v>120</v>
      </c>
      <c r="C23" s="79"/>
      <c r="D23" s="79"/>
      <c r="E23" s="77"/>
      <c r="F23" s="88"/>
    </row>
    <row r="24" spans="2:7" ht="16" x14ac:dyDescent="0.15">
      <c r="B24" s="116" t="s">
        <v>59</v>
      </c>
      <c r="C24" s="79" t="s">
        <v>20</v>
      </c>
      <c r="D24" s="65">
        <v>0.67</v>
      </c>
      <c r="E24" s="77" t="s">
        <v>263</v>
      </c>
      <c r="F24" s="88"/>
    </row>
    <row r="25" spans="2:7" ht="16" x14ac:dyDescent="0.15">
      <c r="B25" s="116" t="s">
        <v>65</v>
      </c>
      <c r="C25" s="79" t="s">
        <v>20</v>
      </c>
      <c r="D25" s="65">
        <v>0.67</v>
      </c>
      <c r="E25" s="77" t="s">
        <v>262</v>
      </c>
      <c r="F25" s="88"/>
    </row>
    <row r="26" spans="2:7" ht="14" x14ac:dyDescent="0.15">
      <c r="B26" s="115" t="s">
        <v>21</v>
      </c>
      <c r="C26" s="65">
        <v>1.1299999999999999</v>
      </c>
      <c r="D26" s="65">
        <v>1.08</v>
      </c>
      <c r="E26" s="77">
        <v>0.13</v>
      </c>
      <c r="F26" s="88"/>
    </row>
    <row r="27" spans="2:7" ht="14" x14ac:dyDescent="0.15">
      <c r="B27" s="115" t="s">
        <v>121</v>
      </c>
      <c r="C27" s="89">
        <v>3.5000000000000003E-2</v>
      </c>
      <c r="D27" s="80" t="s">
        <v>180</v>
      </c>
      <c r="E27" s="77" t="s">
        <v>22</v>
      </c>
      <c r="F27" s="88"/>
    </row>
    <row r="28" spans="2:7" ht="14" x14ac:dyDescent="0.15">
      <c r="B28" s="115" t="s">
        <v>122</v>
      </c>
      <c r="C28" s="65">
        <v>0.95</v>
      </c>
      <c r="D28" s="65">
        <v>0.92</v>
      </c>
      <c r="E28" s="77">
        <v>0.11</v>
      </c>
      <c r="F28" s="88"/>
    </row>
    <row r="29" spans="2:7" ht="14" x14ac:dyDescent="0.15">
      <c r="B29" s="115" t="s">
        <v>23</v>
      </c>
      <c r="C29" s="65">
        <v>1.1499999999999999</v>
      </c>
      <c r="D29" s="65">
        <v>1.59</v>
      </c>
      <c r="E29" s="77">
        <v>0.26</v>
      </c>
      <c r="F29" s="88"/>
    </row>
    <row r="30" spans="2:7" ht="16" x14ac:dyDescent="0.15">
      <c r="B30" s="115" t="s">
        <v>123</v>
      </c>
      <c r="C30" s="65">
        <v>1.05</v>
      </c>
      <c r="D30" s="65" t="s">
        <v>211</v>
      </c>
      <c r="E30" s="77" t="s">
        <v>222</v>
      </c>
      <c r="F30" s="88"/>
    </row>
    <row r="31" spans="2:7" ht="14" x14ac:dyDescent="0.15">
      <c r="B31" s="115" t="s">
        <v>124</v>
      </c>
      <c r="C31" s="65">
        <v>1.1399999999999999</v>
      </c>
      <c r="D31" s="65">
        <v>1</v>
      </c>
      <c r="E31" s="77">
        <v>0.15</v>
      </c>
      <c r="F31" s="88"/>
    </row>
    <row r="32" spans="2:7" ht="14" x14ac:dyDescent="0.15">
      <c r="B32" s="115" t="s">
        <v>125</v>
      </c>
      <c r="C32" s="65">
        <v>1.32</v>
      </c>
      <c r="D32" s="65">
        <v>1.52</v>
      </c>
      <c r="E32" s="77">
        <v>0.15</v>
      </c>
      <c r="F32" s="88"/>
    </row>
    <row r="33" spans="2:6" ht="14" x14ac:dyDescent="0.15">
      <c r="B33" s="115" t="s">
        <v>181</v>
      </c>
      <c r="C33" s="65">
        <v>1</v>
      </c>
      <c r="D33" s="65">
        <v>0.95</v>
      </c>
      <c r="E33" s="77" t="s">
        <v>24</v>
      </c>
      <c r="F33" s="88"/>
    </row>
    <row r="34" spans="2:6" ht="14" x14ac:dyDescent="0.15">
      <c r="B34" s="115" t="s">
        <v>126</v>
      </c>
      <c r="C34" s="65" t="s">
        <v>129</v>
      </c>
      <c r="D34" s="65">
        <v>0.83</v>
      </c>
      <c r="E34" s="77" t="s">
        <v>24</v>
      </c>
      <c r="F34" s="88"/>
    </row>
    <row r="35" spans="2:6" ht="16" x14ac:dyDescent="0.15">
      <c r="B35" s="115" t="s">
        <v>127</v>
      </c>
      <c r="C35" s="79" t="s">
        <v>20</v>
      </c>
      <c r="D35" s="65" t="s">
        <v>25</v>
      </c>
      <c r="E35" s="77" t="s">
        <v>221</v>
      </c>
      <c r="F35" s="88"/>
    </row>
    <row r="36" spans="2:6" ht="14" x14ac:dyDescent="0.15">
      <c r="B36" s="115" t="s">
        <v>26</v>
      </c>
      <c r="C36" s="65">
        <v>1</v>
      </c>
      <c r="D36" s="65">
        <v>0.9</v>
      </c>
      <c r="E36" s="77" t="s">
        <v>24</v>
      </c>
      <c r="F36" s="88"/>
    </row>
    <row r="37" spans="2:6" ht="16" x14ac:dyDescent="0.15">
      <c r="B37" s="115" t="s">
        <v>27</v>
      </c>
      <c r="C37" s="65" t="s">
        <v>247</v>
      </c>
      <c r="D37" s="65" t="s">
        <v>28</v>
      </c>
      <c r="E37" s="77" t="s">
        <v>24</v>
      </c>
      <c r="F37" s="88"/>
    </row>
    <row r="38" spans="2:6" ht="16" x14ac:dyDescent="0.15">
      <c r="B38" s="117" t="s">
        <v>128</v>
      </c>
      <c r="C38" s="50" t="s">
        <v>29</v>
      </c>
      <c r="D38" s="50" t="s">
        <v>30</v>
      </c>
      <c r="E38" s="50" t="s">
        <v>264</v>
      </c>
      <c r="F38" s="88"/>
    </row>
    <row r="39" spans="2:6" x14ac:dyDescent="0.15">
      <c r="B39" s="51"/>
      <c r="C39" s="53"/>
      <c r="D39" s="53"/>
      <c r="E39" s="53"/>
    </row>
    <row r="40" spans="2:6" ht="14" thickBot="1" x14ac:dyDescent="0.2">
      <c r="B40" s="51"/>
      <c r="C40" s="53"/>
      <c r="D40" s="53"/>
      <c r="E40" s="53"/>
    </row>
    <row r="41" spans="2:6" x14ac:dyDescent="0.15">
      <c r="B41" s="285" t="s">
        <v>31</v>
      </c>
      <c r="C41" s="286"/>
      <c r="D41" s="286"/>
      <c r="E41" s="287"/>
    </row>
    <row r="42" spans="2:6" x14ac:dyDescent="0.15">
      <c r="B42" s="126"/>
      <c r="C42" s="127"/>
      <c r="D42" s="127"/>
      <c r="E42" s="128"/>
    </row>
    <row r="43" spans="2:6" x14ac:dyDescent="0.15">
      <c r="B43" s="297"/>
      <c r="C43" s="298"/>
      <c r="D43" s="298"/>
      <c r="E43" s="299"/>
    </row>
    <row r="44" spans="2:6" ht="27.75" customHeight="1" x14ac:dyDescent="0.15">
      <c r="B44" s="300" t="s">
        <v>46</v>
      </c>
      <c r="C44" s="301"/>
      <c r="D44" s="301"/>
      <c r="E44" s="302"/>
    </row>
    <row r="45" spans="2:6" ht="12.75" customHeight="1" x14ac:dyDescent="0.15">
      <c r="B45" s="297" t="s">
        <v>41</v>
      </c>
      <c r="C45" s="298"/>
      <c r="D45" s="298"/>
      <c r="E45" s="299"/>
    </row>
    <row r="46" spans="2:6" ht="12.75" customHeight="1" x14ac:dyDescent="0.15">
      <c r="B46" s="297" t="s">
        <v>47</v>
      </c>
      <c r="C46" s="298"/>
      <c r="D46" s="298"/>
      <c r="E46" s="299"/>
    </row>
    <row r="47" spans="2:6" ht="12.75" customHeight="1" x14ac:dyDescent="0.15">
      <c r="B47" s="297" t="s">
        <v>48</v>
      </c>
      <c r="C47" s="298"/>
      <c r="D47" s="298"/>
      <c r="E47" s="299"/>
    </row>
    <row r="48" spans="2:6" ht="12.75" customHeight="1" x14ac:dyDescent="0.15">
      <c r="B48" s="297" t="s">
        <v>42</v>
      </c>
      <c r="C48" s="298"/>
      <c r="D48" s="298"/>
      <c r="E48" s="299"/>
    </row>
    <row r="49" spans="2:5" ht="12.75" customHeight="1" x14ac:dyDescent="0.15">
      <c r="B49" s="297" t="s">
        <v>142</v>
      </c>
      <c r="C49" s="298"/>
      <c r="D49" s="298"/>
      <c r="E49" s="299"/>
    </row>
    <row r="50" spans="2:5" ht="12.75" customHeight="1" x14ac:dyDescent="0.15">
      <c r="B50" s="297" t="s">
        <v>43</v>
      </c>
      <c r="C50" s="298"/>
      <c r="D50" s="298"/>
      <c r="E50" s="299"/>
    </row>
    <row r="51" spans="2:5" ht="12.75" customHeight="1" x14ac:dyDescent="0.15">
      <c r="B51" s="297" t="s">
        <v>44</v>
      </c>
      <c r="C51" s="298"/>
      <c r="D51" s="298"/>
      <c r="E51" s="299"/>
    </row>
    <row r="52" spans="2:5" ht="12.75" customHeight="1" x14ac:dyDescent="0.15">
      <c r="B52" s="297" t="s">
        <v>136</v>
      </c>
      <c r="C52" s="298"/>
      <c r="D52" s="298"/>
      <c r="E52" s="299"/>
    </row>
    <row r="53" spans="2:5" ht="13.75" customHeight="1" thickBot="1" x14ac:dyDescent="0.2">
      <c r="B53" s="303" t="s">
        <v>137</v>
      </c>
      <c r="C53" s="304"/>
      <c r="D53" s="304"/>
      <c r="E53" s="305"/>
    </row>
    <row r="55" spans="2:5" ht="14" thickBot="1" x14ac:dyDescent="0.2"/>
    <row r="56" spans="2:5" x14ac:dyDescent="0.15">
      <c r="B56" s="285" t="s">
        <v>32</v>
      </c>
      <c r="C56" s="286"/>
      <c r="D56" s="286"/>
      <c r="E56" s="287"/>
    </row>
    <row r="57" spans="2:5" x14ac:dyDescent="0.15">
      <c r="B57" s="126"/>
      <c r="C57" s="127"/>
      <c r="D57" s="127"/>
      <c r="E57" s="128"/>
    </row>
    <row r="58" spans="2:5" ht="12.75" customHeight="1" x14ac:dyDescent="0.15">
      <c r="B58" s="297"/>
      <c r="C58" s="298"/>
      <c r="D58" s="298"/>
      <c r="E58" s="299"/>
    </row>
    <row r="59" spans="2:5" ht="28.5" customHeight="1" x14ac:dyDescent="0.15">
      <c r="B59" s="300" t="s">
        <v>35</v>
      </c>
      <c r="C59" s="301"/>
      <c r="D59" s="301"/>
      <c r="E59" s="302"/>
    </row>
    <row r="60" spans="2:5" x14ac:dyDescent="0.15">
      <c r="B60" s="297" t="s">
        <v>49</v>
      </c>
      <c r="C60" s="298"/>
      <c r="D60" s="298"/>
      <c r="E60" s="299"/>
    </row>
    <row r="61" spans="2:5" x14ac:dyDescent="0.15">
      <c r="B61" s="297" t="s">
        <v>36</v>
      </c>
      <c r="C61" s="298"/>
      <c r="D61" s="298"/>
      <c r="E61" s="299"/>
    </row>
    <row r="62" spans="2:5" x14ac:dyDescent="0.15">
      <c r="B62" s="297" t="s">
        <v>37</v>
      </c>
      <c r="C62" s="298"/>
      <c r="D62" s="298"/>
      <c r="E62" s="299"/>
    </row>
    <row r="63" spans="2:5" x14ac:dyDescent="0.15">
      <c r="B63" s="297" t="s">
        <v>38</v>
      </c>
      <c r="C63" s="298"/>
      <c r="D63" s="298"/>
      <c r="E63" s="299"/>
    </row>
    <row r="64" spans="2:5" x14ac:dyDescent="0.15">
      <c r="B64" s="297" t="s">
        <v>39</v>
      </c>
      <c r="C64" s="298"/>
      <c r="D64" s="298"/>
      <c r="E64" s="299"/>
    </row>
    <row r="65" spans="1:6" x14ac:dyDescent="0.15">
      <c r="B65" s="297" t="s">
        <v>140</v>
      </c>
      <c r="C65" s="298"/>
      <c r="D65" s="298"/>
      <c r="E65" s="299"/>
    </row>
    <row r="66" spans="1:6" x14ac:dyDescent="0.15">
      <c r="B66" s="297" t="s">
        <v>141</v>
      </c>
      <c r="C66" s="298"/>
      <c r="D66" s="298"/>
      <c r="E66" s="299"/>
    </row>
    <row r="67" spans="1:6" x14ac:dyDescent="0.15">
      <c r="B67" s="297" t="s">
        <v>40</v>
      </c>
      <c r="C67" s="298"/>
      <c r="D67" s="298"/>
      <c r="E67" s="299"/>
    </row>
    <row r="68" spans="1:6" ht="13.75" customHeight="1" thickBot="1" x14ac:dyDescent="0.2">
      <c r="B68" s="303" t="s">
        <v>45</v>
      </c>
      <c r="C68" s="304"/>
      <c r="D68" s="304"/>
      <c r="E68" s="305"/>
    </row>
    <row r="69" spans="1:6" x14ac:dyDescent="0.15">
      <c r="A69" s="296"/>
      <c r="B69" s="296"/>
      <c r="C69" s="296"/>
      <c r="D69" s="296"/>
      <c r="E69" s="296"/>
      <c r="F69" s="296"/>
    </row>
    <row r="70" spans="1:6" x14ac:dyDescent="0.15">
      <c r="B70" s="8"/>
    </row>
    <row r="71" spans="1:6" ht="12.75" customHeight="1" x14ac:dyDescent="0.15">
      <c r="A71" s="295"/>
      <c r="B71" s="295"/>
      <c r="C71" s="295"/>
      <c r="D71" s="295"/>
      <c r="E71" s="295"/>
      <c r="F71" s="295"/>
    </row>
    <row r="72" spans="1:6" ht="12.75" customHeight="1" x14ac:dyDescent="0.15">
      <c r="A72" s="295"/>
      <c r="B72" s="295"/>
      <c r="C72" s="295"/>
      <c r="D72" s="295"/>
      <c r="E72" s="295"/>
      <c r="F72" s="295"/>
    </row>
    <row r="73" spans="1:6" ht="12.75" customHeight="1" x14ac:dyDescent="0.15">
      <c r="A73" s="295"/>
      <c r="B73" s="295"/>
      <c r="C73" s="295"/>
      <c r="D73" s="295"/>
      <c r="E73" s="295"/>
      <c r="F73" s="295"/>
    </row>
    <row r="74" spans="1:6" ht="12.75" customHeight="1" x14ac:dyDescent="0.15">
      <c r="A74" s="295"/>
      <c r="B74" s="295"/>
      <c r="C74" s="295"/>
      <c r="D74" s="295"/>
      <c r="E74" s="295"/>
      <c r="F74" s="295"/>
    </row>
    <row r="75" spans="1:6" ht="12.75" customHeight="1" x14ac:dyDescent="0.15">
      <c r="A75" s="295"/>
      <c r="B75" s="295"/>
      <c r="C75" s="295"/>
      <c r="D75" s="295"/>
      <c r="E75" s="295"/>
      <c r="F75" s="295"/>
    </row>
    <row r="76" spans="1:6" ht="12.75" customHeight="1" x14ac:dyDescent="0.15">
      <c r="A76" s="295"/>
      <c r="B76" s="295"/>
      <c r="C76" s="295"/>
      <c r="D76" s="295"/>
      <c r="E76" s="295"/>
      <c r="F76" s="295"/>
    </row>
    <row r="77" spans="1:6" ht="12.75" customHeight="1" x14ac:dyDescent="0.15">
      <c r="A77" s="295"/>
      <c r="B77" s="295"/>
      <c r="C77" s="295"/>
      <c r="D77" s="295"/>
      <c r="E77" s="295"/>
      <c r="F77" s="295"/>
    </row>
    <row r="78" spans="1:6" ht="12.75" customHeight="1" x14ac:dyDescent="0.15">
      <c r="A78" s="295"/>
      <c r="B78" s="295"/>
      <c r="C78" s="295"/>
      <c r="D78" s="295"/>
      <c r="E78" s="295"/>
      <c r="F78" s="295"/>
    </row>
    <row r="79" spans="1:6" ht="13.75" customHeight="1" x14ac:dyDescent="0.15">
      <c r="A79" s="295"/>
      <c r="B79" s="295"/>
      <c r="C79" s="295"/>
      <c r="D79" s="295"/>
      <c r="E79" s="295"/>
      <c r="F79" s="295"/>
    </row>
    <row r="81" s="87" customFormat="1" ht="9.75" customHeight="1" x14ac:dyDescent="0.15"/>
  </sheetData>
  <mergeCells count="37">
    <mergeCell ref="B53:E53"/>
    <mergeCell ref="B66:E66"/>
    <mergeCell ref="A69:F69"/>
    <mergeCell ref="B67:E67"/>
    <mergeCell ref="B4:B6"/>
    <mergeCell ref="B45:E45"/>
    <mergeCell ref="B46:E46"/>
    <mergeCell ref="B47:E47"/>
    <mergeCell ref="B48:E48"/>
    <mergeCell ref="B49:E49"/>
    <mergeCell ref="B50:E50"/>
    <mergeCell ref="B51:E51"/>
    <mergeCell ref="B52:E52"/>
    <mergeCell ref="B56:E56"/>
    <mergeCell ref="B68:E68"/>
    <mergeCell ref="B58:E58"/>
    <mergeCell ref="B2:E2"/>
    <mergeCell ref="B3:E3"/>
    <mergeCell ref="B41:E41"/>
    <mergeCell ref="B43:E43"/>
    <mergeCell ref="B44:E44"/>
    <mergeCell ref="A79:F79"/>
    <mergeCell ref="A71:F71"/>
    <mergeCell ref="A72:F72"/>
    <mergeCell ref="A73:F73"/>
    <mergeCell ref="A74:F74"/>
    <mergeCell ref="A77:F77"/>
    <mergeCell ref="A78:F78"/>
    <mergeCell ref="A75:F75"/>
    <mergeCell ref="A76:F76"/>
    <mergeCell ref="B65:E65"/>
    <mergeCell ref="B64:E64"/>
    <mergeCell ref="B59:E59"/>
    <mergeCell ref="B60:E60"/>
    <mergeCell ref="B61:E61"/>
    <mergeCell ref="B62:E62"/>
    <mergeCell ref="B63:E63"/>
  </mergeCells>
  <phoneticPr fontId="0" type="noConversion"/>
  <printOptions horizontalCentered="1" verticalCentered="1"/>
  <pageMargins left="0.74803149606299213" right="0.74803149606299213" top="0.78740157480314965" bottom="0.98425196850393704" header="0.51181102362204722" footer="0.51181102362204722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6"/>
  <dimension ref="A2:K93"/>
  <sheetViews>
    <sheetView zoomScale="80" zoomScaleNormal="80" workbookViewId="0"/>
  </sheetViews>
  <sheetFormatPr baseColWidth="10" defaultColWidth="9.1640625" defaultRowHeight="13" x14ac:dyDescent="0.15"/>
  <cols>
    <col min="1" max="1" width="5.5" style="87" customWidth="1"/>
    <col min="2" max="5" width="17.5" style="18" customWidth="1"/>
    <col min="6" max="6" width="8.83203125" style="18" customWidth="1"/>
    <col min="7" max="7" width="9.1640625" style="18" customWidth="1"/>
    <col min="8" max="8" width="14.5" style="18" customWidth="1"/>
    <col min="9" max="9" width="9.1640625" style="18" customWidth="1"/>
    <col min="10" max="11" width="13.5" style="18" customWidth="1"/>
    <col min="12" max="16384" width="9.1640625" style="18"/>
  </cols>
  <sheetData>
    <row r="2" spans="1:11" ht="22.75" customHeight="1" x14ac:dyDescent="0.15">
      <c r="A2" s="82"/>
      <c r="B2" s="270" t="s">
        <v>56</v>
      </c>
      <c r="C2" s="271"/>
      <c r="D2" s="271"/>
      <c r="E2" s="272"/>
      <c r="G2" s="54"/>
    </row>
    <row r="3" spans="1:11" ht="24" customHeight="1" x14ac:dyDescent="0.15">
      <c r="A3" s="82"/>
      <c r="B3" s="273" t="s">
        <v>50</v>
      </c>
      <c r="C3" s="274"/>
      <c r="D3" s="274"/>
      <c r="E3" s="275"/>
      <c r="F3" s="55"/>
      <c r="G3" s="14"/>
      <c r="H3" s="90"/>
      <c r="I3" s="91"/>
      <c r="J3" s="91"/>
      <c r="K3" s="91"/>
    </row>
    <row r="4" spans="1:11" ht="13.75" customHeight="1" x14ac:dyDescent="0.15">
      <c r="B4" s="277" t="s">
        <v>34</v>
      </c>
      <c r="C4" s="56"/>
      <c r="D4" s="57"/>
      <c r="E4" s="56"/>
      <c r="F4" s="55"/>
      <c r="G4" s="14"/>
      <c r="H4" s="90"/>
      <c r="I4" s="91"/>
      <c r="J4" s="91"/>
      <c r="K4" s="91"/>
    </row>
    <row r="5" spans="1:11" ht="24.75" customHeight="1" x14ac:dyDescent="0.15">
      <c r="B5" s="277"/>
      <c r="C5" s="43" t="s">
        <v>234</v>
      </c>
      <c r="D5" s="58" t="s">
        <v>236</v>
      </c>
      <c r="E5" s="43" t="s">
        <v>191</v>
      </c>
      <c r="G5" s="14"/>
      <c r="H5" s="90"/>
      <c r="I5" s="91"/>
      <c r="J5" s="92"/>
      <c r="K5" s="92"/>
    </row>
    <row r="6" spans="1:11" ht="28.5" customHeight="1" x14ac:dyDescent="0.15">
      <c r="B6" s="277"/>
      <c r="C6" s="44" t="s">
        <v>235</v>
      </c>
      <c r="D6" s="59" t="s">
        <v>237</v>
      </c>
      <c r="E6" s="44" t="s">
        <v>191</v>
      </c>
      <c r="G6" s="14"/>
      <c r="H6" s="90"/>
      <c r="I6" s="92"/>
      <c r="J6" s="92"/>
      <c r="K6" s="92"/>
    </row>
    <row r="7" spans="1:11" ht="12.75" customHeight="1" x14ac:dyDescent="0.15">
      <c r="B7" s="46" t="s">
        <v>2</v>
      </c>
      <c r="C7" s="48">
        <v>1</v>
      </c>
      <c r="D7" s="48">
        <v>1.22</v>
      </c>
      <c r="E7" s="75">
        <v>0.1</v>
      </c>
      <c r="F7" s="74"/>
      <c r="G7" s="14"/>
      <c r="H7" s="90"/>
      <c r="I7" s="92"/>
      <c r="J7" s="92"/>
      <c r="K7" s="92"/>
    </row>
    <row r="8" spans="1:11" ht="12.75" customHeight="1" x14ac:dyDescent="0.15">
      <c r="B8" s="115" t="s">
        <v>3</v>
      </c>
      <c r="C8" s="43" t="s">
        <v>4</v>
      </c>
      <c r="D8" s="43" t="s">
        <v>5</v>
      </c>
      <c r="E8" s="76" t="s">
        <v>6</v>
      </c>
      <c r="F8" s="74"/>
      <c r="G8" s="61"/>
      <c r="H8" s="90"/>
      <c r="I8" s="92"/>
      <c r="J8" s="92"/>
      <c r="K8" s="92"/>
    </row>
    <row r="9" spans="1:11" ht="12.75" customHeight="1" x14ac:dyDescent="0.15">
      <c r="B9" s="115" t="s">
        <v>7</v>
      </c>
      <c r="C9" s="43" t="s">
        <v>116</v>
      </c>
      <c r="D9" s="43" t="s">
        <v>8</v>
      </c>
      <c r="E9" s="76" t="s">
        <v>170</v>
      </c>
      <c r="F9" s="74"/>
      <c r="G9" s="61"/>
      <c r="H9" s="90"/>
      <c r="I9" s="92"/>
      <c r="J9" s="92"/>
      <c r="K9" s="92"/>
    </row>
    <row r="10" spans="1:11" ht="12.75" customHeight="1" x14ac:dyDescent="0.15">
      <c r="B10" s="115" t="s">
        <v>242</v>
      </c>
      <c r="C10" s="43"/>
      <c r="D10" s="43"/>
      <c r="E10" s="76"/>
      <c r="F10" s="74"/>
      <c r="G10" s="61"/>
      <c r="H10" s="90"/>
      <c r="I10" s="92"/>
      <c r="J10" s="92"/>
      <c r="K10" s="92"/>
    </row>
    <row r="11" spans="1:11" ht="16" x14ac:dyDescent="0.15">
      <c r="B11" s="116" t="s">
        <v>59</v>
      </c>
      <c r="C11" s="65">
        <v>1.05</v>
      </c>
      <c r="D11" s="43" t="s">
        <v>226</v>
      </c>
      <c r="E11" s="76" t="s">
        <v>252</v>
      </c>
      <c r="F11" s="74"/>
      <c r="G11" s="61"/>
      <c r="H11" s="90"/>
      <c r="I11" s="92"/>
      <c r="J11" s="92"/>
      <c r="K11" s="92"/>
    </row>
    <row r="12" spans="1:11" ht="18" x14ac:dyDescent="0.15">
      <c r="B12" s="116" t="s">
        <v>65</v>
      </c>
      <c r="C12" s="65">
        <v>1.05</v>
      </c>
      <c r="D12" s="43" t="s">
        <v>227</v>
      </c>
      <c r="E12" s="76" t="s">
        <v>201</v>
      </c>
      <c r="F12" s="74"/>
      <c r="G12" s="61"/>
      <c r="H12" s="90"/>
      <c r="I12" s="92"/>
      <c r="J12" s="93"/>
      <c r="K12" s="91"/>
    </row>
    <row r="13" spans="1:11" ht="12.75" customHeight="1" x14ac:dyDescent="0.15">
      <c r="B13" s="115" t="s">
        <v>10</v>
      </c>
      <c r="C13" s="65">
        <v>1.1000000000000001</v>
      </c>
      <c r="D13" s="65">
        <v>2.2999999999999998</v>
      </c>
      <c r="E13" s="77">
        <v>0.26</v>
      </c>
      <c r="F13" s="74"/>
      <c r="G13" s="61"/>
      <c r="H13" s="90"/>
      <c r="I13" s="91"/>
      <c r="J13" s="91"/>
      <c r="K13" s="91"/>
    </row>
    <row r="14" spans="1:11" ht="18" x14ac:dyDescent="0.15">
      <c r="B14" s="115" t="s">
        <v>117</v>
      </c>
      <c r="C14" s="65" t="s">
        <v>11</v>
      </c>
      <c r="D14" s="65" t="s">
        <v>51</v>
      </c>
      <c r="E14" s="77" t="s">
        <v>12</v>
      </c>
      <c r="F14" s="74"/>
      <c r="G14" s="61"/>
      <c r="H14" s="94"/>
      <c r="I14" s="93"/>
      <c r="J14" s="92"/>
      <c r="K14" s="91"/>
    </row>
    <row r="15" spans="1:11" ht="18" x14ac:dyDescent="0.15">
      <c r="B15" s="115" t="s">
        <v>118</v>
      </c>
      <c r="C15" s="65" t="s">
        <v>13</v>
      </c>
      <c r="D15" s="65" t="s">
        <v>14</v>
      </c>
      <c r="E15" s="77" t="s">
        <v>15</v>
      </c>
      <c r="F15" s="74"/>
      <c r="G15" s="61"/>
      <c r="H15" s="94"/>
      <c r="I15" s="93"/>
      <c r="J15" s="92"/>
      <c r="K15" s="91"/>
    </row>
    <row r="16" spans="1:11" ht="18" x14ac:dyDescent="0.15">
      <c r="B16" s="115" t="s">
        <v>16</v>
      </c>
      <c r="C16" s="65" t="s">
        <v>52</v>
      </c>
      <c r="D16" s="65">
        <v>0.21</v>
      </c>
      <c r="E16" s="77">
        <v>0.08</v>
      </c>
      <c r="F16" s="74"/>
      <c r="G16" s="61"/>
      <c r="H16" s="94"/>
      <c r="I16" s="93"/>
      <c r="J16" s="92"/>
      <c r="K16" s="91"/>
    </row>
    <row r="17" spans="2:11" ht="12.75" customHeight="1" x14ac:dyDescent="0.15">
      <c r="B17" s="115" t="s">
        <v>17</v>
      </c>
      <c r="C17" s="65">
        <v>0.82</v>
      </c>
      <c r="D17" s="65">
        <v>0.65</v>
      </c>
      <c r="E17" s="77">
        <v>0.09</v>
      </c>
      <c r="F17" s="74"/>
      <c r="G17" s="61"/>
      <c r="H17" s="94"/>
      <c r="I17" s="93"/>
      <c r="J17" s="92"/>
      <c r="K17" s="91"/>
    </row>
    <row r="18" spans="2:11" ht="18" x14ac:dyDescent="0.15">
      <c r="B18" s="115" t="s">
        <v>244</v>
      </c>
      <c r="C18" s="65"/>
      <c r="D18" s="65"/>
      <c r="E18" s="77"/>
      <c r="F18" s="74"/>
      <c r="G18" s="61"/>
      <c r="H18" s="94"/>
      <c r="I18" s="93"/>
      <c r="J18" s="92"/>
      <c r="K18" s="91"/>
    </row>
    <row r="19" spans="2:11" ht="18" x14ac:dyDescent="0.15">
      <c r="B19" s="116" t="s">
        <v>243</v>
      </c>
      <c r="C19" s="65">
        <v>1</v>
      </c>
      <c r="D19" s="65">
        <v>0.85</v>
      </c>
      <c r="E19" s="77">
        <v>7.0000000000000007E-2</v>
      </c>
      <c r="F19" s="74"/>
      <c r="G19" s="61"/>
      <c r="H19" s="94"/>
      <c r="I19" s="93"/>
      <c r="J19" s="92"/>
      <c r="K19" s="91"/>
    </row>
    <row r="20" spans="2:11" ht="18" x14ac:dyDescent="0.15">
      <c r="B20" s="116" t="s">
        <v>53</v>
      </c>
      <c r="C20" s="65">
        <v>1</v>
      </c>
      <c r="D20" s="65">
        <v>0.85</v>
      </c>
      <c r="E20" s="77">
        <v>0.2</v>
      </c>
      <c r="F20" s="74"/>
      <c r="G20" s="61"/>
      <c r="H20" s="94"/>
      <c r="I20" s="93"/>
      <c r="J20" s="92"/>
      <c r="K20" s="91"/>
    </row>
    <row r="21" spans="2:11" ht="18" x14ac:dyDescent="0.15">
      <c r="B21" s="115" t="s">
        <v>18</v>
      </c>
      <c r="C21" s="65">
        <v>1.1000000000000001</v>
      </c>
      <c r="D21" s="65">
        <v>1.29</v>
      </c>
      <c r="E21" s="77">
        <v>0.21</v>
      </c>
      <c r="F21" s="74"/>
      <c r="G21" s="61"/>
      <c r="H21" s="94"/>
      <c r="I21" s="93"/>
      <c r="J21" s="92"/>
      <c r="K21" s="91"/>
    </row>
    <row r="22" spans="2:11" ht="18" x14ac:dyDescent="0.15">
      <c r="B22" s="115" t="s">
        <v>119</v>
      </c>
      <c r="C22" s="65">
        <v>0.97</v>
      </c>
      <c r="D22" s="79" t="s">
        <v>19</v>
      </c>
      <c r="E22" s="77" t="s">
        <v>225</v>
      </c>
      <c r="F22" s="74"/>
      <c r="G22" s="61"/>
      <c r="H22" s="94"/>
      <c r="I22" s="93"/>
      <c r="J22" s="92"/>
      <c r="K22" s="91"/>
    </row>
    <row r="23" spans="2:11" ht="16" x14ac:dyDescent="0.15">
      <c r="B23" s="115" t="s">
        <v>120</v>
      </c>
      <c r="C23" s="79"/>
      <c r="D23" s="65"/>
      <c r="E23" s="77"/>
      <c r="F23" s="74"/>
      <c r="G23" s="61"/>
      <c r="H23" s="90"/>
      <c r="I23" s="92"/>
      <c r="J23" s="92"/>
      <c r="K23" s="92"/>
    </row>
    <row r="24" spans="2:11" ht="16" x14ac:dyDescent="0.15">
      <c r="B24" s="116" t="s">
        <v>59</v>
      </c>
      <c r="C24" s="79" t="s">
        <v>20</v>
      </c>
      <c r="D24" s="65">
        <v>0.67</v>
      </c>
      <c r="E24" s="95" t="s">
        <v>266</v>
      </c>
      <c r="F24" s="74"/>
      <c r="G24" s="61"/>
      <c r="H24" s="90"/>
      <c r="I24" s="92"/>
      <c r="J24" s="92"/>
      <c r="K24" s="92"/>
    </row>
    <row r="25" spans="2:11" ht="16" x14ac:dyDescent="0.15">
      <c r="B25" s="116" t="s">
        <v>65</v>
      </c>
      <c r="C25" s="79" t="s">
        <v>20</v>
      </c>
      <c r="D25" s="65">
        <v>0.67</v>
      </c>
      <c r="E25" s="77" t="s">
        <v>262</v>
      </c>
      <c r="F25" s="74"/>
      <c r="G25" s="61"/>
      <c r="H25" s="90"/>
      <c r="I25" s="92"/>
      <c r="J25" s="91"/>
      <c r="K25" s="91"/>
    </row>
    <row r="26" spans="2:11" ht="16" x14ac:dyDescent="0.15">
      <c r="B26" s="115" t="s">
        <v>21</v>
      </c>
      <c r="C26" s="65">
        <v>1.1299999999999999</v>
      </c>
      <c r="D26" s="65">
        <v>1.08</v>
      </c>
      <c r="E26" s="77">
        <v>0.13</v>
      </c>
      <c r="F26" s="74"/>
      <c r="G26" s="61"/>
      <c r="H26" s="90"/>
      <c r="I26" s="92"/>
      <c r="J26" s="92"/>
      <c r="K26" s="92"/>
    </row>
    <row r="27" spans="2:11" ht="16" x14ac:dyDescent="0.15">
      <c r="B27" s="115" t="s">
        <v>121</v>
      </c>
      <c r="C27" s="65" t="s">
        <v>54</v>
      </c>
      <c r="D27" s="65" t="s">
        <v>67</v>
      </c>
      <c r="E27" s="77" t="s">
        <v>22</v>
      </c>
      <c r="F27" s="74"/>
      <c r="G27" s="61"/>
      <c r="H27" s="90"/>
      <c r="I27" s="92"/>
      <c r="J27" s="92"/>
      <c r="K27" s="92"/>
    </row>
    <row r="28" spans="2:11" ht="18" x14ac:dyDescent="0.15">
      <c r="B28" s="115" t="s">
        <v>122</v>
      </c>
      <c r="C28" s="65">
        <v>0.95</v>
      </c>
      <c r="D28" s="65">
        <v>0.95</v>
      </c>
      <c r="E28" s="77">
        <v>0.13</v>
      </c>
      <c r="F28" s="74"/>
      <c r="G28" s="61"/>
      <c r="H28" s="90"/>
      <c r="I28" s="93"/>
      <c r="J28" s="92"/>
      <c r="K28" s="91"/>
    </row>
    <row r="29" spans="2:11" ht="18" x14ac:dyDescent="0.15">
      <c r="B29" s="115" t="s">
        <v>23</v>
      </c>
      <c r="C29" s="65">
        <v>1.1499999999999999</v>
      </c>
      <c r="D29" s="65">
        <v>1.59</v>
      </c>
      <c r="E29" s="77">
        <v>0.26</v>
      </c>
      <c r="F29" s="74"/>
      <c r="G29" s="61"/>
      <c r="H29" s="90"/>
      <c r="I29" s="93"/>
      <c r="J29" s="92"/>
      <c r="K29" s="91"/>
    </row>
    <row r="30" spans="2:11" ht="18" x14ac:dyDescent="0.15">
      <c r="B30" s="115" t="s">
        <v>123</v>
      </c>
      <c r="C30" s="65">
        <v>1.05</v>
      </c>
      <c r="D30" s="65" t="s">
        <v>211</v>
      </c>
      <c r="E30" s="77" t="s">
        <v>222</v>
      </c>
      <c r="F30" s="74"/>
      <c r="G30" s="61"/>
      <c r="H30" s="90"/>
      <c r="I30" s="93"/>
      <c r="J30" s="92"/>
      <c r="K30" s="91"/>
    </row>
    <row r="31" spans="2:11" ht="18" x14ac:dyDescent="0.15">
      <c r="B31" s="115" t="s">
        <v>124</v>
      </c>
      <c r="C31" s="65">
        <v>1.1399999999999999</v>
      </c>
      <c r="D31" s="65">
        <v>1</v>
      </c>
      <c r="E31" s="77">
        <v>0.15</v>
      </c>
      <c r="F31" s="74"/>
      <c r="G31" s="61"/>
      <c r="H31" s="90"/>
      <c r="I31" s="93"/>
      <c r="J31" s="92"/>
      <c r="K31" s="91"/>
    </row>
    <row r="32" spans="2:11" ht="18" x14ac:dyDescent="0.15">
      <c r="B32" s="115" t="s">
        <v>125</v>
      </c>
      <c r="C32" s="65">
        <v>1.32</v>
      </c>
      <c r="D32" s="65">
        <v>1.52</v>
      </c>
      <c r="E32" s="77">
        <v>0.15</v>
      </c>
      <c r="F32" s="74"/>
      <c r="G32" s="61"/>
      <c r="H32" s="90"/>
      <c r="I32" s="93"/>
      <c r="J32" s="92"/>
      <c r="K32" s="91"/>
    </row>
    <row r="33" spans="1:11" ht="18" x14ac:dyDescent="0.15">
      <c r="B33" s="115" t="s">
        <v>181</v>
      </c>
      <c r="C33" s="79" t="s">
        <v>20</v>
      </c>
      <c r="D33" s="65">
        <v>0.95</v>
      </c>
      <c r="E33" s="77" t="s">
        <v>24</v>
      </c>
      <c r="F33" s="74"/>
      <c r="G33" s="61"/>
      <c r="H33" s="90"/>
      <c r="I33" s="93"/>
      <c r="J33" s="92"/>
      <c r="K33" s="91"/>
    </row>
    <row r="34" spans="1:11" ht="18" x14ac:dyDescent="0.15">
      <c r="B34" s="115" t="s">
        <v>126</v>
      </c>
      <c r="C34" s="65">
        <v>1.29</v>
      </c>
      <c r="D34" s="65">
        <v>1.05</v>
      </c>
      <c r="E34" s="77" t="s">
        <v>24</v>
      </c>
      <c r="F34" s="74"/>
      <c r="G34" s="61"/>
      <c r="H34" s="90"/>
      <c r="I34" s="93"/>
      <c r="J34" s="92"/>
      <c r="K34" s="91"/>
    </row>
    <row r="35" spans="1:11" ht="18" x14ac:dyDescent="0.15">
      <c r="B35" s="115" t="s">
        <v>127</v>
      </c>
      <c r="C35" s="79" t="s">
        <v>20</v>
      </c>
      <c r="D35" s="65" t="s">
        <v>25</v>
      </c>
      <c r="E35" s="77" t="s">
        <v>246</v>
      </c>
      <c r="F35" s="74"/>
      <c r="G35" s="61"/>
      <c r="H35" s="90"/>
      <c r="I35" s="93"/>
      <c r="J35" s="92"/>
      <c r="K35" s="91"/>
    </row>
    <row r="36" spans="1:11" ht="18" x14ac:dyDescent="0.15">
      <c r="B36" s="115" t="s">
        <v>26</v>
      </c>
      <c r="C36" s="79" t="s">
        <v>20</v>
      </c>
      <c r="D36" s="65">
        <v>0.94</v>
      </c>
      <c r="E36" s="77" t="s">
        <v>24</v>
      </c>
      <c r="F36" s="74"/>
      <c r="G36" s="61"/>
      <c r="H36" s="90"/>
      <c r="I36" s="93"/>
      <c r="J36" s="92"/>
      <c r="K36" s="91"/>
    </row>
    <row r="37" spans="1:11" ht="18" x14ac:dyDescent="0.15">
      <c r="B37" s="115" t="s">
        <v>27</v>
      </c>
      <c r="C37" s="65" t="s">
        <v>247</v>
      </c>
      <c r="D37" s="65" t="s">
        <v>28</v>
      </c>
      <c r="E37" s="77" t="s">
        <v>24</v>
      </c>
      <c r="F37" s="74"/>
      <c r="G37" s="61"/>
      <c r="H37" s="90"/>
      <c r="I37" s="93"/>
      <c r="J37" s="92"/>
      <c r="K37" s="91"/>
    </row>
    <row r="38" spans="1:11" ht="16" x14ac:dyDescent="0.15">
      <c r="B38" s="117" t="s">
        <v>128</v>
      </c>
      <c r="C38" s="50" t="s">
        <v>29</v>
      </c>
      <c r="D38" s="50" t="s">
        <v>30</v>
      </c>
      <c r="E38" s="50" t="s">
        <v>264</v>
      </c>
      <c r="F38" s="74"/>
      <c r="G38" s="61"/>
      <c r="H38" s="96"/>
      <c r="I38" s="97"/>
      <c r="J38" s="97"/>
      <c r="K38" s="96"/>
    </row>
    <row r="39" spans="1:11" x14ac:dyDescent="0.15">
      <c r="A39" s="18"/>
      <c r="B39" s="51"/>
      <c r="C39" s="53"/>
      <c r="D39" s="53"/>
      <c r="E39" s="53"/>
    </row>
    <row r="40" spans="1:11" ht="14" thickBot="1" x14ac:dyDescent="0.2">
      <c r="A40" s="18"/>
      <c r="B40" s="51"/>
      <c r="C40" s="53"/>
      <c r="D40" s="53"/>
      <c r="E40" s="53"/>
    </row>
    <row r="41" spans="1:11" x14ac:dyDescent="0.15">
      <c r="B41" s="285" t="s">
        <v>60</v>
      </c>
      <c r="C41" s="286" t="s">
        <v>55</v>
      </c>
      <c r="D41" s="286"/>
      <c r="E41" s="287"/>
    </row>
    <row r="42" spans="1:11" x14ac:dyDescent="0.15">
      <c r="B42" s="6"/>
      <c r="C42" s="118"/>
      <c r="D42" s="118"/>
      <c r="E42" s="119"/>
    </row>
    <row r="43" spans="1:11" x14ac:dyDescent="0.15">
      <c r="B43" s="288"/>
      <c r="C43" s="289"/>
      <c r="D43" s="289"/>
      <c r="E43" s="290"/>
    </row>
    <row r="44" spans="1:11" ht="29.25" customHeight="1" x14ac:dyDescent="0.15">
      <c r="B44" s="306" t="s">
        <v>46</v>
      </c>
      <c r="C44" s="307"/>
      <c r="D44" s="307"/>
      <c r="E44" s="308"/>
    </row>
    <row r="45" spans="1:11" x14ac:dyDescent="0.15">
      <c r="B45" s="288" t="s">
        <v>41</v>
      </c>
      <c r="C45" s="289"/>
      <c r="D45" s="289"/>
      <c r="E45" s="290"/>
    </row>
    <row r="46" spans="1:11" x14ac:dyDescent="0.15">
      <c r="B46" s="288" t="s">
        <v>47</v>
      </c>
      <c r="C46" s="289"/>
      <c r="D46" s="289"/>
      <c r="E46" s="290"/>
    </row>
    <row r="47" spans="1:11" x14ac:dyDescent="0.15">
      <c r="B47" s="288" t="s">
        <v>48</v>
      </c>
      <c r="C47" s="289"/>
      <c r="D47" s="289"/>
      <c r="E47" s="119"/>
    </row>
    <row r="48" spans="1:11" x14ac:dyDescent="0.15">
      <c r="B48" s="288" t="s">
        <v>261</v>
      </c>
      <c r="C48" s="289"/>
      <c r="D48" s="289"/>
      <c r="E48" s="119"/>
    </row>
    <row r="49" spans="2:5" x14ac:dyDescent="0.15">
      <c r="B49" s="288" t="s">
        <v>142</v>
      </c>
      <c r="C49" s="289"/>
      <c r="D49" s="289"/>
      <c r="E49" s="119"/>
    </row>
    <row r="50" spans="2:5" x14ac:dyDescent="0.15">
      <c r="B50" s="288" t="s">
        <v>43</v>
      </c>
      <c r="C50" s="289"/>
      <c r="D50" s="289"/>
      <c r="E50" s="119"/>
    </row>
    <row r="51" spans="2:5" x14ac:dyDescent="0.15">
      <c r="B51" s="288" t="s">
        <v>44</v>
      </c>
      <c r="C51" s="289"/>
      <c r="D51" s="289"/>
      <c r="E51" s="119"/>
    </row>
    <row r="52" spans="2:5" x14ac:dyDescent="0.15">
      <c r="B52" s="288" t="s">
        <v>40</v>
      </c>
      <c r="C52" s="289"/>
      <c r="D52" s="289"/>
      <c r="E52" s="119"/>
    </row>
    <row r="53" spans="2:5" ht="14" thickBot="1" x14ac:dyDescent="0.2">
      <c r="B53" s="282" t="s">
        <v>45</v>
      </c>
      <c r="C53" s="283"/>
      <c r="D53" s="283"/>
      <c r="E53" s="132"/>
    </row>
    <row r="54" spans="2:5" ht="16" x14ac:dyDescent="0.2">
      <c r="B54" s="98"/>
      <c r="C54" s="53"/>
      <c r="D54" s="53"/>
      <c r="E54" s="53"/>
    </row>
    <row r="55" spans="2:5" ht="12.75" customHeight="1" thickBot="1" x14ac:dyDescent="0.2"/>
    <row r="56" spans="2:5" ht="12.75" customHeight="1" x14ac:dyDescent="0.15">
      <c r="B56" s="285" t="s">
        <v>32</v>
      </c>
      <c r="C56" s="286"/>
      <c r="D56" s="286"/>
      <c r="E56" s="287"/>
    </row>
    <row r="57" spans="2:5" ht="12.75" customHeight="1" x14ac:dyDescent="0.15">
      <c r="B57" s="126"/>
      <c r="C57" s="127"/>
      <c r="D57" s="127"/>
      <c r="E57" s="128"/>
    </row>
    <row r="58" spans="2:5" ht="13.75" customHeight="1" x14ac:dyDescent="0.15">
      <c r="B58" s="297"/>
      <c r="C58" s="298"/>
      <c r="D58" s="298"/>
      <c r="E58" s="299"/>
    </row>
    <row r="59" spans="2:5" x14ac:dyDescent="0.15">
      <c r="B59" s="300" t="s">
        <v>35</v>
      </c>
      <c r="C59" s="301"/>
      <c r="D59" s="301"/>
      <c r="E59" s="302"/>
    </row>
    <row r="60" spans="2:5" ht="15" customHeight="1" x14ac:dyDescent="0.15">
      <c r="B60" s="297" t="s">
        <v>49</v>
      </c>
      <c r="C60" s="298"/>
      <c r="D60" s="298"/>
      <c r="E60" s="299"/>
    </row>
    <row r="61" spans="2:5" x14ac:dyDescent="0.15">
      <c r="B61" s="297" t="s">
        <v>36</v>
      </c>
      <c r="C61" s="298"/>
      <c r="D61" s="298"/>
      <c r="E61" s="299"/>
    </row>
    <row r="62" spans="2:5" x14ac:dyDescent="0.15">
      <c r="B62" s="297" t="s">
        <v>37</v>
      </c>
      <c r="C62" s="298"/>
      <c r="D62" s="298"/>
      <c r="E62" s="299"/>
    </row>
    <row r="63" spans="2:5" x14ac:dyDescent="0.15">
      <c r="B63" s="297" t="s">
        <v>302</v>
      </c>
      <c r="C63" s="298"/>
      <c r="D63" s="298"/>
      <c r="E63" s="299"/>
    </row>
    <row r="64" spans="2:5" x14ac:dyDescent="0.15">
      <c r="B64" s="297" t="s">
        <v>39</v>
      </c>
      <c r="C64" s="298"/>
      <c r="D64" s="298"/>
      <c r="E64" s="299"/>
    </row>
    <row r="65" spans="2:5" x14ac:dyDescent="0.15">
      <c r="B65" s="297" t="s">
        <v>140</v>
      </c>
      <c r="C65" s="298"/>
      <c r="D65" s="298"/>
      <c r="E65" s="299"/>
    </row>
    <row r="66" spans="2:5" x14ac:dyDescent="0.15">
      <c r="B66" s="297" t="s">
        <v>141</v>
      </c>
      <c r="C66" s="298"/>
      <c r="D66" s="298"/>
      <c r="E66" s="299"/>
    </row>
    <row r="67" spans="2:5" x14ac:dyDescent="0.15">
      <c r="B67" s="297" t="s">
        <v>40</v>
      </c>
      <c r="C67" s="298"/>
      <c r="D67" s="298"/>
      <c r="E67" s="299"/>
    </row>
    <row r="68" spans="2:5" ht="14" thickBot="1" x14ac:dyDescent="0.2">
      <c r="B68" s="303" t="s">
        <v>45</v>
      </c>
      <c r="C68" s="304"/>
      <c r="D68" s="304"/>
      <c r="E68" s="305"/>
    </row>
    <row r="83" spans="1:1" x14ac:dyDescent="0.15">
      <c r="A83" s="18"/>
    </row>
    <row r="85" spans="1:1" x14ac:dyDescent="0.15">
      <c r="A85" s="18"/>
    </row>
    <row r="86" spans="1:1" x14ac:dyDescent="0.15">
      <c r="A86" s="18"/>
    </row>
    <row r="87" spans="1:1" x14ac:dyDescent="0.15">
      <c r="A87" s="18"/>
    </row>
    <row r="88" spans="1:1" x14ac:dyDescent="0.15">
      <c r="A88" s="18"/>
    </row>
    <row r="89" spans="1:1" x14ac:dyDescent="0.15">
      <c r="A89" s="18"/>
    </row>
    <row r="90" spans="1:1" x14ac:dyDescent="0.15">
      <c r="A90" s="18"/>
    </row>
    <row r="91" spans="1:1" x14ac:dyDescent="0.15">
      <c r="A91" s="18"/>
    </row>
    <row r="92" spans="1:1" x14ac:dyDescent="0.15">
      <c r="A92" s="18"/>
    </row>
    <row r="93" spans="1:1" x14ac:dyDescent="0.15">
      <c r="A93" s="18"/>
    </row>
  </sheetData>
  <mergeCells count="27">
    <mergeCell ref="B2:E2"/>
    <mergeCell ref="B3:E3"/>
    <mergeCell ref="B41:E41"/>
    <mergeCell ref="B43:E43"/>
    <mergeCell ref="B44:E44"/>
    <mergeCell ref="B45:E45"/>
    <mergeCell ref="B46:E46"/>
    <mergeCell ref="B4:B6"/>
    <mergeCell ref="B51:D51"/>
    <mergeCell ref="B52:D52"/>
    <mergeCell ref="B53:D53"/>
    <mergeCell ref="B47:D47"/>
    <mergeCell ref="B48:D48"/>
    <mergeCell ref="B49:D49"/>
    <mergeCell ref="B50:D50"/>
    <mergeCell ref="B68:E68"/>
    <mergeCell ref="B56:E56"/>
    <mergeCell ref="B58:E58"/>
    <mergeCell ref="B59:E59"/>
    <mergeCell ref="B60:E60"/>
    <mergeCell ref="B61:E61"/>
    <mergeCell ref="B62:E62"/>
    <mergeCell ref="B63:E63"/>
    <mergeCell ref="B64:E64"/>
    <mergeCell ref="B65:E65"/>
    <mergeCell ref="B66:E66"/>
    <mergeCell ref="B67:E67"/>
  </mergeCells>
  <phoneticPr fontId="0" type="noConversion"/>
  <printOptions horizontalCentered="1" verticalCentered="1"/>
  <pageMargins left="0.74803149606299213" right="0.74803149606299213" top="0.78740157480314965" bottom="0.98425196850393704" header="0.51181102362204722" footer="0.51181102362204722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7"/>
  <dimension ref="A2:K92"/>
  <sheetViews>
    <sheetView zoomScale="80" zoomScaleNormal="80" workbookViewId="0"/>
  </sheetViews>
  <sheetFormatPr baseColWidth="10" defaultColWidth="9.1640625" defaultRowHeight="13" x14ac:dyDescent="0.15"/>
  <cols>
    <col min="1" max="1" width="5.5" style="87" customWidth="1"/>
    <col min="2" max="5" width="17.5" style="18" customWidth="1"/>
    <col min="6" max="6" width="8.83203125" style="18" customWidth="1"/>
    <col min="7" max="7" width="9.1640625" style="18" customWidth="1"/>
    <col min="8" max="8" width="14.5" style="18" customWidth="1"/>
    <col min="9" max="9" width="9.1640625" style="18" customWidth="1"/>
    <col min="10" max="11" width="13.5" style="18" customWidth="1"/>
    <col min="12" max="16384" width="9.1640625" style="18"/>
  </cols>
  <sheetData>
    <row r="2" spans="1:11" ht="22.75" customHeight="1" x14ac:dyDescent="0.15">
      <c r="A2" s="82"/>
      <c r="B2" s="270" t="s">
        <v>62</v>
      </c>
      <c r="C2" s="271"/>
      <c r="D2" s="271"/>
      <c r="E2" s="272"/>
      <c r="G2" s="54"/>
    </row>
    <row r="3" spans="1:11" ht="24" customHeight="1" x14ac:dyDescent="0.15">
      <c r="A3" s="82"/>
      <c r="B3" s="273" t="s">
        <v>63</v>
      </c>
      <c r="C3" s="274"/>
      <c r="D3" s="274"/>
      <c r="E3" s="275"/>
      <c r="F3" s="55"/>
      <c r="G3" s="14"/>
      <c r="H3" s="90"/>
      <c r="I3" s="91"/>
      <c r="J3" s="91"/>
      <c r="K3" s="91"/>
    </row>
    <row r="4" spans="1:11" ht="13.75" customHeight="1" x14ac:dyDescent="0.15">
      <c r="B4" s="277" t="s">
        <v>34</v>
      </c>
      <c r="C4" s="56"/>
      <c r="D4" s="57"/>
      <c r="E4" s="56"/>
      <c r="F4" s="55"/>
      <c r="G4" s="14"/>
      <c r="H4" s="90"/>
      <c r="I4" s="91"/>
      <c r="J4" s="91"/>
      <c r="K4" s="91"/>
    </row>
    <row r="5" spans="1:11" ht="24.75" customHeight="1" x14ac:dyDescent="0.15">
      <c r="B5" s="277"/>
      <c r="C5" s="43" t="s">
        <v>234</v>
      </c>
      <c r="D5" s="58" t="s">
        <v>236</v>
      </c>
      <c r="E5" s="43" t="s">
        <v>191</v>
      </c>
      <c r="G5" s="14"/>
      <c r="H5" s="90"/>
      <c r="I5" s="91"/>
      <c r="J5" s="92"/>
      <c r="K5" s="92"/>
    </row>
    <row r="6" spans="1:11" ht="28.5" customHeight="1" x14ac:dyDescent="0.15">
      <c r="B6" s="277"/>
      <c r="C6" s="44" t="s">
        <v>235</v>
      </c>
      <c r="D6" s="59" t="s">
        <v>237</v>
      </c>
      <c r="E6" s="44" t="s">
        <v>191</v>
      </c>
      <c r="G6" s="14"/>
      <c r="H6" s="90"/>
      <c r="I6" s="92"/>
      <c r="J6" s="92"/>
      <c r="K6" s="92"/>
    </row>
    <row r="7" spans="1:11" ht="12.75" customHeight="1" x14ac:dyDescent="0.15">
      <c r="B7" s="46" t="s">
        <v>2</v>
      </c>
      <c r="C7" s="48">
        <v>1.05</v>
      </c>
      <c r="D7" s="48">
        <v>1.22</v>
      </c>
      <c r="E7" s="75">
        <v>0.1</v>
      </c>
      <c r="F7" s="74"/>
      <c r="G7" s="14"/>
      <c r="H7" s="90"/>
      <c r="I7" s="92"/>
      <c r="J7" s="92"/>
      <c r="K7" s="92"/>
    </row>
    <row r="8" spans="1:11" ht="12.75" customHeight="1" x14ac:dyDescent="0.15">
      <c r="B8" s="115" t="s">
        <v>3</v>
      </c>
      <c r="C8" s="43" t="s">
        <v>4</v>
      </c>
      <c r="D8" s="43" t="s">
        <v>5</v>
      </c>
      <c r="E8" s="76" t="s">
        <v>6</v>
      </c>
      <c r="F8" s="74"/>
      <c r="G8" s="61"/>
      <c r="H8" s="90"/>
      <c r="I8" s="92"/>
      <c r="J8" s="92"/>
      <c r="K8" s="92"/>
    </row>
    <row r="9" spans="1:11" ht="12.75" customHeight="1" x14ac:dyDescent="0.15">
      <c r="B9" s="115" t="s">
        <v>7</v>
      </c>
      <c r="C9" s="43" t="s">
        <v>8</v>
      </c>
      <c r="D9" s="43" t="s">
        <v>64</v>
      </c>
      <c r="E9" s="76" t="s">
        <v>9</v>
      </c>
      <c r="F9" s="74"/>
      <c r="G9" s="61"/>
      <c r="H9" s="90"/>
      <c r="I9" s="92"/>
      <c r="J9" s="92"/>
      <c r="K9" s="92"/>
    </row>
    <row r="10" spans="1:11" ht="12.75" customHeight="1" x14ac:dyDescent="0.15">
      <c r="B10" s="115" t="s">
        <v>242</v>
      </c>
      <c r="C10" s="43"/>
      <c r="D10" s="43"/>
      <c r="E10" s="76"/>
      <c r="F10" s="74"/>
      <c r="G10" s="61"/>
      <c r="H10" s="90"/>
      <c r="I10" s="92"/>
      <c r="J10" s="92"/>
      <c r="K10" s="92"/>
    </row>
    <row r="11" spans="1:11" ht="16" x14ac:dyDescent="0.15">
      <c r="B11" s="116" t="s">
        <v>59</v>
      </c>
      <c r="C11" s="65">
        <v>1.05</v>
      </c>
      <c r="D11" s="43" t="s">
        <v>268</v>
      </c>
      <c r="E11" s="76" t="s">
        <v>252</v>
      </c>
      <c r="F11" s="74"/>
      <c r="G11" s="61"/>
      <c r="H11" s="90"/>
      <c r="I11" s="92"/>
      <c r="J11" s="92"/>
      <c r="K11" s="92"/>
    </row>
    <row r="12" spans="1:11" ht="16" x14ac:dyDescent="0.15">
      <c r="B12" s="116" t="s">
        <v>65</v>
      </c>
      <c r="C12" s="65">
        <v>1.05</v>
      </c>
      <c r="D12" s="43" t="s">
        <v>269</v>
      </c>
      <c r="E12" s="76" t="s">
        <v>249</v>
      </c>
      <c r="F12" s="74"/>
      <c r="G12" s="99"/>
      <c r="H12" s="100"/>
      <c r="I12" s="100"/>
      <c r="J12" s="100"/>
      <c r="K12" s="91"/>
    </row>
    <row r="13" spans="1:11" ht="12.75" customHeight="1" x14ac:dyDescent="0.15">
      <c r="B13" s="115" t="s">
        <v>10</v>
      </c>
      <c r="C13" s="65">
        <v>1.1000000000000001</v>
      </c>
      <c r="D13" s="65">
        <v>2.2999999999999998</v>
      </c>
      <c r="E13" s="77">
        <v>0.27</v>
      </c>
      <c r="F13" s="74"/>
      <c r="G13" s="101"/>
      <c r="H13" s="102"/>
      <c r="I13" s="102"/>
      <c r="J13" s="102"/>
      <c r="K13" s="91"/>
    </row>
    <row r="14" spans="1:11" ht="16" x14ac:dyDescent="0.15">
      <c r="B14" s="115" t="s">
        <v>117</v>
      </c>
      <c r="C14" s="65" t="s">
        <v>11</v>
      </c>
      <c r="D14" s="65" t="s">
        <v>51</v>
      </c>
      <c r="E14" s="77" t="s">
        <v>12</v>
      </c>
      <c r="F14" s="74"/>
      <c r="G14" s="101"/>
      <c r="H14" s="103"/>
      <c r="I14" s="103"/>
      <c r="J14" s="103"/>
      <c r="K14" s="91"/>
    </row>
    <row r="15" spans="1:11" ht="16" x14ac:dyDescent="0.15">
      <c r="B15" s="115" t="s">
        <v>118</v>
      </c>
      <c r="C15" s="65" t="s">
        <v>13</v>
      </c>
      <c r="D15" s="65" t="s">
        <v>66</v>
      </c>
      <c r="E15" s="77" t="s">
        <v>15</v>
      </c>
      <c r="F15" s="74"/>
      <c r="G15" s="101"/>
      <c r="H15" s="103"/>
      <c r="I15" s="103"/>
      <c r="J15" s="103"/>
      <c r="K15" s="91"/>
    </row>
    <row r="16" spans="1:11" ht="16" x14ac:dyDescent="0.15">
      <c r="B16" s="115" t="s">
        <v>16</v>
      </c>
      <c r="C16" s="65" t="s">
        <v>52</v>
      </c>
      <c r="D16" s="65">
        <v>0.21</v>
      </c>
      <c r="E16" s="77">
        <v>0.08</v>
      </c>
      <c r="F16" s="74"/>
      <c r="G16" s="101"/>
      <c r="H16" s="102"/>
      <c r="I16" s="103"/>
      <c r="J16" s="103"/>
      <c r="K16" s="91"/>
    </row>
    <row r="17" spans="2:11" ht="12.75" customHeight="1" x14ac:dyDescent="0.15">
      <c r="B17" s="115" t="s">
        <v>17</v>
      </c>
      <c r="C17" s="65">
        <v>0.82</v>
      </c>
      <c r="D17" s="65">
        <v>0.65</v>
      </c>
      <c r="E17" s="77">
        <v>0.1</v>
      </c>
      <c r="F17" s="74"/>
      <c r="G17" s="101"/>
      <c r="H17" s="102"/>
      <c r="I17" s="103"/>
      <c r="J17" s="103"/>
      <c r="K17" s="91"/>
    </row>
    <row r="18" spans="2:11" ht="16" x14ac:dyDescent="0.15">
      <c r="B18" s="115" t="s">
        <v>244</v>
      </c>
      <c r="C18" s="65"/>
      <c r="D18" s="65"/>
      <c r="E18" s="77"/>
      <c r="F18" s="74"/>
      <c r="G18" s="101"/>
      <c r="H18" s="102"/>
      <c r="I18" s="103"/>
      <c r="J18" s="103"/>
      <c r="K18" s="91"/>
    </row>
    <row r="19" spans="2:11" ht="16" x14ac:dyDescent="0.15">
      <c r="B19" s="116" t="s">
        <v>243</v>
      </c>
      <c r="C19" s="65">
        <v>1</v>
      </c>
      <c r="D19" s="65">
        <v>0.85</v>
      </c>
      <c r="E19" s="77">
        <v>7.0000000000000007E-2</v>
      </c>
      <c r="F19" s="74"/>
      <c r="G19" s="101"/>
      <c r="H19" s="102"/>
      <c r="I19" s="102"/>
      <c r="J19" s="102"/>
      <c r="K19" s="91"/>
    </row>
    <row r="20" spans="2:11" ht="16" x14ac:dyDescent="0.15">
      <c r="B20" s="116" t="s">
        <v>53</v>
      </c>
      <c r="C20" s="65">
        <v>1</v>
      </c>
      <c r="D20" s="65">
        <v>0.85</v>
      </c>
      <c r="E20" s="77">
        <v>0.2</v>
      </c>
      <c r="F20" s="74"/>
      <c r="G20" s="101"/>
      <c r="H20" s="103"/>
      <c r="I20" s="103"/>
      <c r="J20" s="103"/>
      <c r="K20" s="91"/>
    </row>
    <row r="21" spans="2:11" ht="16" x14ac:dyDescent="0.15">
      <c r="B21" s="115" t="s">
        <v>18</v>
      </c>
      <c r="C21" s="65">
        <v>1.1000000000000001</v>
      </c>
      <c r="D21" s="65">
        <v>1.29</v>
      </c>
      <c r="E21" s="77">
        <v>0.21</v>
      </c>
      <c r="F21" s="74"/>
      <c r="G21" s="101"/>
      <c r="H21" s="103"/>
      <c r="I21" s="103"/>
      <c r="J21" s="103"/>
      <c r="K21" s="91"/>
    </row>
    <row r="22" spans="2:11" ht="16" x14ac:dyDescent="0.15">
      <c r="B22" s="115" t="s">
        <v>119</v>
      </c>
      <c r="C22" s="79" t="s">
        <v>20</v>
      </c>
      <c r="D22" s="79" t="s">
        <v>19</v>
      </c>
      <c r="E22" s="77" t="s">
        <v>225</v>
      </c>
      <c r="F22" s="74"/>
      <c r="G22" s="101"/>
      <c r="H22" s="103"/>
      <c r="I22" s="102"/>
      <c r="J22" s="102"/>
      <c r="K22" s="91"/>
    </row>
    <row r="23" spans="2:11" ht="16" x14ac:dyDescent="0.15">
      <c r="B23" s="115" t="s">
        <v>120</v>
      </c>
      <c r="C23" s="79"/>
      <c r="D23" s="65"/>
      <c r="E23" s="77"/>
      <c r="F23" s="74"/>
      <c r="G23" s="101"/>
      <c r="H23" s="102"/>
      <c r="I23" s="102"/>
      <c r="J23" s="102"/>
      <c r="K23" s="92"/>
    </row>
    <row r="24" spans="2:11" ht="16" x14ac:dyDescent="0.15">
      <c r="B24" s="116" t="s">
        <v>59</v>
      </c>
      <c r="C24" s="79" t="s">
        <v>20</v>
      </c>
      <c r="D24" s="65">
        <v>0.67</v>
      </c>
      <c r="E24" s="95" t="s">
        <v>266</v>
      </c>
      <c r="F24" s="74"/>
      <c r="G24" s="101"/>
      <c r="H24" s="102"/>
      <c r="I24" s="103"/>
      <c r="J24" s="103"/>
      <c r="K24" s="92"/>
    </row>
    <row r="25" spans="2:11" ht="16" x14ac:dyDescent="0.15">
      <c r="B25" s="116" t="s">
        <v>65</v>
      </c>
      <c r="C25" s="79" t="s">
        <v>20</v>
      </c>
      <c r="D25" s="65">
        <v>0.67</v>
      </c>
      <c r="E25" s="77" t="s">
        <v>262</v>
      </c>
      <c r="F25" s="74"/>
      <c r="G25" s="101"/>
      <c r="H25" s="102"/>
      <c r="I25" s="102"/>
      <c r="J25" s="102"/>
      <c r="K25" s="91"/>
    </row>
    <row r="26" spans="2:11" ht="16" x14ac:dyDescent="0.15">
      <c r="B26" s="115" t="s">
        <v>21</v>
      </c>
      <c r="C26" s="65">
        <v>1.1499999999999999</v>
      </c>
      <c r="D26" s="65">
        <v>1.0900000000000001</v>
      </c>
      <c r="E26" s="77">
        <v>0.13</v>
      </c>
      <c r="F26" s="74"/>
      <c r="G26" s="101"/>
      <c r="H26" s="102"/>
      <c r="I26" s="102"/>
      <c r="J26" s="102"/>
      <c r="K26" s="92"/>
    </row>
    <row r="27" spans="2:11" ht="16" x14ac:dyDescent="0.15">
      <c r="B27" s="115" t="s">
        <v>121</v>
      </c>
      <c r="C27" s="65" t="s">
        <v>54</v>
      </c>
      <c r="D27" s="65" t="s">
        <v>67</v>
      </c>
      <c r="E27" s="77" t="s">
        <v>22</v>
      </c>
      <c r="F27" s="74"/>
      <c r="G27" s="101"/>
      <c r="H27" s="104"/>
      <c r="I27" s="102"/>
      <c r="J27" s="103"/>
      <c r="K27" s="92"/>
    </row>
    <row r="28" spans="2:11" ht="16" x14ac:dyDescent="0.15">
      <c r="B28" s="115" t="s">
        <v>122</v>
      </c>
      <c r="C28" s="65">
        <v>0.95</v>
      </c>
      <c r="D28" s="65">
        <v>0.97</v>
      </c>
      <c r="E28" s="77">
        <v>0.14000000000000001</v>
      </c>
      <c r="F28" s="74"/>
      <c r="G28" s="101"/>
      <c r="H28" s="102"/>
      <c r="I28" s="102"/>
      <c r="J28" s="103"/>
      <c r="K28" s="91"/>
    </row>
    <row r="29" spans="2:11" ht="16" x14ac:dyDescent="0.15">
      <c r="B29" s="115" t="s">
        <v>23</v>
      </c>
      <c r="C29" s="65">
        <v>1.1200000000000001</v>
      </c>
      <c r="D29" s="65">
        <v>1.59</v>
      </c>
      <c r="E29" s="77">
        <v>0.26</v>
      </c>
      <c r="F29" s="74"/>
      <c r="G29" s="101"/>
      <c r="H29" s="104"/>
      <c r="I29" s="103"/>
      <c r="J29" s="103"/>
      <c r="K29" s="91"/>
    </row>
    <row r="30" spans="2:11" ht="16" x14ac:dyDescent="0.15">
      <c r="B30" s="115" t="s">
        <v>123</v>
      </c>
      <c r="C30" s="65">
        <v>1.05</v>
      </c>
      <c r="D30" s="65" t="s">
        <v>211</v>
      </c>
      <c r="E30" s="77" t="s">
        <v>267</v>
      </c>
      <c r="F30" s="74"/>
      <c r="G30" s="101"/>
      <c r="H30" s="104"/>
      <c r="I30" s="102"/>
      <c r="J30" s="103"/>
      <c r="K30" s="91"/>
    </row>
    <row r="31" spans="2:11" ht="16" x14ac:dyDescent="0.15">
      <c r="B31" s="115" t="s">
        <v>124</v>
      </c>
      <c r="C31" s="65">
        <v>1.1399999999999999</v>
      </c>
      <c r="D31" s="65">
        <v>1.03</v>
      </c>
      <c r="E31" s="77">
        <v>0.15</v>
      </c>
      <c r="F31" s="74"/>
      <c r="G31" s="101"/>
      <c r="H31" s="103"/>
      <c r="I31" s="103"/>
      <c r="J31" s="103"/>
      <c r="K31" s="91"/>
    </row>
    <row r="32" spans="2:11" ht="16" x14ac:dyDescent="0.15">
      <c r="B32" s="115" t="s">
        <v>125</v>
      </c>
      <c r="C32" s="65">
        <v>1.37</v>
      </c>
      <c r="D32" s="65">
        <v>1.52</v>
      </c>
      <c r="E32" s="77">
        <v>0.15</v>
      </c>
      <c r="F32" s="74"/>
      <c r="G32" s="101"/>
      <c r="H32" s="103"/>
      <c r="I32" s="103"/>
      <c r="J32" s="103"/>
      <c r="K32" s="91"/>
    </row>
    <row r="33" spans="2:11" ht="16" x14ac:dyDescent="0.15">
      <c r="B33" s="115" t="s">
        <v>181</v>
      </c>
      <c r="C33" s="79" t="s">
        <v>20</v>
      </c>
      <c r="D33" s="65">
        <v>1</v>
      </c>
      <c r="E33" s="77" t="s">
        <v>24</v>
      </c>
      <c r="F33" s="74"/>
      <c r="G33" s="99"/>
      <c r="H33" s="100"/>
      <c r="I33" s="100"/>
      <c r="J33" s="100"/>
      <c r="K33" s="91"/>
    </row>
    <row r="34" spans="2:11" ht="16" x14ac:dyDescent="0.15">
      <c r="B34" s="115" t="s">
        <v>126</v>
      </c>
      <c r="C34" s="65">
        <v>1.29</v>
      </c>
      <c r="D34" s="65">
        <v>1.05</v>
      </c>
      <c r="E34" s="77" t="s">
        <v>24</v>
      </c>
      <c r="F34" s="74"/>
      <c r="G34" s="99"/>
      <c r="H34" s="100"/>
      <c r="I34" s="100"/>
      <c r="J34" s="100"/>
      <c r="K34" s="91"/>
    </row>
    <row r="35" spans="2:11" ht="16" x14ac:dyDescent="0.15">
      <c r="B35" s="115" t="s">
        <v>127</v>
      </c>
      <c r="C35" s="79" t="s">
        <v>20</v>
      </c>
      <c r="D35" s="65" t="s">
        <v>25</v>
      </c>
      <c r="E35" s="77" t="s">
        <v>246</v>
      </c>
      <c r="F35" s="74"/>
      <c r="G35" s="101"/>
      <c r="H35" s="102"/>
      <c r="I35" s="102"/>
      <c r="J35" s="102"/>
      <c r="K35" s="91"/>
    </row>
    <row r="36" spans="2:11" ht="16" x14ac:dyDescent="0.15">
      <c r="B36" s="115" t="s">
        <v>26</v>
      </c>
      <c r="C36" s="79" t="s">
        <v>20</v>
      </c>
      <c r="D36" s="65">
        <v>0.95</v>
      </c>
      <c r="E36" s="77" t="s">
        <v>24</v>
      </c>
      <c r="F36" s="74"/>
      <c r="G36" s="101"/>
      <c r="H36" s="102"/>
      <c r="I36" s="102"/>
      <c r="J36" s="102"/>
      <c r="K36" s="91"/>
    </row>
    <row r="37" spans="2:11" ht="16" x14ac:dyDescent="0.15">
      <c r="B37" s="115" t="s">
        <v>27</v>
      </c>
      <c r="C37" s="65" t="s">
        <v>247</v>
      </c>
      <c r="D37" s="65" t="s">
        <v>28</v>
      </c>
      <c r="E37" s="77" t="s">
        <v>24</v>
      </c>
      <c r="F37" s="74"/>
      <c r="G37" s="101"/>
      <c r="H37" s="104"/>
      <c r="I37" s="102"/>
      <c r="J37" s="103"/>
      <c r="K37" s="91"/>
    </row>
    <row r="38" spans="2:11" ht="16" x14ac:dyDescent="0.15">
      <c r="B38" s="117" t="s">
        <v>128</v>
      </c>
      <c r="C38" s="50" t="s">
        <v>29</v>
      </c>
      <c r="D38" s="50" t="s">
        <v>30</v>
      </c>
      <c r="E38" s="50" t="s">
        <v>264</v>
      </c>
      <c r="F38" s="74"/>
      <c r="G38" s="101"/>
      <c r="H38" s="102"/>
      <c r="I38" s="102"/>
      <c r="J38" s="103"/>
      <c r="K38" s="96"/>
    </row>
    <row r="39" spans="2:11" x14ac:dyDescent="0.15">
      <c r="B39" s="51"/>
      <c r="C39" s="53"/>
      <c r="D39" s="53"/>
      <c r="E39" s="53"/>
      <c r="G39" s="101"/>
      <c r="H39" s="104"/>
      <c r="I39" s="103"/>
      <c r="J39" s="103"/>
    </row>
    <row r="40" spans="2:11" ht="14" thickBot="1" x14ac:dyDescent="0.2">
      <c r="B40" s="51"/>
      <c r="C40" s="53"/>
      <c r="D40" s="53"/>
      <c r="E40" s="53"/>
      <c r="G40" s="101"/>
      <c r="H40" s="104"/>
      <c r="I40" s="102"/>
      <c r="J40" s="103"/>
    </row>
    <row r="41" spans="2:11" x14ac:dyDescent="0.15">
      <c r="B41" s="285" t="s">
        <v>60</v>
      </c>
      <c r="C41" s="286" t="s">
        <v>55</v>
      </c>
      <c r="D41" s="286"/>
      <c r="E41" s="287"/>
      <c r="G41" s="101"/>
      <c r="H41" s="103"/>
      <c r="I41" s="103"/>
      <c r="J41" s="103"/>
    </row>
    <row r="42" spans="2:11" x14ac:dyDescent="0.15">
      <c r="B42" s="6"/>
      <c r="C42" s="118"/>
      <c r="D42" s="118"/>
      <c r="E42" s="119"/>
      <c r="G42" s="101"/>
      <c r="H42" s="103"/>
      <c r="I42" s="103"/>
      <c r="J42" s="103"/>
    </row>
    <row r="43" spans="2:11" x14ac:dyDescent="0.15">
      <c r="B43" s="288"/>
      <c r="C43" s="289"/>
      <c r="D43" s="289"/>
      <c r="E43" s="290"/>
      <c r="G43" s="99"/>
      <c r="H43" s="100"/>
      <c r="I43" s="100"/>
      <c r="J43" s="100"/>
    </row>
    <row r="44" spans="2:11" ht="29.25" customHeight="1" x14ac:dyDescent="0.15">
      <c r="B44" s="306" t="s">
        <v>46</v>
      </c>
      <c r="C44" s="307"/>
      <c r="D44" s="307"/>
      <c r="E44" s="308"/>
      <c r="G44" s="99"/>
      <c r="H44" s="100"/>
      <c r="I44" s="100"/>
      <c r="J44" s="100"/>
    </row>
    <row r="45" spans="2:11" x14ac:dyDescent="0.15">
      <c r="B45" s="288" t="s">
        <v>41</v>
      </c>
      <c r="C45" s="289"/>
      <c r="D45" s="289"/>
      <c r="E45" s="290"/>
    </row>
    <row r="46" spans="2:11" x14ac:dyDescent="0.15">
      <c r="B46" s="288" t="s">
        <v>47</v>
      </c>
      <c r="C46" s="289"/>
      <c r="D46" s="289"/>
      <c r="E46" s="290"/>
    </row>
    <row r="47" spans="2:11" x14ac:dyDescent="0.15">
      <c r="B47" s="288" t="s">
        <v>48</v>
      </c>
      <c r="C47" s="289"/>
      <c r="D47" s="289"/>
      <c r="E47" s="119"/>
    </row>
    <row r="48" spans="2:11" x14ac:dyDescent="0.15">
      <c r="B48" s="288" t="s">
        <v>61</v>
      </c>
      <c r="C48" s="289"/>
      <c r="D48" s="289"/>
      <c r="E48" s="119"/>
    </row>
    <row r="49" spans="2:5" x14ac:dyDescent="0.15">
      <c r="B49" s="288" t="s">
        <v>142</v>
      </c>
      <c r="C49" s="289"/>
      <c r="D49" s="289"/>
      <c r="E49" s="119"/>
    </row>
    <row r="50" spans="2:5" x14ac:dyDescent="0.15">
      <c r="B50" s="288" t="s">
        <v>43</v>
      </c>
      <c r="C50" s="289"/>
      <c r="D50" s="289"/>
      <c r="E50" s="119"/>
    </row>
    <row r="51" spans="2:5" x14ac:dyDescent="0.15">
      <c r="B51" s="288" t="s">
        <v>44</v>
      </c>
      <c r="C51" s="289"/>
      <c r="D51" s="289"/>
      <c r="E51" s="119"/>
    </row>
    <row r="52" spans="2:5" x14ac:dyDescent="0.15">
      <c r="B52" s="288" t="s">
        <v>40</v>
      </c>
      <c r="C52" s="289"/>
      <c r="D52" s="289"/>
      <c r="E52" s="119"/>
    </row>
    <row r="53" spans="2:5" ht="14" thickBot="1" x14ac:dyDescent="0.2">
      <c r="B53" s="282" t="s">
        <v>45</v>
      </c>
      <c r="C53" s="283"/>
      <c r="D53" s="283"/>
      <c r="E53" s="132"/>
    </row>
    <row r="54" spans="2:5" ht="16" x14ac:dyDescent="0.2">
      <c r="B54" s="98"/>
      <c r="C54" s="53"/>
      <c r="D54" s="53"/>
      <c r="E54" s="53"/>
    </row>
    <row r="55" spans="2:5" ht="12.75" customHeight="1" thickBot="1" x14ac:dyDescent="0.2"/>
    <row r="56" spans="2:5" ht="12.75" customHeight="1" x14ac:dyDescent="0.15">
      <c r="B56" s="285" t="s">
        <v>32</v>
      </c>
      <c r="C56" s="286"/>
      <c r="D56" s="286"/>
      <c r="E56" s="287"/>
    </row>
    <row r="57" spans="2:5" ht="12.75" customHeight="1" x14ac:dyDescent="0.15">
      <c r="B57" s="126"/>
      <c r="C57" s="127"/>
      <c r="D57" s="127"/>
      <c r="E57" s="128"/>
    </row>
    <row r="58" spans="2:5" ht="13.75" customHeight="1" x14ac:dyDescent="0.15">
      <c r="B58" s="297"/>
      <c r="C58" s="298"/>
      <c r="D58" s="298"/>
      <c r="E58" s="299"/>
    </row>
    <row r="59" spans="2:5" x14ac:dyDescent="0.15">
      <c r="B59" s="300" t="s">
        <v>35</v>
      </c>
      <c r="C59" s="301"/>
      <c r="D59" s="301"/>
      <c r="E59" s="302"/>
    </row>
    <row r="60" spans="2:5" ht="15" customHeight="1" x14ac:dyDescent="0.15">
      <c r="B60" s="297" t="s">
        <v>49</v>
      </c>
      <c r="C60" s="298"/>
      <c r="D60" s="298"/>
      <c r="E60" s="299"/>
    </row>
    <row r="61" spans="2:5" x14ac:dyDescent="0.15">
      <c r="B61" s="297" t="s">
        <v>36</v>
      </c>
      <c r="C61" s="298"/>
      <c r="D61" s="298"/>
      <c r="E61" s="299"/>
    </row>
    <row r="62" spans="2:5" x14ac:dyDescent="0.15">
      <c r="B62" s="297" t="s">
        <v>37</v>
      </c>
      <c r="C62" s="298"/>
      <c r="D62" s="298"/>
      <c r="E62" s="299"/>
    </row>
    <row r="63" spans="2:5" x14ac:dyDescent="0.15">
      <c r="B63" s="297" t="s">
        <v>301</v>
      </c>
      <c r="C63" s="298"/>
      <c r="D63" s="298"/>
      <c r="E63" s="299"/>
    </row>
    <row r="64" spans="2:5" x14ac:dyDescent="0.15">
      <c r="B64" s="297" t="s">
        <v>39</v>
      </c>
      <c r="C64" s="298"/>
      <c r="D64" s="298"/>
      <c r="E64" s="299"/>
    </row>
    <row r="65" spans="2:5" x14ac:dyDescent="0.15">
      <c r="B65" s="297" t="s">
        <v>140</v>
      </c>
      <c r="C65" s="298"/>
      <c r="D65" s="298"/>
      <c r="E65" s="299"/>
    </row>
    <row r="66" spans="2:5" x14ac:dyDescent="0.15">
      <c r="B66" s="297" t="s">
        <v>141</v>
      </c>
      <c r="C66" s="298"/>
      <c r="D66" s="298"/>
      <c r="E66" s="299"/>
    </row>
    <row r="67" spans="2:5" x14ac:dyDescent="0.15">
      <c r="B67" s="297" t="s">
        <v>40</v>
      </c>
      <c r="C67" s="298"/>
      <c r="D67" s="298"/>
      <c r="E67" s="299"/>
    </row>
    <row r="68" spans="2:5" ht="14" thickBot="1" x14ac:dyDescent="0.2">
      <c r="B68" s="303" t="s">
        <v>45</v>
      </c>
      <c r="C68" s="304"/>
      <c r="D68" s="304"/>
      <c r="E68" s="305"/>
    </row>
    <row r="82" spans="1:1" x14ac:dyDescent="0.15">
      <c r="A82" s="18"/>
    </row>
    <row r="84" spans="1:1" x14ac:dyDescent="0.15">
      <c r="A84" s="18"/>
    </row>
    <row r="85" spans="1:1" x14ac:dyDescent="0.15">
      <c r="A85" s="18"/>
    </row>
    <row r="86" spans="1:1" x14ac:dyDescent="0.15">
      <c r="A86" s="18"/>
    </row>
    <row r="87" spans="1:1" x14ac:dyDescent="0.15">
      <c r="A87" s="18"/>
    </row>
    <row r="88" spans="1:1" x14ac:dyDescent="0.15">
      <c r="A88" s="18"/>
    </row>
    <row r="89" spans="1:1" x14ac:dyDescent="0.15">
      <c r="A89" s="18"/>
    </row>
    <row r="90" spans="1:1" x14ac:dyDescent="0.15">
      <c r="A90" s="18"/>
    </row>
    <row r="91" spans="1:1" x14ac:dyDescent="0.15">
      <c r="A91" s="18"/>
    </row>
    <row r="92" spans="1:1" x14ac:dyDescent="0.15">
      <c r="A92" s="18"/>
    </row>
  </sheetData>
  <mergeCells count="27">
    <mergeCell ref="B44:E44"/>
    <mergeCell ref="B51:D51"/>
    <mergeCell ref="B52:D52"/>
    <mergeCell ref="B53:D53"/>
    <mergeCell ref="B47:D47"/>
    <mergeCell ref="B48:D48"/>
    <mergeCell ref="B49:D49"/>
    <mergeCell ref="B50:D50"/>
    <mergeCell ref="B45:E45"/>
    <mergeCell ref="B46:E46"/>
    <mergeCell ref="B4:B6"/>
    <mergeCell ref="B2:E2"/>
    <mergeCell ref="B3:E3"/>
    <mergeCell ref="B41:E41"/>
    <mergeCell ref="B43:E43"/>
    <mergeCell ref="B56:E56"/>
    <mergeCell ref="B58:E58"/>
    <mergeCell ref="B59:E59"/>
    <mergeCell ref="B67:E67"/>
    <mergeCell ref="B68:E68"/>
    <mergeCell ref="B61:E61"/>
    <mergeCell ref="B62:E62"/>
    <mergeCell ref="B63:E63"/>
    <mergeCell ref="B64:E64"/>
    <mergeCell ref="B65:E65"/>
    <mergeCell ref="B66:E66"/>
    <mergeCell ref="B60:E60"/>
  </mergeCells>
  <phoneticPr fontId="0" type="noConversion"/>
  <printOptions horizontalCentered="1" verticalCentered="1"/>
  <pageMargins left="0.74803149606299213" right="0.74803149606299213" top="0.78740157480314965" bottom="0.98425196850393704" header="0.51181102362204722" footer="0.51181102362204722"/>
  <pageSetup paperSize="9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8"/>
  <dimension ref="A2:G70"/>
  <sheetViews>
    <sheetView zoomScale="80" zoomScaleNormal="80" workbookViewId="0"/>
  </sheetViews>
  <sheetFormatPr baseColWidth="10" defaultColWidth="9.1640625" defaultRowHeight="13" x14ac:dyDescent="0.15"/>
  <cols>
    <col min="1" max="1" width="5.5" style="18" customWidth="1"/>
    <col min="2" max="5" width="17.5" style="18" customWidth="1"/>
    <col min="6" max="6" width="8.83203125" style="18" customWidth="1"/>
    <col min="7" max="16384" width="9.1640625" style="18"/>
  </cols>
  <sheetData>
    <row r="2" spans="2:7" ht="22.75" customHeight="1" x14ac:dyDescent="0.15">
      <c r="B2" s="270" t="s">
        <v>97</v>
      </c>
      <c r="C2" s="271"/>
      <c r="D2" s="271"/>
      <c r="E2" s="272"/>
      <c r="G2" s="54"/>
    </row>
    <row r="3" spans="2:7" ht="24" customHeight="1" x14ac:dyDescent="0.15">
      <c r="B3" s="273" t="s">
        <v>98</v>
      </c>
      <c r="C3" s="274"/>
      <c r="D3" s="274"/>
      <c r="E3" s="275"/>
      <c r="F3" s="55"/>
      <c r="G3" s="14"/>
    </row>
    <row r="4" spans="2:7" ht="13.75" customHeight="1" x14ac:dyDescent="0.15">
      <c r="B4" s="277" t="s">
        <v>34</v>
      </c>
      <c r="C4" s="56"/>
      <c r="D4" s="57"/>
      <c r="E4" s="56"/>
      <c r="F4" s="55"/>
      <c r="G4" s="14"/>
    </row>
    <row r="5" spans="2:7" ht="24.75" customHeight="1" x14ac:dyDescent="0.15">
      <c r="B5" s="277"/>
      <c r="C5" s="43" t="s">
        <v>234</v>
      </c>
      <c r="D5" s="58" t="s">
        <v>236</v>
      </c>
      <c r="E5" s="43" t="s">
        <v>191</v>
      </c>
      <c r="G5" s="14"/>
    </row>
    <row r="6" spans="2:7" ht="26.25" customHeight="1" x14ac:dyDescent="0.15">
      <c r="B6" s="277"/>
      <c r="C6" s="44" t="s">
        <v>235</v>
      </c>
      <c r="D6" s="59" t="s">
        <v>237</v>
      </c>
      <c r="E6" s="44" t="s">
        <v>265</v>
      </c>
      <c r="G6" s="14"/>
    </row>
    <row r="7" spans="2:7" ht="12.75" customHeight="1" x14ac:dyDescent="0.15">
      <c r="B7" s="46" t="s">
        <v>2</v>
      </c>
      <c r="C7" s="48">
        <v>1.05</v>
      </c>
      <c r="D7" s="48">
        <v>1.26</v>
      </c>
      <c r="E7" s="75">
        <v>0.11</v>
      </c>
      <c r="F7" s="74"/>
      <c r="G7" s="14"/>
    </row>
    <row r="8" spans="2:7" ht="12.75" customHeight="1" x14ac:dyDescent="0.15">
      <c r="B8" s="115" t="s">
        <v>3</v>
      </c>
      <c r="C8" s="43" t="s">
        <v>70</v>
      </c>
      <c r="D8" s="43" t="s">
        <v>70</v>
      </c>
      <c r="E8" s="76" t="s">
        <v>6</v>
      </c>
      <c r="F8" s="74"/>
      <c r="G8" s="61"/>
    </row>
    <row r="9" spans="2:7" ht="12.75" customHeight="1" x14ac:dyDescent="0.15">
      <c r="B9" s="115" t="s">
        <v>7</v>
      </c>
      <c r="C9" s="43" t="s">
        <v>71</v>
      </c>
      <c r="D9" s="43" t="s">
        <v>64</v>
      </c>
      <c r="E9" s="76" t="s">
        <v>9</v>
      </c>
      <c r="F9" s="74"/>
      <c r="G9" s="14"/>
    </row>
    <row r="10" spans="2:7" ht="12.75" customHeight="1" x14ac:dyDescent="0.15">
      <c r="B10" s="115" t="s">
        <v>242</v>
      </c>
      <c r="C10" s="43"/>
      <c r="D10" s="43"/>
      <c r="E10" s="76"/>
      <c r="F10" s="74"/>
      <c r="G10" s="14"/>
    </row>
    <row r="11" spans="2:7" ht="16" x14ac:dyDescent="0.15">
      <c r="B11" s="116" t="s">
        <v>59</v>
      </c>
      <c r="C11" s="65">
        <v>1.05</v>
      </c>
      <c r="D11" s="65" t="s">
        <v>272</v>
      </c>
      <c r="E11" s="77" t="s">
        <v>250</v>
      </c>
      <c r="F11" s="74"/>
      <c r="G11" s="14"/>
    </row>
    <row r="12" spans="2:7" ht="16" x14ac:dyDescent="0.15">
      <c r="B12" s="116" t="s">
        <v>65</v>
      </c>
      <c r="C12" s="65">
        <v>1.05</v>
      </c>
      <c r="D12" s="65" t="s">
        <v>273</v>
      </c>
      <c r="E12" s="77" t="s">
        <v>251</v>
      </c>
      <c r="F12" s="74"/>
      <c r="G12" s="14"/>
    </row>
    <row r="13" spans="2:7" ht="14" x14ac:dyDescent="0.15">
      <c r="B13" s="115" t="s">
        <v>10</v>
      </c>
      <c r="C13" s="65">
        <v>1.2</v>
      </c>
      <c r="D13" s="65">
        <v>2.4500000000000002</v>
      </c>
      <c r="E13" s="77">
        <v>0.27</v>
      </c>
      <c r="F13" s="74"/>
      <c r="G13" s="14"/>
    </row>
    <row r="14" spans="2:7" ht="14" x14ac:dyDescent="0.15">
      <c r="B14" s="115" t="s">
        <v>117</v>
      </c>
      <c r="C14" s="65" t="s">
        <v>72</v>
      </c>
      <c r="D14" s="65" t="s">
        <v>102</v>
      </c>
      <c r="E14" s="77" t="s">
        <v>74</v>
      </c>
      <c r="F14" s="74"/>
      <c r="G14" s="14"/>
    </row>
    <row r="15" spans="2:7" ht="14" x14ac:dyDescent="0.15">
      <c r="B15" s="115" t="s">
        <v>118</v>
      </c>
      <c r="C15" s="65" t="s">
        <v>101</v>
      </c>
      <c r="D15" s="65" t="s">
        <v>103</v>
      </c>
      <c r="E15" s="77" t="s">
        <v>15</v>
      </c>
      <c r="F15" s="74"/>
      <c r="G15" s="14"/>
    </row>
    <row r="16" spans="2:7" ht="14" x14ac:dyDescent="0.15">
      <c r="B16" s="115" t="s">
        <v>16</v>
      </c>
      <c r="C16" s="65">
        <v>0.97</v>
      </c>
      <c r="D16" s="65" t="s">
        <v>104</v>
      </c>
      <c r="E16" s="77">
        <v>0.08</v>
      </c>
      <c r="F16" s="74"/>
      <c r="G16" s="14"/>
    </row>
    <row r="17" spans="2:7" ht="14" x14ac:dyDescent="0.15">
      <c r="B17" s="115" t="s">
        <v>17</v>
      </c>
      <c r="C17" s="65">
        <v>0.82</v>
      </c>
      <c r="D17" s="65">
        <v>0.65</v>
      </c>
      <c r="E17" s="77">
        <v>0.1</v>
      </c>
      <c r="F17" s="74"/>
      <c r="G17" s="67"/>
    </row>
    <row r="18" spans="2:7" ht="14" x14ac:dyDescent="0.15">
      <c r="B18" s="115" t="s">
        <v>244</v>
      </c>
      <c r="C18" s="65"/>
      <c r="D18" s="65"/>
      <c r="E18" s="77"/>
      <c r="F18" s="74"/>
      <c r="G18" s="67"/>
    </row>
    <row r="19" spans="2:7" ht="14" x14ac:dyDescent="0.15">
      <c r="B19" s="116" t="s">
        <v>243</v>
      </c>
      <c r="C19" s="65">
        <v>1</v>
      </c>
      <c r="D19" s="65">
        <v>0.85</v>
      </c>
      <c r="E19" s="77">
        <v>7.0000000000000007E-2</v>
      </c>
      <c r="F19" s="74"/>
    </row>
    <row r="20" spans="2:7" ht="14" x14ac:dyDescent="0.15">
      <c r="B20" s="116" t="s">
        <v>53</v>
      </c>
      <c r="C20" s="65">
        <v>1</v>
      </c>
      <c r="D20" s="65">
        <v>0.85</v>
      </c>
      <c r="E20" s="77">
        <v>0.2</v>
      </c>
      <c r="F20" s="74"/>
    </row>
    <row r="21" spans="2:7" ht="14" x14ac:dyDescent="0.15">
      <c r="B21" s="115" t="s">
        <v>18</v>
      </c>
      <c r="C21" s="65">
        <v>1.1000000000000001</v>
      </c>
      <c r="D21" s="65">
        <v>1.29</v>
      </c>
      <c r="E21" s="77">
        <v>0.21</v>
      </c>
      <c r="F21" s="74"/>
    </row>
    <row r="22" spans="2:7" ht="16" x14ac:dyDescent="0.15">
      <c r="B22" s="115" t="s">
        <v>119</v>
      </c>
      <c r="C22" s="79" t="s">
        <v>19</v>
      </c>
      <c r="D22" s="79" t="s">
        <v>77</v>
      </c>
      <c r="E22" s="77" t="s">
        <v>278</v>
      </c>
      <c r="F22" s="74"/>
    </row>
    <row r="23" spans="2:7" ht="15" x14ac:dyDescent="0.15">
      <c r="B23" s="115" t="s">
        <v>120</v>
      </c>
      <c r="C23" s="79"/>
      <c r="D23" s="65"/>
      <c r="E23" s="77"/>
      <c r="F23" s="74"/>
    </row>
    <row r="24" spans="2:7" ht="16" x14ac:dyDescent="0.15">
      <c r="B24" s="116" t="s">
        <v>59</v>
      </c>
      <c r="C24" s="79" t="s">
        <v>19</v>
      </c>
      <c r="D24" s="65" t="s">
        <v>271</v>
      </c>
      <c r="E24" s="77" t="s">
        <v>276</v>
      </c>
      <c r="F24" s="74"/>
    </row>
    <row r="25" spans="2:7" ht="16" x14ac:dyDescent="0.15">
      <c r="B25" s="116" t="s">
        <v>65</v>
      </c>
      <c r="C25" s="79" t="s">
        <v>19</v>
      </c>
      <c r="D25" s="65" t="s">
        <v>271</v>
      </c>
      <c r="E25" s="77" t="s">
        <v>277</v>
      </c>
      <c r="F25" s="74"/>
    </row>
    <row r="26" spans="2:7" ht="14" x14ac:dyDescent="0.15">
      <c r="B26" s="115" t="s">
        <v>21</v>
      </c>
      <c r="C26" s="65">
        <v>1.18</v>
      </c>
      <c r="D26" s="65">
        <v>1.1200000000000001</v>
      </c>
      <c r="E26" s="77">
        <v>0.13</v>
      </c>
      <c r="F26" s="74"/>
    </row>
    <row r="27" spans="2:7" ht="14" x14ac:dyDescent="0.15">
      <c r="B27" s="115" t="s">
        <v>121</v>
      </c>
      <c r="C27" s="65" t="s">
        <v>78</v>
      </c>
      <c r="D27" s="80" t="s">
        <v>67</v>
      </c>
      <c r="E27" s="77" t="s">
        <v>22</v>
      </c>
      <c r="F27" s="74"/>
    </row>
    <row r="28" spans="2:7" ht="14" x14ac:dyDescent="0.15">
      <c r="B28" s="115" t="s">
        <v>122</v>
      </c>
      <c r="C28" s="65">
        <v>0.95</v>
      </c>
      <c r="D28" s="65">
        <v>0.97</v>
      </c>
      <c r="E28" s="77">
        <v>0.13</v>
      </c>
      <c r="F28" s="74"/>
    </row>
    <row r="29" spans="2:7" ht="14" x14ac:dyDescent="0.15">
      <c r="B29" s="115" t="s">
        <v>23</v>
      </c>
      <c r="C29" s="65">
        <v>1.1499999999999999</v>
      </c>
      <c r="D29" s="65">
        <v>1.59</v>
      </c>
      <c r="E29" s="77">
        <v>0.26</v>
      </c>
      <c r="F29" s="74"/>
    </row>
    <row r="30" spans="2:7" ht="16" x14ac:dyDescent="0.15">
      <c r="B30" s="115" t="s">
        <v>123</v>
      </c>
      <c r="C30" s="65">
        <v>1.05</v>
      </c>
      <c r="D30" s="65" t="s">
        <v>274</v>
      </c>
      <c r="E30" s="77" t="s">
        <v>270</v>
      </c>
      <c r="F30" s="74"/>
    </row>
    <row r="31" spans="2:7" ht="14" x14ac:dyDescent="0.15">
      <c r="B31" s="115" t="s">
        <v>124</v>
      </c>
      <c r="C31" s="65">
        <v>1.1399999999999999</v>
      </c>
      <c r="D31" s="65">
        <v>1.03</v>
      </c>
      <c r="E31" s="77">
        <v>0.15</v>
      </c>
      <c r="F31" s="74"/>
    </row>
    <row r="32" spans="2:7" ht="14" x14ac:dyDescent="0.15">
      <c r="B32" s="115" t="s">
        <v>125</v>
      </c>
      <c r="C32" s="65">
        <v>1.37</v>
      </c>
      <c r="D32" s="65">
        <v>1.59</v>
      </c>
      <c r="E32" s="77">
        <v>0.15</v>
      </c>
      <c r="F32" s="74"/>
    </row>
    <row r="33" spans="2:6" ht="16" x14ac:dyDescent="0.15">
      <c r="B33" s="115" t="s">
        <v>181</v>
      </c>
      <c r="C33" s="79" t="s">
        <v>19</v>
      </c>
      <c r="D33" s="65">
        <v>1</v>
      </c>
      <c r="E33" s="77" t="s">
        <v>24</v>
      </c>
      <c r="F33" s="74"/>
    </row>
    <row r="34" spans="2:6" ht="14" x14ac:dyDescent="0.15">
      <c r="B34" s="115" t="s">
        <v>126</v>
      </c>
      <c r="C34" s="65">
        <v>1.29</v>
      </c>
      <c r="D34" s="65">
        <v>1.05</v>
      </c>
      <c r="E34" s="77" t="s">
        <v>24</v>
      </c>
      <c r="F34" s="74"/>
    </row>
    <row r="35" spans="2:6" ht="16" x14ac:dyDescent="0.15">
      <c r="B35" s="115" t="s">
        <v>127</v>
      </c>
      <c r="C35" s="79" t="s">
        <v>19</v>
      </c>
      <c r="D35" s="65" t="s">
        <v>25</v>
      </c>
      <c r="E35" s="77" t="s">
        <v>246</v>
      </c>
      <c r="F35" s="74"/>
    </row>
    <row r="36" spans="2:6" ht="14" x14ac:dyDescent="0.15">
      <c r="B36" s="115" t="s">
        <v>26</v>
      </c>
      <c r="C36" s="65">
        <v>1</v>
      </c>
      <c r="D36" s="65">
        <v>0.95</v>
      </c>
      <c r="E36" s="77" t="s">
        <v>24</v>
      </c>
      <c r="F36" s="74"/>
    </row>
    <row r="37" spans="2:6" ht="14" x14ac:dyDescent="0.15">
      <c r="B37" s="115" t="s">
        <v>27</v>
      </c>
      <c r="C37" s="66">
        <v>1.4850000000000001</v>
      </c>
      <c r="D37" s="65" t="s">
        <v>28</v>
      </c>
      <c r="E37" s="77" t="s">
        <v>24</v>
      </c>
      <c r="F37" s="74"/>
    </row>
    <row r="38" spans="2:6" ht="16" x14ac:dyDescent="0.15">
      <c r="B38" s="117" t="s">
        <v>128</v>
      </c>
      <c r="C38" s="50" t="s">
        <v>70</v>
      </c>
      <c r="D38" s="50" t="s">
        <v>72</v>
      </c>
      <c r="E38" s="105" t="s">
        <v>275</v>
      </c>
      <c r="F38" s="74"/>
    </row>
    <row r="39" spans="2:6" x14ac:dyDescent="0.15">
      <c r="B39" s="51"/>
      <c r="C39" s="53"/>
      <c r="D39" s="53"/>
      <c r="E39" s="53"/>
    </row>
    <row r="40" spans="2:6" ht="14" thickBot="1" x14ac:dyDescent="0.2">
      <c r="B40" s="51"/>
      <c r="C40" s="53"/>
      <c r="D40" s="53"/>
      <c r="E40" s="53"/>
    </row>
    <row r="41" spans="2:6" x14ac:dyDescent="0.15">
      <c r="B41" s="285" t="s">
        <v>31</v>
      </c>
      <c r="C41" s="286"/>
      <c r="D41" s="286"/>
      <c r="E41" s="287"/>
    </row>
    <row r="42" spans="2:6" x14ac:dyDescent="0.15">
      <c r="B42" s="123"/>
      <c r="C42" s="124"/>
      <c r="D42" s="124"/>
      <c r="E42" s="125"/>
    </row>
    <row r="43" spans="2:6" ht="27.75" customHeight="1" x14ac:dyDescent="0.15">
      <c r="B43" s="291" t="s">
        <v>46</v>
      </c>
      <c r="C43" s="292"/>
      <c r="D43" s="292"/>
      <c r="E43" s="293"/>
    </row>
    <row r="44" spans="2:6" ht="12.75" customHeight="1" x14ac:dyDescent="0.15">
      <c r="B44" s="288" t="s">
        <v>105</v>
      </c>
      <c r="C44" s="289"/>
      <c r="D44" s="289"/>
      <c r="E44" s="290"/>
    </row>
    <row r="45" spans="2:6" ht="12.75" customHeight="1" x14ac:dyDescent="0.15">
      <c r="B45" s="288" t="s">
        <v>106</v>
      </c>
      <c r="C45" s="289"/>
      <c r="D45" s="289"/>
      <c r="E45" s="290"/>
    </row>
    <row r="46" spans="2:6" ht="12.75" customHeight="1" x14ac:dyDescent="0.15">
      <c r="B46" s="120" t="s">
        <v>107</v>
      </c>
      <c r="C46" s="121"/>
      <c r="D46" s="121"/>
      <c r="E46" s="122"/>
    </row>
    <row r="47" spans="2:6" ht="12.75" customHeight="1" x14ac:dyDescent="0.15">
      <c r="B47" s="288" t="s">
        <v>108</v>
      </c>
      <c r="C47" s="289"/>
      <c r="D47" s="289"/>
      <c r="E47" s="290"/>
    </row>
    <row r="48" spans="2:6" ht="12.75" customHeight="1" x14ac:dyDescent="0.15">
      <c r="B48" s="288" t="s">
        <v>109</v>
      </c>
      <c r="C48" s="289"/>
      <c r="D48" s="289"/>
      <c r="E48" s="290"/>
    </row>
    <row r="49" spans="2:5" ht="12.75" customHeight="1" x14ac:dyDescent="0.15">
      <c r="B49" s="288" t="s">
        <v>110</v>
      </c>
      <c r="C49" s="289"/>
      <c r="D49" s="289"/>
      <c r="E49" s="290"/>
    </row>
    <row r="50" spans="2:5" ht="12.75" customHeight="1" x14ac:dyDescent="0.15">
      <c r="B50" s="288" t="s">
        <v>111</v>
      </c>
      <c r="C50" s="289"/>
      <c r="D50" s="289"/>
      <c r="E50" s="290"/>
    </row>
    <row r="51" spans="2:5" ht="12.75" customHeight="1" x14ac:dyDescent="0.15">
      <c r="B51" s="288" t="s">
        <v>112</v>
      </c>
      <c r="C51" s="289"/>
      <c r="D51" s="289"/>
      <c r="E51" s="290"/>
    </row>
    <row r="52" spans="2:5" ht="13.75" customHeight="1" thickBot="1" x14ac:dyDescent="0.2">
      <c r="B52" s="282" t="s">
        <v>147</v>
      </c>
      <c r="C52" s="283"/>
      <c r="D52" s="283"/>
      <c r="E52" s="284"/>
    </row>
    <row r="55" spans="2:5" ht="14" thickBot="1" x14ac:dyDescent="0.2"/>
    <row r="56" spans="2:5" x14ac:dyDescent="0.15">
      <c r="B56" s="285" t="s">
        <v>32</v>
      </c>
      <c r="C56" s="286"/>
      <c r="D56" s="286"/>
      <c r="E56" s="287"/>
    </row>
    <row r="57" spans="2:5" x14ac:dyDescent="0.15">
      <c r="B57" s="123"/>
      <c r="C57" s="124"/>
      <c r="D57" s="124"/>
      <c r="E57" s="125"/>
    </row>
    <row r="58" spans="2:5" ht="28.5" customHeight="1" x14ac:dyDescent="0.15">
      <c r="B58" s="291" t="s">
        <v>35</v>
      </c>
      <c r="C58" s="292"/>
      <c r="D58" s="292"/>
      <c r="E58" s="293"/>
    </row>
    <row r="59" spans="2:5" x14ac:dyDescent="0.15">
      <c r="B59" s="288" t="s">
        <v>81</v>
      </c>
      <c r="C59" s="289"/>
      <c r="D59" s="289"/>
      <c r="E59" s="290"/>
    </row>
    <row r="60" spans="2:5" x14ac:dyDescent="0.15">
      <c r="B60" s="288" t="s">
        <v>82</v>
      </c>
      <c r="C60" s="289"/>
      <c r="D60" s="289"/>
      <c r="E60" s="290"/>
    </row>
    <row r="61" spans="2:5" x14ac:dyDescent="0.15">
      <c r="B61" s="288" t="s">
        <v>83</v>
      </c>
      <c r="C61" s="289"/>
      <c r="D61" s="289"/>
      <c r="E61" s="290"/>
    </row>
    <row r="62" spans="2:5" x14ac:dyDescent="0.15">
      <c r="B62" s="288" t="s">
        <v>84</v>
      </c>
      <c r="C62" s="289"/>
      <c r="D62" s="289"/>
      <c r="E62" s="290"/>
    </row>
    <row r="63" spans="2:5" x14ac:dyDescent="0.15">
      <c r="B63" s="288" t="s">
        <v>114</v>
      </c>
      <c r="C63" s="289"/>
      <c r="D63" s="289"/>
      <c r="E63" s="290"/>
    </row>
    <row r="64" spans="2:5" x14ac:dyDescent="0.15">
      <c r="B64" s="288" t="s">
        <v>85</v>
      </c>
      <c r="C64" s="289"/>
      <c r="D64" s="289"/>
      <c r="E64" s="290"/>
    </row>
    <row r="65" spans="1:6" x14ac:dyDescent="0.15">
      <c r="B65" s="288" t="s">
        <v>115</v>
      </c>
      <c r="C65" s="289"/>
      <c r="D65" s="289"/>
      <c r="E65" s="290"/>
    </row>
    <row r="66" spans="1:6" x14ac:dyDescent="0.15">
      <c r="B66" s="288" t="s">
        <v>40</v>
      </c>
      <c r="C66" s="289"/>
      <c r="D66" s="289"/>
      <c r="E66" s="290"/>
    </row>
    <row r="67" spans="1:6" ht="13.75" customHeight="1" thickBot="1" x14ac:dyDescent="0.2">
      <c r="B67" s="309" t="s">
        <v>87</v>
      </c>
      <c r="C67" s="310"/>
      <c r="D67" s="310"/>
      <c r="E67" s="311"/>
    </row>
    <row r="68" spans="1:6" x14ac:dyDescent="0.15">
      <c r="A68" s="296"/>
      <c r="B68" s="296"/>
      <c r="C68" s="296"/>
      <c r="D68" s="296"/>
      <c r="E68" s="296"/>
      <c r="F68" s="296"/>
    </row>
    <row r="70" spans="1:6" ht="9.75" customHeight="1" x14ac:dyDescent="0.15"/>
  </sheetData>
  <mergeCells count="25">
    <mergeCell ref="B4:B6"/>
    <mergeCell ref="B2:E2"/>
    <mergeCell ref="B3:E3"/>
    <mergeCell ref="B41:E41"/>
    <mergeCell ref="B59:E59"/>
    <mergeCell ref="B47:E47"/>
    <mergeCell ref="B50:E50"/>
    <mergeCell ref="B51:E51"/>
    <mergeCell ref="B52:E52"/>
    <mergeCell ref="A68:F68"/>
    <mergeCell ref="B43:E43"/>
    <mergeCell ref="B44:E44"/>
    <mergeCell ref="B45:E45"/>
    <mergeCell ref="B66:E66"/>
    <mergeCell ref="B56:E56"/>
    <mergeCell ref="B67:E67"/>
    <mergeCell ref="B58:E58"/>
    <mergeCell ref="B60:E60"/>
    <mergeCell ref="B61:E61"/>
    <mergeCell ref="B62:E62"/>
    <mergeCell ref="B63:E63"/>
    <mergeCell ref="B65:E65"/>
    <mergeCell ref="B64:E64"/>
    <mergeCell ref="B48:E48"/>
    <mergeCell ref="B49:E49"/>
  </mergeCells>
  <phoneticPr fontId="0" type="noConversion"/>
  <printOptions horizontalCentered="1" verticalCentered="1"/>
  <pageMargins left="0.74803149606299213" right="0.74803149606299213" top="0.78740157480314965" bottom="0.98425196850393704" header="0.51181102362204722" footer="0.51181102362204722"/>
  <pageSetup paperSize="9" orientation="portrait" r:id="rId1"/>
  <headerFooter alignWithMargins="0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9"/>
  <dimension ref="A2:K94"/>
  <sheetViews>
    <sheetView zoomScale="80" zoomScaleNormal="80" workbookViewId="0"/>
  </sheetViews>
  <sheetFormatPr baseColWidth="10" defaultColWidth="9.1640625" defaultRowHeight="13" x14ac:dyDescent="0.15"/>
  <cols>
    <col min="1" max="1" width="5.5" style="87" customWidth="1"/>
    <col min="2" max="5" width="17.5" style="18" customWidth="1"/>
    <col min="6" max="6" width="8.83203125" style="18" customWidth="1"/>
    <col min="7" max="7" width="9.1640625" style="18" customWidth="1"/>
    <col min="8" max="8" width="14.5" style="18" customWidth="1"/>
    <col min="9" max="9" width="9.1640625" style="18" customWidth="1"/>
    <col min="10" max="11" width="13.5" style="18" customWidth="1"/>
    <col min="12" max="16384" width="9.1640625" style="18"/>
  </cols>
  <sheetData>
    <row r="2" spans="1:11" ht="22.75" customHeight="1" x14ac:dyDescent="0.15">
      <c r="A2" s="82"/>
      <c r="B2" s="270" t="s">
        <v>68</v>
      </c>
      <c r="C2" s="271"/>
      <c r="D2" s="271"/>
      <c r="E2" s="272"/>
      <c r="G2" s="54"/>
    </row>
    <row r="3" spans="1:11" ht="24" customHeight="1" x14ac:dyDescent="0.15">
      <c r="A3" s="82"/>
      <c r="B3" s="273" t="s">
        <v>69</v>
      </c>
      <c r="C3" s="274"/>
      <c r="D3" s="274"/>
      <c r="E3" s="275"/>
      <c r="F3" s="55"/>
      <c r="G3" s="14"/>
      <c r="H3" s="90"/>
      <c r="I3" s="91"/>
      <c r="J3" s="91"/>
      <c r="K3" s="91"/>
    </row>
    <row r="4" spans="1:11" ht="13.75" customHeight="1" x14ac:dyDescent="0.15">
      <c r="B4" s="277" t="s">
        <v>34</v>
      </c>
      <c r="C4" s="56"/>
      <c r="D4" s="57"/>
      <c r="E4" s="56"/>
      <c r="F4" s="55"/>
      <c r="G4" s="14"/>
      <c r="H4" s="90"/>
      <c r="I4" s="91"/>
      <c r="J4" s="91"/>
      <c r="K4" s="91"/>
    </row>
    <row r="5" spans="1:11" ht="24.75" customHeight="1" x14ac:dyDescent="0.15">
      <c r="B5" s="277"/>
      <c r="C5" s="43" t="s">
        <v>234</v>
      </c>
      <c r="D5" s="58" t="s">
        <v>236</v>
      </c>
      <c r="E5" s="43" t="s">
        <v>191</v>
      </c>
      <c r="G5" s="14"/>
      <c r="H5" s="90"/>
      <c r="I5" s="91"/>
      <c r="J5" s="92"/>
      <c r="K5" s="92"/>
    </row>
    <row r="6" spans="1:11" ht="28.5" customHeight="1" x14ac:dyDescent="0.15">
      <c r="B6" s="277"/>
      <c r="C6" s="44" t="s">
        <v>235</v>
      </c>
      <c r="D6" s="59" t="s">
        <v>237</v>
      </c>
      <c r="E6" s="73" t="s">
        <v>265</v>
      </c>
      <c r="F6" s="74"/>
      <c r="G6" s="14"/>
      <c r="H6" s="90"/>
      <c r="I6" s="92"/>
      <c r="J6" s="92"/>
      <c r="K6" s="92"/>
    </row>
    <row r="7" spans="1:11" ht="12.75" customHeight="1" x14ac:dyDescent="0.15">
      <c r="B7" s="46" t="s">
        <v>2</v>
      </c>
      <c r="C7" s="48">
        <v>1.05</v>
      </c>
      <c r="D7" s="48">
        <v>1.3</v>
      </c>
      <c r="E7" s="48">
        <v>0.11</v>
      </c>
      <c r="F7" s="74"/>
      <c r="G7" s="90"/>
      <c r="H7" s="92"/>
      <c r="I7" s="92"/>
      <c r="J7" s="92"/>
      <c r="K7" s="92"/>
    </row>
    <row r="8" spans="1:11" ht="12.75" customHeight="1" x14ac:dyDescent="0.15">
      <c r="B8" s="115" t="s">
        <v>3</v>
      </c>
      <c r="C8" s="43" t="s">
        <v>70</v>
      </c>
      <c r="D8" s="43" t="s">
        <v>279</v>
      </c>
      <c r="E8" s="43" t="s">
        <v>6</v>
      </c>
      <c r="F8" s="74"/>
      <c r="G8" s="90"/>
      <c r="H8" s="91"/>
      <c r="I8" s="91"/>
      <c r="J8" s="91"/>
      <c r="K8" s="92"/>
    </row>
    <row r="9" spans="1:11" ht="12.75" customHeight="1" x14ac:dyDescent="0.15">
      <c r="B9" s="115" t="s">
        <v>7</v>
      </c>
      <c r="C9" s="43" t="s">
        <v>71</v>
      </c>
      <c r="D9" s="43" t="s">
        <v>64</v>
      </c>
      <c r="E9" s="43" t="s">
        <v>9</v>
      </c>
      <c r="F9" s="74"/>
      <c r="G9" s="90"/>
      <c r="H9" s="91"/>
      <c r="I9" s="91"/>
      <c r="J9" s="91"/>
      <c r="K9" s="92"/>
    </row>
    <row r="10" spans="1:11" ht="12.75" customHeight="1" x14ac:dyDescent="0.15">
      <c r="B10" s="115" t="s">
        <v>242</v>
      </c>
      <c r="C10" s="43"/>
      <c r="D10" s="43"/>
      <c r="E10" s="43"/>
      <c r="F10" s="74"/>
      <c r="G10" s="90"/>
      <c r="H10" s="91"/>
      <c r="I10" s="91"/>
      <c r="J10" s="91"/>
      <c r="K10" s="92"/>
    </row>
    <row r="11" spans="1:11" ht="16" x14ac:dyDescent="0.15">
      <c r="B11" s="116" t="s">
        <v>59</v>
      </c>
      <c r="C11" s="65">
        <v>1</v>
      </c>
      <c r="D11" s="43" t="s">
        <v>280</v>
      </c>
      <c r="E11" s="43" t="s">
        <v>250</v>
      </c>
      <c r="F11" s="74"/>
      <c r="G11" s="90"/>
      <c r="H11" s="92"/>
      <c r="I11" s="91"/>
      <c r="J11" s="91"/>
      <c r="K11" s="92"/>
    </row>
    <row r="12" spans="1:11" ht="16" x14ac:dyDescent="0.15">
      <c r="B12" s="116" t="s">
        <v>65</v>
      </c>
      <c r="C12" s="65">
        <v>1</v>
      </c>
      <c r="D12" s="43" t="s">
        <v>281</v>
      </c>
      <c r="E12" s="43" t="s">
        <v>251</v>
      </c>
      <c r="F12" s="74"/>
      <c r="G12" s="90"/>
      <c r="H12" s="92"/>
      <c r="I12" s="91"/>
      <c r="J12" s="91"/>
      <c r="K12" s="91"/>
    </row>
    <row r="13" spans="1:11" ht="12.75" customHeight="1" x14ac:dyDescent="0.15">
      <c r="B13" s="115" t="s">
        <v>10</v>
      </c>
      <c r="C13" s="65">
        <v>1.3</v>
      </c>
      <c r="D13" s="65">
        <v>2.5499999999999998</v>
      </c>
      <c r="E13" s="65">
        <v>0.27</v>
      </c>
      <c r="F13" s="74"/>
      <c r="G13" s="90"/>
      <c r="H13" s="92"/>
      <c r="I13" s="92"/>
      <c r="J13" s="92"/>
      <c r="K13" s="91"/>
    </row>
    <row r="14" spans="1:11" ht="16" x14ac:dyDescent="0.15">
      <c r="B14" s="115" t="s">
        <v>117</v>
      </c>
      <c r="C14" s="65" t="s">
        <v>72</v>
      </c>
      <c r="D14" s="65" t="s">
        <v>73</v>
      </c>
      <c r="E14" s="65" t="s">
        <v>74</v>
      </c>
      <c r="F14" s="74"/>
      <c r="G14" s="90"/>
      <c r="H14" s="91"/>
      <c r="I14" s="91"/>
      <c r="J14" s="91"/>
      <c r="K14" s="91"/>
    </row>
    <row r="15" spans="1:11" ht="16" x14ac:dyDescent="0.15">
      <c r="B15" s="115" t="s">
        <v>118</v>
      </c>
      <c r="C15" s="65" t="s">
        <v>75</v>
      </c>
      <c r="D15" s="65" t="s">
        <v>76</v>
      </c>
      <c r="E15" s="65" t="s">
        <v>15</v>
      </c>
      <c r="F15" s="74"/>
      <c r="G15" s="90"/>
      <c r="H15" s="91"/>
      <c r="I15" s="91"/>
      <c r="J15" s="91"/>
      <c r="K15" s="91"/>
    </row>
    <row r="16" spans="1:11" ht="16" x14ac:dyDescent="0.15">
      <c r="B16" s="115" t="s">
        <v>16</v>
      </c>
      <c r="C16" s="65">
        <v>0.96899999999999997</v>
      </c>
      <c r="D16" s="65">
        <v>0.19</v>
      </c>
      <c r="E16" s="65">
        <v>0.08</v>
      </c>
      <c r="F16" s="74"/>
      <c r="G16" s="90"/>
      <c r="H16" s="92"/>
      <c r="I16" s="92"/>
      <c r="J16" s="92"/>
      <c r="K16" s="91"/>
    </row>
    <row r="17" spans="2:11" ht="12.75" customHeight="1" x14ac:dyDescent="0.15">
      <c r="B17" s="115" t="s">
        <v>17</v>
      </c>
      <c r="C17" s="65">
        <v>0.82</v>
      </c>
      <c r="D17" s="65">
        <v>0.7</v>
      </c>
      <c r="E17" s="65">
        <v>0.12</v>
      </c>
      <c r="F17" s="74"/>
      <c r="G17" s="90"/>
      <c r="H17" s="92"/>
      <c r="I17" s="92"/>
      <c r="J17" s="92"/>
      <c r="K17" s="91"/>
    </row>
    <row r="18" spans="2:11" ht="16" x14ac:dyDescent="0.15">
      <c r="B18" s="115" t="s">
        <v>244</v>
      </c>
      <c r="C18" s="65"/>
      <c r="D18" s="65"/>
      <c r="E18" s="65"/>
      <c r="F18" s="74"/>
      <c r="G18" s="90"/>
      <c r="H18" s="92"/>
      <c r="I18" s="92"/>
      <c r="J18" s="92"/>
      <c r="K18" s="91"/>
    </row>
    <row r="19" spans="2:11" ht="16" x14ac:dyDescent="0.15">
      <c r="B19" s="116" t="s">
        <v>243</v>
      </c>
      <c r="C19" s="65">
        <v>1</v>
      </c>
      <c r="D19" s="65">
        <v>0.85</v>
      </c>
      <c r="E19" s="65">
        <v>7.0000000000000007E-2</v>
      </c>
      <c r="F19" s="74"/>
      <c r="G19" s="90"/>
      <c r="H19" s="92"/>
      <c r="I19" s="92"/>
      <c r="J19" s="92"/>
      <c r="K19" s="91"/>
    </row>
    <row r="20" spans="2:11" ht="16" x14ac:dyDescent="0.15">
      <c r="B20" s="116" t="s">
        <v>53</v>
      </c>
      <c r="C20" s="65">
        <v>1</v>
      </c>
      <c r="D20" s="65">
        <v>0.85</v>
      </c>
      <c r="E20" s="65">
        <v>0.2</v>
      </c>
      <c r="F20" s="74"/>
      <c r="G20" s="90"/>
      <c r="H20" s="92"/>
      <c r="I20" s="92"/>
      <c r="J20" s="92"/>
      <c r="K20" s="91"/>
    </row>
    <row r="21" spans="2:11" ht="16" x14ac:dyDescent="0.15">
      <c r="B21" s="115" t="s">
        <v>18</v>
      </c>
      <c r="C21" s="65">
        <v>1.08</v>
      </c>
      <c r="D21" s="65">
        <v>1.29</v>
      </c>
      <c r="E21" s="65">
        <v>0.21</v>
      </c>
      <c r="F21" s="74"/>
      <c r="G21" s="90"/>
      <c r="H21" s="92"/>
      <c r="I21" s="92"/>
      <c r="J21" s="92"/>
      <c r="K21" s="91"/>
    </row>
    <row r="22" spans="2:11" ht="18" x14ac:dyDescent="0.15">
      <c r="B22" s="115" t="s">
        <v>119</v>
      </c>
      <c r="C22" s="79" t="s">
        <v>19</v>
      </c>
      <c r="D22" s="79" t="s">
        <v>77</v>
      </c>
      <c r="E22" s="65" t="s">
        <v>278</v>
      </c>
      <c r="F22" s="74"/>
      <c r="G22" s="90"/>
      <c r="H22" s="93"/>
      <c r="I22" s="93"/>
      <c r="J22" s="91"/>
      <c r="K22" s="91"/>
    </row>
    <row r="23" spans="2:11" ht="16" x14ac:dyDescent="0.15">
      <c r="B23" s="115" t="s">
        <v>120</v>
      </c>
      <c r="C23" s="79"/>
      <c r="D23" s="65"/>
      <c r="E23" s="65"/>
      <c r="F23" s="74"/>
      <c r="G23" s="90"/>
      <c r="H23" s="91"/>
      <c r="I23" s="91"/>
      <c r="J23" s="91"/>
      <c r="K23" s="92"/>
    </row>
    <row r="24" spans="2:11" ht="18" x14ac:dyDescent="0.15">
      <c r="B24" s="116" t="s">
        <v>59</v>
      </c>
      <c r="C24" s="79" t="s">
        <v>19</v>
      </c>
      <c r="D24" s="65" t="s">
        <v>282</v>
      </c>
      <c r="E24" s="65" t="s">
        <v>283</v>
      </c>
      <c r="F24" s="74"/>
      <c r="G24" s="94"/>
      <c r="H24" s="93"/>
      <c r="I24" s="91"/>
      <c r="J24" s="91"/>
      <c r="K24" s="92"/>
    </row>
    <row r="25" spans="2:11" ht="18" x14ac:dyDescent="0.15">
      <c r="B25" s="116" t="s">
        <v>65</v>
      </c>
      <c r="C25" s="79" t="s">
        <v>19</v>
      </c>
      <c r="D25" s="65" t="s">
        <v>282</v>
      </c>
      <c r="E25" s="65" t="s">
        <v>277</v>
      </c>
      <c r="F25" s="74"/>
      <c r="G25" s="94"/>
      <c r="H25" s="93"/>
      <c r="I25" s="91"/>
      <c r="J25" s="91"/>
      <c r="K25" s="91"/>
    </row>
    <row r="26" spans="2:11" ht="16" x14ac:dyDescent="0.15">
      <c r="B26" s="115" t="s">
        <v>21</v>
      </c>
      <c r="C26" s="65">
        <v>1.18</v>
      </c>
      <c r="D26" s="65">
        <v>1.1200000000000001</v>
      </c>
      <c r="E26" s="65">
        <v>0.13</v>
      </c>
      <c r="F26" s="74"/>
      <c r="G26" s="90"/>
      <c r="H26" s="92"/>
      <c r="I26" s="92"/>
      <c r="J26" s="92"/>
      <c r="K26" s="92"/>
    </row>
    <row r="27" spans="2:11" ht="16" x14ac:dyDescent="0.15">
      <c r="B27" s="115" t="s">
        <v>121</v>
      </c>
      <c r="C27" s="65" t="s">
        <v>78</v>
      </c>
      <c r="D27" s="106">
        <v>4</v>
      </c>
      <c r="E27" s="65" t="s">
        <v>22</v>
      </c>
      <c r="F27" s="74"/>
      <c r="G27" s="90"/>
      <c r="H27" s="91"/>
      <c r="I27" s="91"/>
      <c r="J27" s="91"/>
      <c r="K27" s="92"/>
    </row>
    <row r="28" spans="2:11" ht="16" x14ac:dyDescent="0.15">
      <c r="B28" s="115" t="s">
        <v>122</v>
      </c>
      <c r="C28" s="65">
        <v>1</v>
      </c>
      <c r="D28" s="65">
        <v>1.04</v>
      </c>
      <c r="E28" s="65">
        <v>0.14000000000000001</v>
      </c>
      <c r="F28" s="74"/>
      <c r="G28" s="90"/>
      <c r="H28" s="92"/>
      <c r="I28" s="92"/>
      <c r="J28" s="92"/>
      <c r="K28" s="91"/>
    </row>
    <row r="29" spans="2:11" ht="16" x14ac:dyDescent="0.15">
      <c r="B29" s="115" t="s">
        <v>23</v>
      </c>
      <c r="C29" s="65">
        <v>1.1499999999999999</v>
      </c>
      <c r="D29" s="65">
        <v>1.59</v>
      </c>
      <c r="E29" s="65">
        <v>0.26</v>
      </c>
      <c r="F29" s="74"/>
      <c r="G29" s="90"/>
      <c r="H29" s="92"/>
      <c r="I29" s="92"/>
      <c r="J29" s="92"/>
      <c r="K29" s="91"/>
    </row>
    <row r="30" spans="2:11" ht="16" x14ac:dyDescent="0.15">
      <c r="B30" s="115" t="s">
        <v>123</v>
      </c>
      <c r="C30" s="65">
        <v>1.05</v>
      </c>
      <c r="D30" s="65" t="s">
        <v>274</v>
      </c>
      <c r="E30" s="65" t="s">
        <v>270</v>
      </c>
      <c r="F30" s="74"/>
      <c r="G30" s="90"/>
      <c r="H30" s="92"/>
      <c r="I30" s="91"/>
      <c r="J30" s="91"/>
      <c r="K30" s="91"/>
    </row>
    <row r="31" spans="2:11" ht="16" x14ac:dyDescent="0.15">
      <c r="B31" s="115" t="s">
        <v>124</v>
      </c>
      <c r="C31" s="65">
        <v>1.1399999999999999</v>
      </c>
      <c r="D31" s="65">
        <v>1.03</v>
      </c>
      <c r="E31" s="65">
        <v>0.15</v>
      </c>
      <c r="F31" s="74"/>
      <c r="G31" s="90"/>
      <c r="H31" s="92"/>
      <c r="I31" s="92"/>
      <c r="J31" s="92"/>
      <c r="K31" s="91"/>
    </row>
    <row r="32" spans="2:11" ht="16" x14ac:dyDescent="0.15">
      <c r="B32" s="115" t="s">
        <v>125</v>
      </c>
      <c r="C32" s="65">
        <v>1.37</v>
      </c>
      <c r="D32" s="65">
        <v>1.64</v>
      </c>
      <c r="E32" s="65">
        <v>0.15</v>
      </c>
      <c r="F32" s="74"/>
      <c r="G32" s="90"/>
      <c r="H32" s="92"/>
      <c r="I32" s="92"/>
      <c r="J32" s="92"/>
      <c r="K32" s="91"/>
    </row>
    <row r="33" spans="2:11" ht="18" x14ac:dyDescent="0.15">
      <c r="B33" s="115" t="s">
        <v>181</v>
      </c>
      <c r="C33" s="79" t="s">
        <v>19</v>
      </c>
      <c r="D33" s="65">
        <v>1</v>
      </c>
      <c r="E33" s="65" t="s">
        <v>24</v>
      </c>
      <c r="F33" s="74"/>
      <c r="G33" s="90"/>
      <c r="H33" s="93"/>
      <c r="I33" s="91"/>
      <c r="J33" s="91"/>
      <c r="K33" s="91"/>
    </row>
    <row r="34" spans="2:11" ht="16" x14ac:dyDescent="0.15">
      <c r="B34" s="115" t="s">
        <v>126</v>
      </c>
      <c r="C34" s="65">
        <v>1.29</v>
      </c>
      <c r="D34" s="65">
        <v>1.05</v>
      </c>
      <c r="E34" s="65" t="s">
        <v>24</v>
      </c>
      <c r="F34" s="74"/>
      <c r="G34" s="90"/>
      <c r="H34" s="92"/>
      <c r="I34" s="92"/>
      <c r="J34" s="91"/>
      <c r="K34" s="91"/>
    </row>
    <row r="35" spans="2:11" ht="18" x14ac:dyDescent="0.15">
      <c r="B35" s="115" t="s">
        <v>127</v>
      </c>
      <c r="C35" s="79" t="s">
        <v>19</v>
      </c>
      <c r="D35" s="65" t="s">
        <v>25</v>
      </c>
      <c r="E35" s="65" t="s">
        <v>221</v>
      </c>
      <c r="F35" s="74"/>
      <c r="G35" s="90"/>
      <c r="H35" s="93"/>
      <c r="I35" s="91"/>
      <c r="J35" s="91"/>
      <c r="K35" s="91"/>
    </row>
    <row r="36" spans="2:11" ht="18" x14ac:dyDescent="0.15">
      <c r="B36" s="115" t="s">
        <v>26</v>
      </c>
      <c r="C36" s="79" t="s">
        <v>19</v>
      </c>
      <c r="D36" s="79" t="s">
        <v>19</v>
      </c>
      <c r="E36" s="65" t="s">
        <v>24</v>
      </c>
      <c r="F36" s="74"/>
      <c r="G36" s="90"/>
      <c r="H36" s="93"/>
      <c r="I36" s="93"/>
      <c r="J36" s="91"/>
      <c r="K36" s="91"/>
    </row>
    <row r="37" spans="2:11" ht="16" x14ac:dyDescent="0.15">
      <c r="B37" s="115" t="s">
        <v>27</v>
      </c>
      <c r="C37" s="65" t="s">
        <v>79</v>
      </c>
      <c r="D37" s="65" t="s">
        <v>28</v>
      </c>
      <c r="E37" s="65" t="s">
        <v>24</v>
      </c>
      <c r="F37" s="74"/>
      <c r="G37" s="90"/>
      <c r="H37" s="91"/>
      <c r="I37" s="91"/>
      <c r="J37" s="91"/>
      <c r="K37" s="91"/>
    </row>
    <row r="38" spans="2:11" ht="16" x14ac:dyDescent="0.15">
      <c r="B38" s="117" t="s">
        <v>128</v>
      </c>
      <c r="C38" s="50" t="s">
        <v>70</v>
      </c>
      <c r="D38" s="50" t="s">
        <v>72</v>
      </c>
      <c r="E38" s="50" t="s">
        <v>275</v>
      </c>
      <c r="F38" s="74"/>
      <c r="G38" s="313"/>
      <c r="H38" s="312"/>
      <c r="I38" s="312"/>
      <c r="J38" s="312"/>
      <c r="K38" s="96"/>
    </row>
    <row r="39" spans="2:11" x14ac:dyDescent="0.15">
      <c r="B39" s="51"/>
      <c r="C39" s="53"/>
      <c r="D39" s="53"/>
      <c r="E39" s="53"/>
      <c r="G39" s="313"/>
      <c r="H39" s="312"/>
      <c r="I39" s="312"/>
      <c r="J39" s="312"/>
    </row>
    <row r="40" spans="2:11" ht="14" thickBot="1" x14ac:dyDescent="0.2">
      <c r="B40" s="51"/>
      <c r="C40" s="53"/>
      <c r="D40" s="53"/>
      <c r="E40" s="53"/>
      <c r="G40" s="313"/>
      <c r="H40" s="312"/>
      <c r="I40" s="312"/>
      <c r="J40" s="312"/>
    </row>
    <row r="41" spans="2:11" x14ac:dyDescent="0.15">
      <c r="B41" s="285" t="s">
        <v>31</v>
      </c>
      <c r="C41" s="286"/>
      <c r="D41" s="286"/>
      <c r="E41" s="287"/>
      <c r="G41" s="313"/>
      <c r="H41" s="312"/>
      <c r="I41" s="312"/>
      <c r="J41" s="312"/>
    </row>
    <row r="42" spans="2:11" x14ac:dyDescent="0.15">
      <c r="B42" s="141"/>
      <c r="C42" s="142"/>
      <c r="D42" s="142"/>
      <c r="E42" s="143"/>
      <c r="G42" s="313"/>
      <c r="H42" s="312"/>
      <c r="I42" s="312"/>
      <c r="J42" s="312"/>
    </row>
    <row r="43" spans="2:11" x14ac:dyDescent="0.15">
      <c r="B43" s="123"/>
      <c r="C43" s="124"/>
      <c r="D43" s="124"/>
      <c r="E43" s="125"/>
      <c r="G43" s="313"/>
      <c r="H43" s="312"/>
      <c r="I43" s="312"/>
      <c r="J43" s="312"/>
    </row>
    <row r="44" spans="2:11" ht="27" customHeight="1" x14ac:dyDescent="0.15">
      <c r="B44" s="291" t="s">
        <v>46</v>
      </c>
      <c r="C44" s="292"/>
      <c r="D44" s="292"/>
      <c r="E44" s="293"/>
      <c r="G44" s="99"/>
      <c r="H44" s="100"/>
      <c r="I44" s="100"/>
      <c r="J44" s="100"/>
    </row>
    <row r="45" spans="2:11" x14ac:dyDescent="0.15">
      <c r="B45" s="288" t="s">
        <v>105</v>
      </c>
      <c r="C45" s="289"/>
      <c r="D45" s="289"/>
      <c r="E45" s="290"/>
    </row>
    <row r="46" spans="2:11" x14ac:dyDescent="0.15">
      <c r="B46" s="288" t="s">
        <v>106</v>
      </c>
      <c r="C46" s="289"/>
      <c r="D46" s="289"/>
      <c r="E46" s="290"/>
    </row>
    <row r="47" spans="2:11" x14ac:dyDescent="0.15">
      <c r="B47" s="120" t="s">
        <v>107</v>
      </c>
      <c r="C47" s="121"/>
      <c r="D47" s="121"/>
      <c r="E47" s="122"/>
    </row>
    <row r="48" spans="2:11" x14ac:dyDescent="0.15">
      <c r="B48" s="288" t="s">
        <v>108</v>
      </c>
      <c r="C48" s="289"/>
      <c r="D48" s="289"/>
      <c r="E48" s="290"/>
    </row>
    <row r="49" spans="2:5" x14ac:dyDescent="0.15">
      <c r="B49" s="288" t="s">
        <v>171</v>
      </c>
      <c r="C49" s="289"/>
      <c r="D49" s="289"/>
      <c r="E49" s="290"/>
    </row>
    <row r="50" spans="2:5" x14ac:dyDescent="0.15">
      <c r="B50" s="288" t="s">
        <v>110</v>
      </c>
      <c r="C50" s="289"/>
      <c r="D50" s="289"/>
      <c r="E50" s="290"/>
    </row>
    <row r="51" spans="2:5" x14ac:dyDescent="0.15">
      <c r="B51" s="288" t="s">
        <v>111</v>
      </c>
      <c r="C51" s="289"/>
      <c r="D51" s="289"/>
      <c r="E51" s="290"/>
    </row>
    <row r="52" spans="2:5" x14ac:dyDescent="0.15">
      <c r="B52" s="288" t="s">
        <v>112</v>
      </c>
      <c r="C52" s="289"/>
      <c r="D52" s="289"/>
      <c r="E52" s="290"/>
    </row>
    <row r="53" spans="2:5" ht="14" thickBot="1" x14ac:dyDescent="0.2">
      <c r="B53" s="282" t="s">
        <v>113</v>
      </c>
      <c r="C53" s="283"/>
      <c r="D53" s="283"/>
      <c r="E53" s="284"/>
    </row>
    <row r="55" spans="2:5" ht="14" thickBot="1" x14ac:dyDescent="0.2"/>
    <row r="56" spans="2:5" ht="12.75" customHeight="1" x14ac:dyDescent="0.15">
      <c r="B56" s="285" t="s">
        <v>32</v>
      </c>
      <c r="C56" s="286"/>
      <c r="D56" s="286"/>
      <c r="E56" s="287"/>
    </row>
    <row r="57" spans="2:5" ht="12.75" customHeight="1" x14ac:dyDescent="0.15">
      <c r="B57" s="141"/>
      <c r="C57" s="142"/>
      <c r="D57" s="142"/>
      <c r="E57" s="143"/>
    </row>
    <row r="58" spans="2:5" ht="12.75" customHeight="1" x14ac:dyDescent="0.15">
      <c r="B58" s="123"/>
      <c r="C58" s="124"/>
      <c r="D58" s="124"/>
      <c r="E58" s="125"/>
    </row>
    <row r="59" spans="2:5" ht="27" customHeight="1" x14ac:dyDescent="0.15">
      <c r="B59" s="291" t="s">
        <v>35</v>
      </c>
      <c r="C59" s="292"/>
      <c r="D59" s="292"/>
      <c r="E59" s="293"/>
    </row>
    <row r="60" spans="2:5" ht="13.75" customHeight="1" x14ac:dyDescent="0.15">
      <c r="B60" s="288" t="s">
        <v>81</v>
      </c>
      <c r="C60" s="289"/>
      <c r="D60" s="289"/>
      <c r="E60" s="290"/>
    </row>
    <row r="61" spans="2:5" x14ac:dyDescent="0.15">
      <c r="B61" s="288" t="s">
        <v>82</v>
      </c>
      <c r="C61" s="289"/>
      <c r="D61" s="289"/>
      <c r="E61" s="290"/>
    </row>
    <row r="62" spans="2:5" x14ac:dyDescent="0.15">
      <c r="B62" s="288" t="s">
        <v>83</v>
      </c>
      <c r="C62" s="289"/>
      <c r="D62" s="289"/>
      <c r="E62" s="290"/>
    </row>
    <row r="63" spans="2:5" x14ac:dyDescent="0.15">
      <c r="B63" s="288" t="s">
        <v>84</v>
      </c>
      <c r="C63" s="289"/>
      <c r="D63" s="289"/>
      <c r="E63" s="290"/>
    </row>
    <row r="64" spans="2:5" x14ac:dyDescent="0.15">
      <c r="B64" s="288" t="s">
        <v>172</v>
      </c>
      <c r="C64" s="289"/>
      <c r="D64" s="289"/>
      <c r="E64" s="290"/>
    </row>
    <row r="65" spans="2:5" x14ac:dyDescent="0.15">
      <c r="B65" s="288" t="s">
        <v>85</v>
      </c>
      <c r="C65" s="289"/>
      <c r="D65" s="289"/>
      <c r="E65" s="290"/>
    </row>
    <row r="66" spans="2:5" x14ac:dyDescent="0.15">
      <c r="B66" s="288" t="s">
        <v>115</v>
      </c>
      <c r="C66" s="289"/>
      <c r="D66" s="289"/>
      <c r="E66" s="290"/>
    </row>
    <row r="67" spans="2:5" x14ac:dyDescent="0.15">
      <c r="B67" s="288" t="s">
        <v>40</v>
      </c>
      <c r="C67" s="289"/>
      <c r="D67" s="289"/>
      <c r="E67" s="290"/>
    </row>
    <row r="68" spans="2:5" ht="14" thickBot="1" x14ac:dyDescent="0.2">
      <c r="B68" s="309" t="s">
        <v>87</v>
      </c>
      <c r="C68" s="310"/>
      <c r="D68" s="310"/>
      <c r="E68" s="311"/>
    </row>
    <row r="84" spans="1:1" x14ac:dyDescent="0.15">
      <c r="A84" s="18"/>
    </row>
    <row r="86" spans="1:1" x14ac:dyDescent="0.15">
      <c r="A86" s="18"/>
    </row>
    <row r="87" spans="1:1" x14ac:dyDescent="0.15">
      <c r="A87" s="18"/>
    </row>
    <row r="88" spans="1:1" x14ac:dyDescent="0.15">
      <c r="A88" s="18"/>
    </row>
    <row r="89" spans="1:1" x14ac:dyDescent="0.15">
      <c r="A89" s="18"/>
    </row>
    <row r="90" spans="1:1" x14ac:dyDescent="0.15">
      <c r="A90" s="18"/>
    </row>
    <row r="91" spans="1:1" x14ac:dyDescent="0.15">
      <c r="A91" s="18"/>
    </row>
    <row r="92" spans="1:1" x14ac:dyDescent="0.15">
      <c r="A92" s="18"/>
    </row>
    <row r="93" spans="1:1" x14ac:dyDescent="0.15">
      <c r="A93" s="18"/>
    </row>
    <row r="94" spans="1:1" x14ac:dyDescent="0.15">
      <c r="A94" s="18"/>
    </row>
  </sheetData>
  <mergeCells count="28">
    <mergeCell ref="B67:E67"/>
    <mergeCell ref="B68:E68"/>
    <mergeCell ref="B63:E63"/>
    <mergeCell ref="B64:E64"/>
    <mergeCell ref="B65:E65"/>
    <mergeCell ref="B66:E66"/>
    <mergeCell ref="B59:E59"/>
    <mergeCell ref="B60:E60"/>
    <mergeCell ref="B61:E61"/>
    <mergeCell ref="B62:E62"/>
    <mergeCell ref="B51:E51"/>
    <mergeCell ref="B52:E52"/>
    <mergeCell ref="B53:E53"/>
    <mergeCell ref="B56:E56"/>
    <mergeCell ref="B2:E2"/>
    <mergeCell ref="B3:E3"/>
    <mergeCell ref="B41:E41"/>
    <mergeCell ref="B48:E48"/>
    <mergeCell ref="B44:E44"/>
    <mergeCell ref="B45:E45"/>
    <mergeCell ref="B46:E46"/>
    <mergeCell ref="B4:B6"/>
    <mergeCell ref="I38:I43"/>
    <mergeCell ref="J38:J43"/>
    <mergeCell ref="B49:E49"/>
    <mergeCell ref="B50:E50"/>
    <mergeCell ref="G38:G43"/>
    <mergeCell ref="H38:H43"/>
  </mergeCells>
  <phoneticPr fontId="0" type="noConversion"/>
  <printOptions horizontalCentered="1" verticalCentered="1"/>
  <pageMargins left="0.74803149606299213" right="0.74803149606299213" top="0.78740157480314965" bottom="0.98425196850393704" header="0.51181102362204722" footer="0.51181102362204722"/>
  <pageSetup paperSize="9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10"/>
  <dimension ref="A2:K92"/>
  <sheetViews>
    <sheetView zoomScale="80" zoomScaleNormal="80" workbookViewId="0"/>
  </sheetViews>
  <sheetFormatPr baseColWidth="10" defaultColWidth="9.1640625" defaultRowHeight="13" x14ac:dyDescent="0.15"/>
  <cols>
    <col min="1" max="1" width="5.5" style="87" customWidth="1"/>
    <col min="2" max="5" width="17.5" style="18" customWidth="1"/>
    <col min="6" max="6" width="8.83203125" style="18" customWidth="1"/>
    <col min="7" max="7" width="9.1640625" style="18" customWidth="1"/>
    <col min="8" max="8" width="14.5" style="18" customWidth="1"/>
    <col min="9" max="9" width="9.1640625" style="18" customWidth="1"/>
    <col min="10" max="11" width="13.5" style="18" customWidth="1"/>
    <col min="12" max="16384" width="9.1640625" style="18"/>
  </cols>
  <sheetData>
    <row r="2" spans="1:11" ht="22.75" customHeight="1" x14ac:dyDescent="0.15">
      <c r="A2" s="82"/>
      <c r="B2" s="270" t="s">
        <v>88</v>
      </c>
      <c r="C2" s="271"/>
      <c r="D2" s="271"/>
      <c r="E2" s="272"/>
      <c r="G2" s="54"/>
    </row>
    <row r="3" spans="1:11" ht="24" customHeight="1" x14ac:dyDescent="0.15">
      <c r="A3" s="82"/>
      <c r="B3" s="273" t="s">
        <v>89</v>
      </c>
      <c r="C3" s="274"/>
      <c r="D3" s="274"/>
      <c r="E3" s="275"/>
      <c r="F3" s="55"/>
      <c r="G3" s="14"/>
      <c r="H3" s="90"/>
      <c r="I3" s="91"/>
      <c r="J3" s="91"/>
      <c r="K3" s="91"/>
    </row>
    <row r="4" spans="1:11" ht="13.75" customHeight="1" x14ac:dyDescent="0.15">
      <c r="B4" s="277" t="s">
        <v>34</v>
      </c>
      <c r="C4" s="56"/>
      <c r="D4" s="57"/>
      <c r="E4" s="42"/>
      <c r="F4" s="55"/>
      <c r="G4" s="14"/>
      <c r="H4" s="90"/>
      <c r="I4" s="91"/>
      <c r="J4" s="91"/>
      <c r="K4" s="91"/>
    </row>
    <row r="5" spans="1:11" ht="24.75" customHeight="1" x14ac:dyDescent="0.15">
      <c r="B5" s="277"/>
      <c r="C5" s="43" t="s">
        <v>234</v>
      </c>
      <c r="D5" s="58" t="s">
        <v>236</v>
      </c>
      <c r="E5" s="43" t="s">
        <v>191</v>
      </c>
      <c r="G5" s="14"/>
      <c r="H5" s="90"/>
      <c r="I5" s="91"/>
      <c r="J5" s="92"/>
      <c r="K5" s="92"/>
    </row>
    <row r="6" spans="1:11" ht="28.5" customHeight="1" x14ac:dyDescent="0.15">
      <c r="B6" s="277"/>
      <c r="C6" s="44" t="s">
        <v>235</v>
      </c>
      <c r="D6" s="59" t="s">
        <v>237</v>
      </c>
      <c r="E6" s="44" t="s">
        <v>265</v>
      </c>
      <c r="G6" s="101"/>
      <c r="H6" s="102"/>
      <c r="I6" s="102"/>
      <c r="J6" s="102"/>
      <c r="K6" s="92"/>
    </row>
    <row r="7" spans="1:11" ht="12.75" customHeight="1" x14ac:dyDescent="0.15">
      <c r="B7" s="46" t="s">
        <v>2</v>
      </c>
      <c r="C7" s="111">
        <v>1.08</v>
      </c>
      <c r="D7" s="48">
        <v>1.3</v>
      </c>
      <c r="E7" s="48">
        <v>0.11</v>
      </c>
      <c r="F7" s="74"/>
      <c r="G7" s="101"/>
      <c r="H7" s="103"/>
      <c r="I7" s="103"/>
      <c r="J7" s="103"/>
      <c r="K7" s="92"/>
    </row>
    <row r="8" spans="1:11" ht="12.75" customHeight="1" x14ac:dyDescent="0.15">
      <c r="B8" s="115" t="s">
        <v>3</v>
      </c>
      <c r="C8" s="58" t="s">
        <v>70</v>
      </c>
      <c r="D8" s="43" t="s">
        <v>70</v>
      </c>
      <c r="E8" s="43" t="s">
        <v>6</v>
      </c>
      <c r="F8" s="74"/>
      <c r="G8" s="101"/>
      <c r="H8" s="103"/>
      <c r="I8" s="103"/>
      <c r="J8" s="103"/>
      <c r="K8" s="92"/>
    </row>
    <row r="9" spans="1:11" ht="12.75" customHeight="1" x14ac:dyDescent="0.15">
      <c r="B9" s="115" t="s">
        <v>7</v>
      </c>
      <c r="C9" s="58" t="s">
        <v>71</v>
      </c>
      <c r="D9" s="43" t="s">
        <v>64</v>
      </c>
      <c r="E9" s="43" t="s">
        <v>9</v>
      </c>
      <c r="F9" s="74"/>
      <c r="G9" s="101"/>
      <c r="H9" s="102"/>
      <c r="I9" s="103"/>
      <c r="J9" s="103"/>
      <c r="K9" s="92"/>
    </row>
    <row r="10" spans="1:11" ht="12.75" customHeight="1" x14ac:dyDescent="0.15">
      <c r="B10" s="115" t="s">
        <v>242</v>
      </c>
      <c r="C10" s="58"/>
      <c r="D10" s="43"/>
      <c r="E10" s="43"/>
      <c r="F10" s="74"/>
      <c r="G10" s="101"/>
      <c r="H10" s="102"/>
      <c r="I10" s="103"/>
      <c r="J10" s="103"/>
      <c r="K10" s="92"/>
    </row>
    <row r="11" spans="1:11" ht="16" x14ac:dyDescent="0.15">
      <c r="B11" s="116" t="s">
        <v>59</v>
      </c>
      <c r="C11" s="112">
        <v>1</v>
      </c>
      <c r="D11" s="43" t="s">
        <v>284</v>
      </c>
      <c r="E11" s="43" t="s">
        <v>286</v>
      </c>
      <c r="F11" s="74"/>
      <c r="G11" s="101"/>
      <c r="H11" s="102"/>
      <c r="I11" s="103"/>
      <c r="J11" s="103"/>
      <c r="K11" s="92"/>
    </row>
    <row r="12" spans="1:11" ht="16" x14ac:dyDescent="0.15">
      <c r="B12" s="116" t="s">
        <v>65</v>
      </c>
      <c r="C12" s="112">
        <v>1</v>
      </c>
      <c r="D12" s="43" t="s">
        <v>285</v>
      </c>
      <c r="E12" s="43" t="s">
        <v>287</v>
      </c>
      <c r="F12" s="74"/>
      <c r="G12" s="101"/>
      <c r="H12" s="102"/>
      <c r="I12" s="102"/>
      <c r="J12" s="102"/>
      <c r="K12" s="91"/>
    </row>
    <row r="13" spans="1:11" ht="12.75" customHeight="1" x14ac:dyDescent="0.15">
      <c r="B13" s="115" t="s">
        <v>10</v>
      </c>
      <c r="C13" s="112">
        <v>1.45</v>
      </c>
      <c r="D13" s="65">
        <v>2.5499999999999998</v>
      </c>
      <c r="E13" s="65">
        <v>0.27</v>
      </c>
      <c r="F13" s="74"/>
      <c r="G13" s="101"/>
      <c r="H13" s="103"/>
      <c r="I13" s="103"/>
      <c r="J13" s="103"/>
      <c r="K13" s="91"/>
    </row>
    <row r="14" spans="1:11" ht="16" x14ac:dyDescent="0.15">
      <c r="B14" s="115" t="s">
        <v>117</v>
      </c>
      <c r="C14" s="112" t="s">
        <v>72</v>
      </c>
      <c r="D14" s="65" t="s">
        <v>90</v>
      </c>
      <c r="E14" s="65" t="s">
        <v>74</v>
      </c>
      <c r="F14" s="74"/>
      <c r="G14" s="101"/>
      <c r="H14" s="103"/>
      <c r="I14" s="103"/>
      <c r="J14" s="103"/>
      <c r="K14" s="91"/>
    </row>
    <row r="15" spans="1:11" ht="16" x14ac:dyDescent="0.15">
      <c r="B15" s="115" t="s">
        <v>118</v>
      </c>
      <c r="C15" s="112" t="s">
        <v>75</v>
      </c>
      <c r="D15" s="65" t="s">
        <v>76</v>
      </c>
      <c r="E15" s="65" t="s">
        <v>15</v>
      </c>
      <c r="F15" s="74"/>
      <c r="G15" s="101"/>
      <c r="H15" s="102"/>
      <c r="I15" s="102"/>
      <c r="J15" s="102"/>
      <c r="K15" s="91"/>
    </row>
    <row r="16" spans="1:11" ht="16" x14ac:dyDescent="0.15">
      <c r="B16" s="115" t="s">
        <v>16</v>
      </c>
      <c r="C16" s="112">
        <v>0.97</v>
      </c>
      <c r="D16" s="65">
        <v>0.17</v>
      </c>
      <c r="E16" s="65">
        <v>0.08</v>
      </c>
      <c r="F16" s="74"/>
      <c r="G16" s="101"/>
      <c r="H16" s="102"/>
      <c r="I16" s="102"/>
      <c r="J16" s="102"/>
      <c r="K16" s="91"/>
    </row>
    <row r="17" spans="2:11" ht="12.75" customHeight="1" x14ac:dyDescent="0.15">
      <c r="B17" s="115" t="s">
        <v>17</v>
      </c>
      <c r="C17" s="112">
        <v>0.82</v>
      </c>
      <c r="D17" s="65">
        <v>0.73</v>
      </c>
      <c r="E17" s="65">
        <v>0.12</v>
      </c>
      <c r="F17" s="74"/>
      <c r="G17" s="101"/>
      <c r="H17" s="102"/>
      <c r="I17" s="102"/>
      <c r="J17" s="102"/>
      <c r="K17" s="91"/>
    </row>
    <row r="18" spans="2:11" ht="16" x14ac:dyDescent="0.15">
      <c r="B18" s="115" t="s">
        <v>244</v>
      </c>
      <c r="C18" s="112"/>
      <c r="D18" s="65"/>
      <c r="E18" s="65"/>
      <c r="F18" s="74"/>
      <c r="G18" s="101"/>
      <c r="H18" s="102"/>
      <c r="I18" s="102"/>
      <c r="J18" s="102"/>
      <c r="K18" s="91"/>
    </row>
    <row r="19" spans="2:11" ht="16" x14ac:dyDescent="0.15">
      <c r="B19" s="116" t="s">
        <v>243</v>
      </c>
      <c r="C19" s="112">
        <v>1</v>
      </c>
      <c r="D19" s="65">
        <v>0.85</v>
      </c>
      <c r="E19" s="65">
        <v>7.0000000000000007E-2</v>
      </c>
      <c r="F19" s="74"/>
      <c r="G19" s="101"/>
      <c r="H19" s="102"/>
      <c r="I19" s="102"/>
      <c r="J19" s="102"/>
      <c r="K19" s="91"/>
    </row>
    <row r="20" spans="2:11" ht="16" x14ac:dyDescent="0.15">
      <c r="B20" s="116" t="s">
        <v>53</v>
      </c>
      <c r="C20" s="112">
        <v>1</v>
      </c>
      <c r="D20" s="65">
        <v>0.85</v>
      </c>
      <c r="E20" s="65">
        <v>0.2</v>
      </c>
      <c r="F20" s="74"/>
      <c r="G20" s="101"/>
      <c r="H20" s="102"/>
      <c r="I20" s="102"/>
      <c r="J20" s="102"/>
      <c r="K20" s="91"/>
    </row>
    <row r="21" spans="2:11" ht="16" x14ac:dyDescent="0.15">
      <c r="B21" s="115" t="s">
        <v>18</v>
      </c>
      <c r="C21" s="112">
        <v>1.07</v>
      </c>
      <c r="D21" s="65">
        <v>1.29</v>
      </c>
      <c r="E21" s="65">
        <v>0.21</v>
      </c>
      <c r="F21" s="74"/>
      <c r="G21" s="101"/>
      <c r="H21" s="104"/>
      <c r="I21" s="104"/>
      <c r="J21" s="103"/>
      <c r="K21" s="91"/>
    </row>
    <row r="22" spans="2:11" ht="16" x14ac:dyDescent="0.15">
      <c r="B22" s="115" t="s">
        <v>119</v>
      </c>
      <c r="C22" s="113" t="s">
        <v>19</v>
      </c>
      <c r="D22" s="79" t="s">
        <v>77</v>
      </c>
      <c r="E22" s="65" t="s">
        <v>289</v>
      </c>
      <c r="F22" s="74"/>
      <c r="G22" s="101"/>
      <c r="H22" s="104"/>
      <c r="I22" s="103"/>
      <c r="J22" s="103"/>
      <c r="K22" s="91"/>
    </row>
    <row r="23" spans="2:11" ht="16" x14ac:dyDescent="0.15">
      <c r="B23" s="115" t="s">
        <v>120</v>
      </c>
      <c r="C23" s="113"/>
      <c r="D23" s="65"/>
      <c r="E23" s="65"/>
      <c r="F23" s="74"/>
      <c r="G23" s="101"/>
      <c r="H23" s="104"/>
      <c r="I23" s="103"/>
      <c r="J23" s="103"/>
      <c r="K23" s="92"/>
    </row>
    <row r="24" spans="2:11" ht="16" x14ac:dyDescent="0.15">
      <c r="B24" s="116" t="s">
        <v>59</v>
      </c>
      <c r="C24" s="113" t="s">
        <v>19</v>
      </c>
      <c r="D24" s="65" t="s">
        <v>288</v>
      </c>
      <c r="E24" s="65" t="s">
        <v>276</v>
      </c>
      <c r="F24" s="74"/>
      <c r="G24" s="101"/>
      <c r="H24" s="103"/>
      <c r="I24" s="102"/>
      <c r="J24" s="102"/>
      <c r="K24" s="92"/>
    </row>
    <row r="25" spans="2:11" ht="16" x14ac:dyDescent="0.15">
      <c r="B25" s="116" t="s">
        <v>65</v>
      </c>
      <c r="C25" s="113" t="s">
        <v>19</v>
      </c>
      <c r="D25" s="65" t="s">
        <v>288</v>
      </c>
      <c r="E25" s="65" t="s">
        <v>277</v>
      </c>
      <c r="F25" s="74"/>
      <c r="G25" s="101"/>
      <c r="H25" s="103"/>
      <c r="I25" s="103"/>
      <c r="J25" s="103"/>
      <c r="K25" s="91"/>
    </row>
    <row r="26" spans="2:11" ht="16" x14ac:dyDescent="0.15">
      <c r="B26" s="115" t="s">
        <v>21</v>
      </c>
      <c r="C26" s="112" t="s">
        <v>91</v>
      </c>
      <c r="D26" s="65">
        <v>1.1200000000000001</v>
      </c>
      <c r="E26" s="65">
        <v>0.13</v>
      </c>
      <c r="F26" s="74"/>
      <c r="G26" s="101"/>
      <c r="H26" s="102"/>
      <c r="I26" s="102"/>
      <c r="J26" s="102"/>
      <c r="K26" s="92"/>
    </row>
    <row r="27" spans="2:11" ht="16" x14ac:dyDescent="0.15">
      <c r="B27" s="115" t="s">
        <v>121</v>
      </c>
      <c r="C27" s="112" t="s">
        <v>78</v>
      </c>
      <c r="D27" s="106">
        <v>4</v>
      </c>
      <c r="E27" s="65" t="s">
        <v>22</v>
      </c>
      <c r="F27" s="74"/>
      <c r="G27" s="101"/>
      <c r="H27" s="102"/>
      <c r="I27" s="102"/>
      <c r="J27" s="102"/>
      <c r="K27" s="92"/>
    </row>
    <row r="28" spans="2:11" ht="16" x14ac:dyDescent="0.15">
      <c r="B28" s="115" t="s">
        <v>122</v>
      </c>
      <c r="C28" s="112">
        <v>1</v>
      </c>
      <c r="D28" s="65">
        <v>1.04</v>
      </c>
      <c r="E28" s="65">
        <v>0.14000000000000001</v>
      </c>
      <c r="F28" s="74"/>
      <c r="G28" s="101"/>
      <c r="H28" s="102"/>
      <c r="I28" s="103"/>
      <c r="J28" s="103"/>
      <c r="K28" s="91"/>
    </row>
    <row r="29" spans="2:11" ht="16" x14ac:dyDescent="0.15">
      <c r="B29" s="115" t="s">
        <v>23</v>
      </c>
      <c r="C29" s="112">
        <v>1.1499999999999999</v>
      </c>
      <c r="D29" s="65">
        <v>1.59</v>
      </c>
      <c r="E29" s="65">
        <v>0.26</v>
      </c>
      <c r="F29" s="74"/>
      <c r="G29" s="101"/>
      <c r="H29" s="102"/>
      <c r="I29" s="102"/>
      <c r="J29" s="102"/>
      <c r="K29" s="91"/>
    </row>
    <row r="30" spans="2:11" ht="16" x14ac:dyDescent="0.15">
      <c r="B30" s="115" t="s">
        <v>123</v>
      </c>
      <c r="C30" s="112">
        <v>1.05</v>
      </c>
      <c r="D30" s="65" t="s">
        <v>274</v>
      </c>
      <c r="E30" s="65" t="s">
        <v>290</v>
      </c>
      <c r="F30" s="74"/>
      <c r="G30" s="101"/>
      <c r="H30" s="102"/>
      <c r="I30" s="102"/>
      <c r="J30" s="102"/>
      <c r="K30" s="91"/>
    </row>
    <row r="31" spans="2:11" ht="16" x14ac:dyDescent="0.15">
      <c r="B31" s="115" t="s">
        <v>124</v>
      </c>
      <c r="C31" s="112">
        <v>1.1399999999999999</v>
      </c>
      <c r="D31" s="65">
        <v>1.03</v>
      </c>
      <c r="E31" s="65">
        <v>0.15</v>
      </c>
      <c r="F31" s="74"/>
      <c r="G31" s="101"/>
      <c r="H31" s="104"/>
      <c r="I31" s="103"/>
      <c r="J31" s="103"/>
      <c r="K31" s="91"/>
    </row>
    <row r="32" spans="2:11" ht="16" x14ac:dyDescent="0.15">
      <c r="B32" s="115" t="s">
        <v>125</v>
      </c>
      <c r="C32" s="112">
        <v>1.37</v>
      </c>
      <c r="D32" s="65">
        <v>1.67</v>
      </c>
      <c r="E32" s="65">
        <v>0.15</v>
      </c>
      <c r="F32" s="74"/>
      <c r="G32" s="101"/>
      <c r="H32" s="102"/>
      <c r="I32" s="102"/>
      <c r="J32" s="103"/>
      <c r="K32" s="91"/>
    </row>
    <row r="33" spans="2:11" ht="16" x14ac:dyDescent="0.15">
      <c r="B33" s="115" t="s">
        <v>181</v>
      </c>
      <c r="C33" s="113" t="s">
        <v>19</v>
      </c>
      <c r="D33" s="65">
        <v>0.95</v>
      </c>
      <c r="E33" s="65" t="s">
        <v>24</v>
      </c>
      <c r="F33" s="74"/>
      <c r="G33" s="101"/>
      <c r="H33" s="104"/>
      <c r="I33" s="103"/>
      <c r="J33" s="103"/>
      <c r="K33" s="91"/>
    </row>
    <row r="34" spans="2:11" ht="16" x14ac:dyDescent="0.15">
      <c r="B34" s="115" t="s">
        <v>126</v>
      </c>
      <c r="C34" s="112">
        <v>1.29</v>
      </c>
      <c r="D34" s="65">
        <v>1.05</v>
      </c>
      <c r="E34" s="65" t="s">
        <v>24</v>
      </c>
      <c r="F34" s="74"/>
      <c r="G34" s="101"/>
      <c r="H34" s="104"/>
      <c r="I34" s="104"/>
      <c r="J34" s="103"/>
      <c r="K34" s="91"/>
    </row>
    <row r="35" spans="2:11" ht="16" x14ac:dyDescent="0.15">
      <c r="B35" s="115" t="s">
        <v>127</v>
      </c>
      <c r="C35" s="113" t="s">
        <v>19</v>
      </c>
      <c r="D35" s="65" t="s">
        <v>25</v>
      </c>
      <c r="E35" s="65" t="s">
        <v>221</v>
      </c>
      <c r="F35" s="74"/>
      <c r="G35" s="101"/>
      <c r="H35" s="103"/>
      <c r="I35" s="103"/>
      <c r="J35" s="103"/>
      <c r="K35" s="91"/>
    </row>
    <row r="36" spans="2:11" ht="16" x14ac:dyDescent="0.15">
      <c r="B36" s="115" t="s">
        <v>26</v>
      </c>
      <c r="C36" s="113" t="s">
        <v>19</v>
      </c>
      <c r="D36" s="79" t="s">
        <v>19</v>
      </c>
      <c r="E36" s="65" t="s">
        <v>24</v>
      </c>
      <c r="F36" s="74"/>
      <c r="G36" s="101"/>
      <c r="H36" s="103"/>
      <c r="I36" s="103"/>
      <c r="J36" s="103"/>
      <c r="K36" s="91"/>
    </row>
    <row r="37" spans="2:11" ht="16" x14ac:dyDescent="0.15">
      <c r="B37" s="115" t="s">
        <v>27</v>
      </c>
      <c r="C37" s="112" t="s">
        <v>79</v>
      </c>
      <c r="D37" s="65" t="s">
        <v>28</v>
      </c>
      <c r="E37" s="65" t="s">
        <v>24</v>
      </c>
      <c r="F37" s="74"/>
      <c r="G37" s="90"/>
      <c r="H37" s="91"/>
      <c r="I37" s="91"/>
      <c r="J37" s="91"/>
      <c r="K37" s="91"/>
    </row>
    <row r="38" spans="2:11" ht="16" x14ac:dyDescent="0.15">
      <c r="B38" s="117" t="s">
        <v>128</v>
      </c>
      <c r="C38" s="114" t="s">
        <v>70</v>
      </c>
      <c r="D38" s="50" t="s">
        <v>72</v>
      </c>
      <c r="E38" s="50" t="s">
        <v>275</v>
      </c>
      <c r="F38" s="74"/>
      <c r="K38" s="96"/>
    </row>
    <row r="39" spans="2:11" ht="12.75" customHeight="1" x14ac:dyDescent="0.15">
      <c r="B39" s="51"/>
      <c r="C39" s="53"/>
      <c r="D39" s="53"/>
      <c r="E39" s="53"/>
    </row>
    <row r="40" spans="2:11" ht="13.75" customHeight="1" thickBot="1" x14ac:dyDescent="0.2">
      <c r="B40" s="51"/>
      <c r="C40" s="53"/>
      <c r="D40" s="53"/>
      <c r="E40" s="53"/>
    </row>
    <row r="41" spans="2:11" ht="12.75" customHeight="1" x14ac:dyDescent="0.15">
      <c r="B41" s="285" t="s">
        <v>60</v>
      </c>
      <c r="C41" s="286" t="s">
        <v>55</v>
      </c>
      <c r="D41" s="286"/>
      <c r="E41" s="287"/>
    </row>
    <row r="42" spans="2:11" ht="12.75" customHeight="1" x14ac:dyDescent="0.15">
      <c r="B42" s="6"/>
      <c r="C42" s="118"/>
      <c r="D42" s="118"/>
      <c r="E42" s="119"/>
    </row>
    <row r="43" spans="2:11" x14ac:dyDescent="0.15">
      <c r="B43" s="288"/>
      <c r="C43" s="289"/>
      <c r="D43" s="289"/>
      <c r="E43" s="290"/>
    </row>
    <row r="44" spans="2:11" ht="29.25" customHeight="1" x14ac:dyDescent="0.15">
      <c r="B44" s="300" t="s">
        <v>46</v>
      </c>
      <c r="C44" s="301"/>
      <c r="D44" s="301"/>
      <c r="E44" s="302"/>
      <c r="G44" s="99"/>
    </row>
    <row r="45" spans="2:11" x14ac:dyDescent="0.15">
      <c r="B45" s="297" t="s">
        <v>105</v>
      </c>
      <c r="C45" s="298"/>
      <c r="D45" s="298"/>
      <c r="E45" s="299"/>
    </row>
    <row r="46" spans="2:11" x14ac:dyDescent="0.15">
      <c r="B46" s="297" t="s">
        <v>106</v>
      </c>
      <c r="C46" s="298"/>
      <c r="D46" s="298"/>
      <c r="E46" s="299"/>
    </row>
    <row r="47" spans="2:11" x14ac:dyDescent="0.15">
      <c r="B47" s="297" t="s">
        <v>107</v>
      </c>
      <c r="C47" s="298"/>
      <c r="D47" s="298"/>
      <c r="E47" s="299"/>
    </row>
    <row r="48" spans="2:11" x14ac:dyDescent="0.15">
      <c r="B48" s="297" t="s">
        <v>108</v>
      </c>
      <c r="C48" s="298"/>
      <c r="D48" s="298"/>
      <c r="E48" s="299"/>
    </row>
    <row r="49" spans="2:5" x14ac:dyDescent="0.15">
      <c r="B49" s="297" t="s">
        <v>163</v>
      </c>
      <c r="C49" s="298"/>
      <c r="D49" s="298"/>
      <c r="E49" s="299"/>
    </row>
    <row r="50" spans="2:5" x14ac:dyDescent="0.15">
      <c r="B50" s="297" t="s">
        <v>110</v>
      </c>
      <c r="C50" s="298"/>
      <c r="D50" s="298"/>
      <c r="E50" s="299"/>
    </row>
    <row r="51" spans="2:5" x14ac:dyDescent="0.15">
      <c r="B51" s="297" t="s">
        <v>111</v>
      </c>
      <c r="C51" s="298"/>
      <c r="D51" s="298"/>
      <c r="E51" s="299"/>
    </row>
    <row r="52" spans="2:5" x14ac:dyDescent="0.15">
      <c r="B52" s="297" t="s">
        <v>112</v>
      </c>
      <c r="C52" s="298"/>
      <c r="D52" s="298"/>
      <c r="E52" s="299"/>
    </row>
    <row r="53" spans="2:5" ht="14" thickBot="1" x14ac:dyDescent="0.2">
      <c r="B53" s="282" t="s">
        <v>147</v>
      </c>
      <c r="C53" s="283"/>
      <c r="D53" s="283"/>
      <c r="E53" s="132"/>
    </row>
    <row r="54" spans="2:5" ht="16" x14ac:dyDescent="0.2">
      <c r="B54" s="98"/>
      <c r="C54" s="53"/>
      <c r="D54" s="53"/>
      <c r="E54" s="53"/>
    </row>
    <row r="55" spans="2:5" ht="12.75" customHeight="1" thickBot="1" x14ac:dyDescent="0.2"/>
    <row r="56" spans="2:5" ht="12.75" customHeight="1" x14ac:dyDescent="0.15">
      <c r="B56" s="285" t="s">
        <v>32</v>
      </c>
      <c r="C56" s="286"/>
      <c r="D56" s="286"/>
      <c r="E56" s="287"/>
    </row>
    <row r="57" spans="2:5" ht="12.75" customHeight="1" x14ac:dyDescent="0.15">
      <c r="B57" s="123"/>
      <c r="C57" s="124"/>
      <c r="D57" s="124"/>
      <c r="E57" s="125"/>
    </row>
    <row r="58" spans="2:5" ht="13.75" customHeight="1" x14ac:dyDescent="0.15">
      <c r="B58" s="291" t="s">
        <v>35</v>
      </c>
      <c r="C58" s="292"/>
      <c r="D58" s="292"/>
      <c r="E58" s="293"/>
    </row>
    <row r="59" spans="2:5" x14ac:dyDescent="0.15">
      <c r="B59" s="288" t="s">
        <v>81</v>
      </c>
      <c r="C59" s="289"/>
      <c r="D59" s="289"/>
      <c r="E59" s="290"/>
    </row>
    <row r="60" spans="2:5" ht="9.75" customHeight="1" x14ac:dyDescent="0.15">
      <c r="B60" s="288" t="s">
        <v>82</v>
      </c>
      <c r="C60" s="289"/>
      <c r="D60" s="289"/>
      <c r="E60" s="290"/>
    </row>
    <row r="61" spans="2:5" x14ac:dyDescent="0.15">
      <c r="B61" s="288" t="s">
        <v>83</v>
      </c>
      <c r="C61" s="289"/>
      <c r="D61" s="289"/>
      <c r="E61" s="290"/>
    </row>
    <row r="62" spans="2:5" x14ac:dyDescent="0.15">
      <c r="B62" s="288" t="s">
        <v>84</v>
      </c>
      <c r="C62" s="289"/>
      <c r="D62" s="289"/>
      <c r="E62" s="290"/>
    </row>
    <row r="63" spans="2:5" x14ac:dyDescent="0.15">
      <c r="B63" s="288" t="s">
        <v>314</v>
      </c>
      <c r="C63" s="289"/>
      <c r="D63" s="289"/>
      <c r="E63" s="290"/>
    </row>
    <row r="64" spans="2:5" x14ac:dyDescent="0.15">
      <c r="B64" s="288" t="s">
        <v>85</v>
      </c>
      <c r="C64" s="289"/>
      <c r="D64" s="289"/>
      <c r="E64" s="290"/>
    </row>
    <row r="65" spans="2:5" x14ac:dyDescent="0.15">
      <c r="B65" s="288" t="s">
        <v>115</v>
      </c>
      <c r="C65" s="289"/>
      <c r="D65" s="289"/>
      <c r="E65" s="290"/>
    </row>
    <row r="66" spans="2:5" x14ac:dyDescent="0.15">
      <c r="B66" s="288" t="s">
        <v>40</v>
      </c>
      <c r="C66" s="289"/>
      <c r="D66" s="289"/>
      <c r="E66" s="290"/>
    </row>
    <row r="67" spans="2:5" ht="14" thickBot="1" x14ac:dyDescent="0.2">
      <c r="B67" s="309" t="s">
        <v>87</v>
      </c>
      <c r="C67" s="310"/>
      <c r="D67" s="310"/>
      <c r="E67" s="311"/>
    </row>
    <row r="82" spans="1:1" x14ac:dyDescent="0.15">
      <c r="A82" s="18"/>
    </row>
    <row r="84" spans="1:1" x14ac:dyDescent="0.15">
      <c r="A84" s="18"/>
    </row>
    <row r="85" spans="1:1" x14ac:dyDescent="0.15">
      <c r="A85" s="18"/>
    </row>
    <row r="86" spans="1:1" x14ac:dyDescent="0.15">
      <c r="A86" s="18"/>
    </row>
    <row r="87" spans="1:1" x14ac:dyDescent="0.15">
      <c r="A87" s="18"/>
    </row>
    <row r="88" spans="1:1" x14ac:dyDescent="0.15">
      <c r="A88" s="18"/>
    </row>
    <row r="89" spans="1:1" x14ac:dyDescent="0.15">
      <c r="A89" s="18"/>
    </row>
    <row r="90" spans="1:1" x14ac:dyDescent="0.15">
      <c r="A90" s="18"/>
    </row>
    <row r="91" spans="1:1" x14ac:dyDescent="0.15">
      <c r="A91" s="18"/>
    </row>
    <row r="92" spans="1:1" x14ac:dyDescent="0.15">
      <c r="A92" s="18"/>
    </row>
  </sheetData>
  <mergeCells count="26">
    <mergeCell ref="B44:E44"/>
    <mergeCell ref="B53:D53"/>
    <mergeCell ref="B47:E47"/>
    <mergeCell ref="B48:E48"/>
    <mergeCell ref="B49:E49"/>
    <mergeCell ref="B50:E50"/>
    <mergeCell ref="B51:E51"/>
    <mergeCell ref="B52:E52"/>
    <mergeCell ref="B45:E45"/>
    <mergeCell ref="B46:E46"/>
    <mergeCell ref="B4:B6"/>
    <mergeCell ref="B2:E2"/>
    <mergeCell ref="B3:E3"/>
    <mergeCell ref="B41:E41"/>
    <mergeCell ref="B43:E43"/>
    <mergeCell ref="B56:E56"/>
    <mergeCell ref="B58:E58"/>
    <mergeCell ref="B59:E59"/>
    <mergeCell ref="B65:E65"/>
    <mergeCell ref="B66:E66"/>
    <mergeCell ref="B60:E60"/>
    <mergeCell ref="B67:E67"/>
    <mergeCell ref="B61:E61"/>
    <mergeCell ref="B62:E62"/>
    <mergeCell ref="B63:E63"/>
    <mergeCell ref="B64:E64"/>
  </mergeCells>
  <phoneticPr fontId="0" type="noConversion"/>
  <printOptions horizontalCentered="1" verticalCentered="1"/>
  <pageMargins left="0.74803149606299213" right="0.74803149606299213" top="0.78740157480314965" bottom="0.98425196850393704" header="0.51181102362204722" footer="0.51181102362204722"/>
  <pageSetup paperSize="9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11"/>
  <dimension ref="B2:K68"/>
  <sheetViews>
    <sheetView zoomScale="80" zoomScaleNormal="80" workbookViewId="0"/>
  </sheetViews>
  <sheetFormatPr baseColWidth="10" defaultColWidth="9.1640625" defaultRowHeight="13" x14ac:dyDescent="0.15"/>
  <cols>
    <col min="1" max="1" width="5.5" style="18" customWidth="1"/>
    <col min="2" max="5" width="17.5" style="18" customWidth="1"/>
    <col min="6" max="6" width="8.83203125" style="18" customWidth="1"/>
    <col min="7" max="7" width="9.1640625" style="18" customWidth="1"/>
    <col min="8" max="8" width="14.5" style="18" customWidth="1"/>
    <col min="9" max="9" width="9.1640625" style="18" customWidth="1"/>
    <col min="10" max="11" width="13.5" style="18" customWidth="1"/>
    <col min="12" max="16384" width="9.1640625" style="18"/>
  </cols>
  <sheetData>
    <row r="2" spans="2:11" ht="22.75" customHeight="1" x14ac:dyDescent="0.15">
      <c r="B2" s="270" t="s">
        <v>92</v>
      </c>
      <c r="C2" s="271"/>
      <c r="D2" s="271"/>
      <c r="E2" s="272"/>
      <c r="G2" s="54"/>
    </row>
    <row r="3" spans="2:11" ht="24" customHeight="1" x14ac:dyDescent="0.15">
      <c r="B3" s="273" t="s">
        <v>93</v>
      </c>
      <c r="C3" s="274"/>
      <c r="D3" s="274"/>
      <c r="E3" s="275"/>
      <c r="F3" s="55"/>
      <c r="G3" s="14"/>
      <c r="H3" s="90"/>
      <c r="I3" s="91"/>
      <c r="J3" s="91"/>
      <c r="K3" s="91"/>
    </row>
    <row r="4" spans="2:11" ht="13.75" customHeight="1" x14ac:dyDescent="0.15">
      <c r="B4" s="277" t="s">
        <v>34</v>
      </c>
      <c r="C4" s="56"/>
      <c r="D4" s="57"/>
      <c r="E4" s="56"/>
      <c r="F4" s="55"/>
      <c r="G4" s="14"/>
      <c r="H4" s="90"/>
      <c r="I4" s="91"/>
      <c r="J4" s="91"/>
      <c r="K4" s="91"/>
    </row>
    <row r="5" spans="2:11" ht="24.75" customHeight="1" x14ac:dyDescent="0.15">
      <c r="B5" s="277"/>
      <c r="C5" s="43" t="s">
        <v>234</v>
      </c>
      <c r="D5" s="58" t="s">
        <v>236</v>
      </c>
      <c r="E5" s="43" t="s">
        <v>191</v>
      </c>
      <c r="G5" s="14"/>
      <c r="H5" s="90"/>
      <c r="I5" s="91"/>
      <c r="J5" s="92"/>
      <c r="K5" s="92"/>
    </row>
    <row r="6" spans="2:11" ht="28.5" customHeight="1" x14ac:dyDescent="0.15">
      <c r="B6" s="277"/>
      <c r="C6" s="44" t="s">
        <v>235</v>
      </c>
      <c r="D6" s="59" t="s">
        <v>237</v>
      </c>
      <c r="E6" s="44" t="s">
        <v>265</v>
      </c>
      <c r="G6" s="101"/>
      <c r="H6" s="102"/>
      <c r="I6" s="102"/>
      <c r="J6" s="102"/>
      <c r="K6" s="92"/>
    </row>
    <row r="7" spans="2:11" ht="12.75" customHeight="1" x14ac:dyDescent="0.15">
      <c r="B7" s="46" t="s">
        <v>2</v>
      </c>
      <c r="C7" s="111">
        <v>1.08</v>
      </c>
      <c r="D7" s="48">
        <v>1.3</v>
      </c>
      <c r="E7" s="48">
        <v>0.11</v>
      </c>
      <c r="G7" s="101"/>
      <c r="H7" s="103"/>
      <c r="I7" s="103"/>
      <c r="J7" s="103"/>
      <c r="K7" s="92"/>
    </row>
    <row r="8" spans="2:11" ht="12.75" customHeight="1" x14ac:dyDescent="0.15">
      <c r="B8" s="115" t="s">
        <v>3</v>
      </c>
      <c r="C8" s="58" t="s">
        <v>29</v>
      </c>
      <c r="D8" s="43" t="s">
        <v>29</v>
      </c>
      <c r="E8" s="43" t="s">
        <v>6</v>
      </c>
      <c r="G8" s="101"/>
      <c r="H8" s="103"/>
      <c r="I8" s="103"/>
      <c r="J8" s="103"/>
      <c r="K8" s="92"/>
    </row>
    <row r="9" spans="2:11" ht="12.75" customHeight="1" x14ac:dyDescent="0.15">
      <c r="B9" s="115" t="s">
        <v>7</v>
      </c>
      <c r="C9" s="58" t="s">
        <v>71</v>
      </c>
      <c r="D9" s="43" t="s">
        <v>64</v>
      </c>
      <c r="E9" s="43" t="s">
        <v>9</v>
      </c>
      <c r="G9" s="101"/>
      <c r="H9" s="102"/>
      <c r="I9" s="103"/>
      <c r="J9" s="103"/>
      <c r="K9" s="92"/>
    </row>
    <row r="10" spans="2:11" ht="12.75" customHeight="1" x14ac:dyDescent="0.15">
      <c r="B10" s="115" t="s">
        <v>242</v>
      </c>
      <c r="C10" s="58"/>
      <c r="D10" s="43"/>
      <c r="E10" s="43"/>
      <c r="G10" s="101"/>
      <c r="H10" s="102"/>
      <c r="I10" s="103"/>
      <c r="J10" s="103"/>
      <c r="K10" s="92"/>
    </row>
    <row r="11" spans="2:11" ht="16" x14ac:dyDescent="0.15">
      <c r="B11" s="116" t="s">
        <v>59</v>
      </c>
      <c r="C11" s="112">
        <v>0.95</v>
      </c>
      <c r="D11" s="43" t="s">
        <v>284</v>
      </c>
      <c r="E11" s="43" t="s">
        <v>286</v>
      </c>
      <c r="G11" s="101"/>
      <c r="H11" s="102"/>
      <c r="I11" s="103"/>
      <c r="J11" s="103"/>
      <c r="K11" s="92"/>
    </row>
    <row r="12" spans="2:11" ht="16" x14ac:dyDescent="0.15">
      <c r="B12" s="116" t="s">
        <v>65</v>
      </c>
      <c r="C12" s="112">
        <v>0.95</v>
      </c>
      <c r="D12" s="43" t="s">
        <v>285</v>
      </c>
      <c r="E12" s="43" t="s">
        <v>287</v>
      </c>
      <c r="G12" s="101"/>
      <c r="H12" s="102"/>
      <c r="I12" s="102"/>
      <c r="J12" s="102"/>
      <c r="K12" s="91"/>
    </row>
    <row r="13" spans="2:11" ht="12.75" customHeight="1" x14ac:dyDescent="0.15">
      <c r="B13" s="115" t="s">
        <v>10</v>
      </c>
      <c r="C13" s="112">
        <v>1.55</v>
      </c>
      <c r="D13" s="65">
        <v>2.5499999999999998</v>
      </c>
      <c r="E13" s="65">
        <v>0.23</v>
      </c>
      <c r="G13" s="101"/>
      <c r="H13" s="103"/>
      <c r="I13" s="103"/>
      <c r="J13" s="103"/>
      <c r="K13" s="91"/>
    </row>
    <row r="14" spans="2:11" ht="16" x14ac:dyDescent="0.15">
      <c r="B14" s="115" t="s">
        <v>117</v>
      </c>
      <c r="C14" s="112" t="s">
        <v>30</v>
      </c>
      <c r="D14" s="65" t="s">
        <v>151</v>
      </c>
      <c r="E14" s="65" t="s">
        <v>74</v>
      </c>
      <c r="G14" s="101"/>
      <c r="H14" s="103"/>
      <c r="I14" s="103"/>
      <c r="J14" s="103"/>
      <c r="K14" s="91"/>
    </row>
    <row r="15" spans="2:11" ht="16" x14ac:dyDescent="0.15">
      <c r="B15" s="115" t="s">
        <v>118</v>
      </c>
      <c r="C15" s="112" t="s">
        <v>143</v>
      </c>
      <c r="D15" s="65" t="s">
        <v>144</v>
      </c>
      <c r="E15" s="65" t="s">
        <v>165</v>
      </c>
      <c r="G15" s="101"/>
      <c r="H15" s="102"/>
      <c r="I15" s="102"/>
      <c r="J15" s="102"/>
      <c r="K15" s="91"/>
    </row>
    <row r="16" spans="2:11" ht="16" x14ac:dyDescent="0.15">
      <c r="B16" s="115" t="s">
        <v>16</v>
      </c>
      <c r="C16" s="112">
        <v>1.01</v>
      </c>
      <c r="D16" s="65">
        <v>0.19</v>
      </c>
      <c r="E16" s="65">
        <v>0.08</v>
      </c>
      <c r="G16" s="101"/>
      <c r="H16" s="102"/>
      <c r="I16" s="102"/>
      <c r="J16" s="102"/>
      <c r="K16" s="91"/>
    </row>
    <row r="17" spans="2:11" ht="12.75" customHeight="1" x14ac:dyDescent="0.15">
      <c r="B17" s="115" t="s">
        <v>17</v>
      </c>
      <c r="C17" s="112">
        <v>0.82</v>
      </c>
      <c r="D17" s="65">
        <v>0.75</v>
      </c>
      <c r="E17" s="65">
        <v>0.12</v>
      </c>
      <c r="G17" s="101"/>
      <c r="H17" s="102"/>
      <c r="I17" s="102"/>
      <c r="J17" s="102"/>
      <c r="K17" s="91"/>
    </row>
    <row r="18" spans="2:11" ht="16" x14ac:dyDescent="0.15">
      <c r="B18" s="115" t="s">
        <v>244</v>
      </c>
      <c r="C18" s="112"/>
      <c r="D18" s="65"/>
      <c r="E18" s="65"/>
      <c r="G18" s="101"/>
      <c r="H18" s="102"/>
      <c r="I18" s="102"/>
      <c r="J18" s="102"/>
      <c r="K18" s="91"/>
    </row>
    <row r="19" spans="2:11" ht="16" x14ac:dyDescent="0.15">
      <c r="B19" s="116" t="s">
        <v>243</v>
      </c>
      <c r="C19" s="112">
        <v>1</v>
      </c>
      <c r="D19" s="65">
        <v>0.85</v>
      </c>
      <c r="E19" s="65">
        <v>7.0000000000000007E-2</v>
      </c>
      <c r="G19" s="101"/>
      <c r="H19" s="102"/>
      <c r="I19" s="102"/>
      <c r="J19" s="102"/>
      <c r="K19" s="91"/>
    </row>
    <row r="20" spans="2:11" ht="16" x14ac:dyDescent="0.15">
      <c r="B20" s="116" t="s">
        <v>53</v>
      </c>
      <c r="C20" s="112">
        <v>1</v>
      </c>
      <c r="D20" s="65">
        <v>0.85</v>
      </c>
      <c r="E20" s="65">
        <v>0.21</v>
      </c>
      <c r="G20" s="101"/>
      <c r="H20" s="102"/>
      <c r="I20" s="102"/>
      <c r="J20" s="102"/>
      <c r="K20" s="91"/>
    </row>
    <row r="21" spans="2:11" ht="16" x14ac:dyDescent="0.15">
      <c r="B21" s="115" t="s">
        <v>18</v>
      </c>
      <c r="C21" s="112">
        <v>1.07</v>
      </c>
      <c r="D21" s="65">
        <v>1.29</v>
      </c>
      <c r="E21" s="65">
        <v>0.21</v>
      </c>
      <c r="G21" s="101"/>
      <c r="H21" s="104"/>
      <c r="I21" s="104"/>
      <c r="J21" s="103"/>
      <c r="K21" s="91"/>
    </row>
    <row r="22" spans="2:11" ht="16" x14ac:dyDescent="0.15">
      <c r="B22" s="115" t="s">
        <v>119</v>
      </c>
      <c r="C22" s="113" t="s">
        <v>19</v>
      </c>
      <c r="D22" s="79" t="s">
        <v>77</v>
      </c>
      <c r="E22" s="65" t="s">
        <v>289</v>
      </c>
      <c r="G22" s="101"/>
      <c r="H22" s="104"/>
      <c r="I22" s="103"/>
      <c r="J22" s="103"/>
      <c r="K22" s="91"/>
    </row>
    <row r="23" spans="2:11" ht="16" x14ac:dyDescent="0.15">
      <c r="B23" s="115" t="s">
        <v>120</v>
      </c>
      <c r="C23" s="113"/>
      <c r="D23" s="65"/>
      <c r="E23" s="65"/>
      <c r="G23" s="101"/>
      <c r="H23" s="104"/>
      <c r="I23" s="103"/>
      <c r="J23" s="103"/>
      <c r="K23" s="92"/>
    </row>
    <row r="24" spans="2:11" ht="16" x14ac:dyDescent="0.15">
      <c r="B24" s="116" t="s">
        <v>59</v>
      </c>
      <c r="C24" s="113" t="s">
        <v>19</v>
      </c>
      <c r="D24" s="65" t="s">
        <v>291</v>
      </c>
      <c r="E24" s="65" t="s">
        <v>276</v>
      </c>
      <c r="G24" s="101"/>
      <c r="H24" s="103"/>
      <c r="I24" s="102"/>
      <c r="J24" s="102"/>
      <c r="K24" s="92"/>
    </row>
    <row r="25" spans="2:11" ht="16" x14ac:dyDescent="0.15">
      <c r="B25" s="116" t="s">
        <v>65</v>
      </c>
      <c r="C25" s="113" t="s">
        <v>19</v>
      </c>
      <c r="D25" s="65" t="s">
        <v>291</v>
      </c>
      <c r="E25" s="65" t="s">
        <v>277</v>
      </c>
      <c r="G25" s="101"/>
      <c r="H25" s="103"/>
      <c r="I25" s="103"/>
      <c r="J25" s="103"/>
      <c r="K25" s="91"/>
    </row>
    <row r="26" spans="2:11" ht="16" x14ac:dyDescent="0.15">
      <c r="B26" s="115" t="s">
        <v>21</v>
      </c>
      <c r="C26" s="112">
        <v>1.18</v>
      </c>
      <c r="D26" s="65">
        <v>1.1200000000000001</v>
      </c>
      <c r="E26" s="65">
        <v>0.13</v>
      </c>
      <c r="G26" s="101"/>
      <c r="H26" s="102"/>
      <c r="I26" s="102"/>
      <c r="J26" s="102"/>
      <c r="K26" s="92"/>
    </row>
    <row r="27" spans="2:11" ht="16" x14ac:dyDescent="0.15">
      <c r="B27" s="115" t="s">
        <v>121</v>
      </c>
      <c r="C27" s="112" t="s">
        <v>54</v>
      </c>
      <c r="D27" s="107" t="s">
        <v>164</v>
      </c>
      <c r="E27" s="65" t="s">
        <v>145</v>
      </c>
      <c r="G27" s="101"/>
      <c r="H27" s="102"/>
      <c r="I27" s="102"/>
      <c r="J27" s="102"/>
      <c r="K27" s="92"/>
    </row>
    <row r="28" spans="2:11" ht="16" x14ac:dyDescent="0.15">
      <c r="B28" s="115" t="s">
        <v>122</v>
      </c>
      <c r="C28" s="112">
        <v>1.05</v>
      </c>
      <c r="D28" s="65">
        <v>1.2</v>
      </c>
      <c r="E28" s="65">
        <v>0.17</v>
      </c>
      <c r="G28" s="101"/>
      <c r="H28" s="102"/>
      <c r="I28" s="103"/>
      <c r="J28" s="103"/>
      <c r="K28" s="91"/>
    </row>
    <row r="29" spans="2:11" ht="16" x14ac:dyDescent="0.15">
      <c r="B29" s="115" t="s">
        <v>23</v>
      </c>
      <c r="C29" s="112">
        <v>1.1200000000000001</v>
      </c>
      <c r="D29" s="65">
        <v>1.59</v>
      </c>
      <c r="E29" s="65">
        <v>0.26</v>
      </c>
      <c r="G29" s="101"/>
      <c r="H29" s="102"/>
      <c r="I29" s="102"/>
      <c r="J29" s="102"/>
      <c r="K29" s="91"/>
    </row>
    <row r="30" spans="2:11" ht="16" x14ac:dyDescent="0.15">
      <c r="B30" s="115" t="s">
        <v>123</v>
      </c>
      <c r="C30" s="112">
        <v>1.05</v>
      </c>
      <c r="D30" s="65" t="s">
        <v>274</v>
      </c>
      <c r="E30" s="65" t="s">
        <v>290</v>
      </c>
      <c r="G30" s="101"/>
      <c r="H30" s="102"/>
      <c r="I30" s="102"/>
      <c r="J30" s="102"/>
      <c r="K30" s="91"/>
    </row>
    <row r="31" spans="2:11" ht="16" x14ac:dyDescent="0.15">
      <c r="B31" s="115" t="s">
        <v>124</v>
      </c>
      <c r="C31" s="112">
        <v>1.1399999999999999</v>
      </c>
      <c r="D31" s="65">
        <v>1.03</v>
      </c>
      <c r="E31" s="65">
        <v>0.15</v>
      </c>
      <c r="G31" s="101"/>
      <c r="H31" s="104"/>
      <c r="I31" s="103"/>
      <c r="J31" s="103"/>
      <c r="K31" s="91"/>
    </row>
    <row r="32" spans="2:11" ht="16" x14ac:dyDescent="0.15">
      <c r="B32" s="115" t="s">
        <v>125</v>
      </c>
      <c r="C32" s="112">
        <v>1.37</v>
      </c>
      <c r="D32" s="65">
        <v>1.66</v>
      </c>
      <c r="E32" s="65">
        <v>0.15</v>
      </c>
      <c r="G32" s="101"/>
      <c r="H32" s="102"/>
      <c r="I32" s="102"/>
      <c r="J32" s="103"/>
      <c r="K32" s="91"/>
    </row>
    <row r="33" spans="2:11" ht="16" x14ac:dyDescent="0.15">
      <c r="B33" s="115" t="s">
        <v>181</v>
      </c>
      <c r="C33" s="113" t="s">
        <v>19</v>
      </c>
      <c r="D33" s="65">
        <v>0.95</v>
      </c>
      <c r="E33" s="65" t="s">
        <v>24</v>
      </c>
      <c r="G33" s="101"/>
      <c r="H33" s="104"/>
      <c r="I33" s="103"/>
      <c r="J33" s="103"/>
      <c r="K33" s="91"/>
    </row>
    <row r="34" spans="2:11" ht="16" x14ac:dyDescent="0.15">
      <c r="B34" s="115" t="s">
        <v>126</v>
      </c>
      <c r="C34" s="112">
        <v>1.29</v>
      </c>
      <c r="D34" s="65">
        <v>1.05</v>
      </c>
      <c r="E34" s="65" t="s">
        <v>24</v>
      </c>
      <c r="G34" s="101"/>
      <c r="H34" s="104"/>
      <c r="I34" s="104"/>
      <c r="J34" s="103"/>
      <c r="K34" s="91"/>
    </row>
    <row r="35" spans="2:11" ht="16" x14ac:dyDescent="0.15">
      <c r="B35" s="115" t="s">
        <v>127</v>
      </c>
      <c r="C35" s="113" t="s">
        <v>19</v>
      </c>
      <c r="D35" s="65" t="s">
        <v>25</v>
      </c>
      <c r="E35" s="65" t="s">
        <v>221</v>
      </c>
      <c r="G35" s="101"/>
      <c r="H35" s="103"/>
      <c r="I35" s="103"/>
      <c r="J35" s="103"/>
      <c r="K35" s="91"/>
    </row>
    <row r="36" spans="2:11" ht="16" x14ac:dyDescent="0.15">
      <c r="B36" s="115" t="s">
        <v>26</v>
      </c>
      <c r="C36" s="113" t="s">
        <v>19</v>
      </c>
      <c r="D36" s="79" t="s">
        <v>19</v>
      </c>
      <c r="E36" s="65" t="s">
        <v>24</v>
      </c>
      <c r="G36" s="101"/>
      <c r="H36" s="103"/>
      <c r="I36" s="103"/>
      <c r="J36" s="103"/>
      <c r="K36" s="91"/>
    </row>
    <row r="37" spans="2:11" ht="16" x14ac:dyDescent="0.15">
      <c r="B37" s="115" t="s">
        <v>27</v>
      </c>
      <c r="C37" s="112" t="s">
        <v>79</v>
      </c>
      <c r="D37" s="65" t="s">
        <v>28</v>
      </c>
      <c r="E37" s="65" t="s">
        <v>24</v>
      </c>
      <c r="G37" s="90"/>
      <c r="H37" s="91"/>
      <c r="I37" s="91"/>
      <c r="J37" s="91"/>
      <c r="K37" s="91"/>
    </row>
    <row r="38" spans="2:11" ht="16" x14ac:dyDescent="0.15">
      <c r="B38" s="117" t="s">
        <v>128</v>
      </c>
      <c r="C38" s="114" t="s">
        <v>29</v>
      </c>
      <c r="D38" s="50" t="s">
        <v>30</v>
      </c>
      <c r="E38" s="50" t="s">
        <v>275</v>
      </c>
      <c r="K38" s="96"/>
    </row>
    <row r="39" spans="2:11" ht="12.75" customHeight="1" x14ac:dyDescent="0.15">
      <c r="B39" s="51"/>
      <c r="C39" s="53"/>
      <c r="D39" s="53"/>
      <c r="E39" s="53"/>
    </row>
    <row r="40" spans="2:11" ht="13.75" customHeight="1" thickBot="1" x14ac:dyDescent="0.2">
      <c r="B40" s="51"/>
      <c r="C40" s="53"/>
      <c r="D40" s="53"/>
      <c r="E40" s="53"/>
    </row>
    <row r="41" spans="2:11" ht="12.75" customHeight="1" x14ac:dyDescent="0.15">
      <c r="B41" s="285" t="s">
        <v>31</v>
      </c>
      <c r="C41" s="286"/>
      <c r="D41" s="286"/>
      <c r="E41" s="287"/>
    </row>
    <row r="42" spans="2:11" ht="12.75" customHeight="1" x14ac:dyDescent="0.15">
      <c r="B42" s="126"/>
      <c r="C42" s="127"/>
      <c r="D42" s="127"/>
      <c r="E42" s="128"/>
    </row>
    <row r="43" spans="2:11" x14ac:dyDescent="0.15">
      <c r="B43" s="297"/>
      <c r="C43" s="298"/>
      <c r="D43" s="298"/>
      <c r="E43" s="299"/>
    </row>
    <row r="44" spans="2:11" ht="29.25" customHeight="1" x14ac:dyDescent="0.15">
      <c r="B44" s="300" t="s">
        <v>46</v>
      </c>
      <c r="C44" s="301"/>
      <c r="D44" s="301"/>
      <c r="E44" s="302"/>
      <c r="G44" s="99"/>
    </row>
    <row r="45" spans="2:11" x14ac:dyDescent="0.15">
      <c r="B45" s="297" t="s">
        <v>105</v>
      </c>
      <c r="C45" s="298"/>
      <c r="D45" s="298"/>
      <c r="E45" s="299"/>
    </row>
    <row r="46" spans="2:11" x14ac:dyDescent="0.15">
      <c r="B46" s="297" t="s">
        <v>106</v>
      </c>
      <c r="C46" s="298"/>
      <c r="D46" s="298"/>
      <c r="E46" s="299"/>
    </row>
    <row r="47" spans="2:11" x14ac:dyDescent="0.15">
      <c r="B47" s="297" t="s">
        <v>107</v>
      </c>
      <c r="C47" s="298"/>
      <c r="D47" s="298"/>
      <c r="E47" s="299"/>
    </row>
    <row r="48" spans="2:11" x14ac:dyDescent="0.15">
      <c r="B48" s="297" t="s">
        <v>108</v>
      </c>
      <c r="C48" s="298"/>
      <c r="D48" s="298"/>
      <c r="E48" s="299"/>
    </row>
    <row r="49" spans="2:5" x14ac:dyDescent="0.15">
      <c r="B49" s="297" t="s">
        <v>146</v>
      </c>
      <c r="C49" s="298"/>
      <c r="D49" s="298"/>
      <c r="E49" s="299"/>
    </row>
    <row r="50" spans="2:5" x14ac:dyDescent="0.15">
      <c r="B50" s="297" t="s">
        <v>110</v>
      </c>
      <c r="C50" s="298"/>
      <c r="D50" s="298"/>
      <c r="E50" s="299"/>
    </row>
    <row r="51" spans="2:5" x14ac:dyDescent="0.15">
      <c r="B51" s="129" t="s">
        <v>111</v>
      </c>
      <c r="C51" s="130"/>
      <c r="D51" s="130"/>
      <c r="E51" s="131"/>
    </row>
    <row r="52" spans="2:5" x14ac:dyDescent="0.15">
      <c r="B52" s="297" t="s">
        <v>112</v>
      </c>
      <c r="C52" s="298"/>
      <c r="D52" s="298"/>
      <c r="E52" s="299"/>
    </row>
    <row r="53" spans="2:5" ht="14" thickBot="1" x14ac:dyDescent="0.2">
      <c r="B53" s="303" t="s">
        <v>147</v>
      </c>
      <c r="C53" s="304"/>
      <c r="D53" s="304"/>
      <c r="E53" s="305"/>
    </row>
    <row r="54" spans="2:5" x14ac:dyDescent="0.15">
      <c r="B54" s="108"/>
      <c r="C54" s="108"/>
      <c r="D54" s="108"/>
      <c r="E54" s="108"/>
    </row>
    <row r="55" spans="2:5" ht="17" thickBot="1" x14ac:dyDescent="0.25">
      <c r="B55" s="98"/>
      <c r="C55" s="53"/>
      <c r="D55" s="53"/>
      <c r="E55" s="53"/>
    </row>
    <row r="56" spans="2:5" ht="12.75" customHeight="1" x14ac:dyDescent="0.15">
      <c r="B56" s="285" t="s">
        <v>60</v>
      </c>
      <c r="C56" s="286" t="s">
        <v>55</v>
      </c>
      <c r="D56" s="286"/>
      <c r="E56" s="287"/>
    </row>
    <row r="57" spans="2:5" ht="12.75" customHeight="1" x14ac:dyDescent="0.15">
      <c r="B57" s="6"/>
      <c r="C57" s="118"/>
      <c r="D57" s="118"/>
      <c r="E57" s="119"/>
    </row>
    <row r="58" spans="2:5" ht="12.75" customHeight="1" x14ac:dyDescent="0.15">
      <c r="B58" s="288"/>
      <c r="C58" s="289"/>
      <c r="D58" s="289"/>
      <c r="E58" s="290"/>
    </row>
    <row r="59" spans="2:5" ht="24.75" customHeight="1" x14ac:dyDescent="0.15">
      <c r="B59" s="306" t="s">
        <v>80</v>
      </c>
      <c r="C59" s="307"/>
      <c r="D59" s="307"/>
      <c r="E59" s="308"/>
    </row>
    <row r="60" spans="2:5" x14ac:dyDescent="0.15">
      <c r="B60" s="288" t="s">
        <v>81</v>
      </c>
      <c r="C60" s="289"/>
      <c r="D60" s="289"/>
      <c r="E60" s="290"/>
    </row>
    <row r="61" spans="2:5" ht="12.75" customHeight="1" x14ac:dyDescent="0.15">
      <c r="B61" s="288" t="s">
        <v>82</v>
      </c>
      <c r="C61" s="289"/>
      <c r="D61" s="289"/>
      <c r="E61" s="290"/>
    </row>
    <row r="62" spans="2:5" x14ac:dyDescent="0.15">
      <c r="B62" s="288" t="s">
        <v>83</v>
      </c>
      <c r="C62" s="289"/>
      <c r="D62" s="289"/>
      <c r="E62" s="119"/>
    </row>
    <row r="63" spans="2:5" x14ac:dyDescent="0.15">
      <c r="B63" s="288" t="s">
        <v>84</v>
      </c>
      <c r="C63" s="289"/>
      <c r="D63" s="289"/>
      <c r="E63" s="119"/>
    </row>
    <row r="64" spans="2:5" x14ac:dyDescent="0.15">
      <c r="B64" s="288" t="s">
        <v>148</v>
      </c>
      <c r="C64" s="289"/>
      <c r="D64" s="289"/>
      <c r="E64" s="119"/>
    </row>
    <row r="65" spans="2:5" x14ac:dyDescent="0.15">
      <c r="B65" s="288" t="s">
        <v>85</v>
      </c>
      <c r="C65" s="289"/>
      <c r="D65" s="289"/>
      <c r="E65" s="119"/>
    </row>
    <row r="66" spans="2:5" x14ac:dyDescent="0.15">
      <c r="B66" s="288" t="s">
        <v>86</v>
      </c>
      <c r="C66" s="289"/>
      <c r="D66" s="289"/>
      <c r="E66" s="119"/>
    </row>
    <row r="67" spans="2:5" x14ac:dyDescent="0.15">
      <c r="B67" s="288" t="s">
        <v>40</v>
      </c>
      <c r="C67" s="289"/>
      <c r="D67" s="289"/>
      <c r="E67" s="119"/>
    </row>
    <row r="68" spans="2:5" ht="14" thickBot="1" x14ac:dyDescent="0.2">
      <c r="B68" s="282" t="s">
        <v>87</v>
      </c>
      <c r="C68" s="283"/>
      <c r="D68" s="283"/>
      <c r="E68" s="132"/>
    </row>
  </sheetData>
  <mergeCells count="26">
    <mergeCell ref="B52:E52"/>
    <mergeCell ref="B53:E53"/>
    <mergeCell ref="B65:D65"/>
    <mergeCell ref="B66:D66"/>
    <mergeCell ref="B56:E56"/>
    <mergeCell ref="B58:E58"/>
    <mergeCell ref="B59:E59"/>
    <mergeCell ref="B60:E60"/>
    <mergeCell ref="B67:D67"/>
    <mergeCell ref="B68:D68"/>
    <mergeCell ref="B61:E61"/>
    <mergeCell ref="B62:D62"/>
    <mergeCell ref="B63:D63"/>
    <mergeCell ref="B64:D64"/>
    <mergeCell ref="B49:E49"/>
    <mergeCell ref="B50:E50"/>
    <mergeCell ref="B4:B6"/>
    <mergeCell ref="B44:E44"/>
    <mergeCell ref="B46:E46"/>
    <mergeCell ref="B47:E47"/>
    <mergeCell ref="B45:E45"/>
    <mergeCell ref="B2:E2"/>
    <mergeCell ref="B3:E3"/>
    <mergeCell ref="B41:E41"/>
    <mergeCell ref="B43:E43"/>
    <mergeCell ref="B48:E48"/>
  </mergeCells>
  <phoneticPr fontId="0" type="noConversion"/>
  <printOptions horizontalCentered="1" verticalCentered="1"/>
  <pageMargins left="0.74803149606299213" right="0.74803149606299213" top="0.78740157480314965" bottom="0.98425196850393704" header="0.51181102362204722" footer="0.51181102362204722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12"/>
  <dimension ref="B2:K67"/>
  <sheetViews>
    <sheetView zoomScale="80" zoomScaleNormal="80" workbookViewId="0"/>
  </sheetViews>
  <sheetFormatPr baseColWidth="10" defaultColWidth="9.1640625" defaultRowHeight="13" x14ac:dyDescent="0.15"/>
  <cols>
    <col min="1" max="1" width="5.5" style="18" customWidth="1"/>
    <col min="2" max="5" width="17.5" style="18" customWidth="1"/>
    <col min="6" max="6" width="8.83203125" style="18" customWidth="1"/>
    <col min="7" max="7" width="9.1640625" style="18" customWidth="1"/>
    <col min="8" max="8" width="14.5" style="18" customWidth="1"/>
    <col min="9" max="9" width="9.1640625" style="18" customWidth="1"/>
    <col min="10" max="11" width="13.5" style="18" customWidth="1"/>
    <col min="12" max="16384" width="9.1640625" style="18"/>
  </cols>
  <sheetData>
    <row r="2" spans="2:11" ht="22.75" customHeight="1" x14ac:dyDescent="0.15">
      <c r="B2" s="270" t="s">
        <v>95</v>
      </c>
      <c r="C2" s="271"/>
      <c r="D2" s="271"/>
      <c r="E2" s="272"/>
      <c r="G2" s="54"/>
    </row>
    <row r="3" spans="2:11" ht="24" customHeight="1" x14ac:dyDescent="0.15">
      <c r="B3" s="273" t="s">
        <v>96</v>
      </c>
      <c r="C3" s="274"/>
      <c r="D3" s="274"/>
      <c r="E3" s="275"/>
      <c r="F3" s="55"/>
      <c r="G3" s="14"/>
      <c r="H3" s="90"/>
      <c r="I3" s="91"/>
      <c r="J3" s="91"/>
      <c r="K3" s="91"/>
    </row>
    <row r="4" spans="2:11" ht="13.75" customHeight="1" x14ac:dyDescent="0.15">
      <c r="B4" s="277" t="s">
        <v>34</v>
      </c>
      <c r="C4" s="56"/>
      <c r="D4" s="57"/>
      <c r="E4" s="56"/>
      <c r="F4" s="55"/>
      <c r="G4" s="14"/>
      <c r="H4" s="90"/>
      <c r="I4" s="91"/>
      <c r="J4" s="91"/>
      <c r="K4" s="91"/>
    </row>
    <row r="5" spans="2:11" ht="24.75" customHeight="1" x14ac:dyDescent="0.15">
      <c r="B5" s="277"/>
      <c r="C5" s="43" t="s">
        <v>234</v>
      </c>
      <c r="D5" s="58" t="s">
        <v>236</v>
      </c>
      <c r="E5" s="43" t="s">
        <v>191</v>
      </c>
      <c r="G5" s="14"/>
      <c r="H5" s="90"/>
      <c r="I5" s="91"/>
      <c r="J5" s="92"/>
      <c r="K5" s="92"/>
    </row>
    <row r="6" spans="2:11" ht="28.5" customHeight="1" x14ac:dyDescent="0.15">
      <c r="B6" s="277"/>
      <c r="C6" s="44" t="s">
        <v>235</v>
      </c>
      <c r="D6" s="59" t="s">
        <v>237</v>
      </c>
      <c r="E6" s="73" t="s">
        <v>265</v>
      </c>
      <c r="F6" s="74"/>
      <c r="G6" s="101"/>
      <c r="H6" s="102"/>
      <c r="I6" s="102"/>
      <c r="J6" s="102"/>
      <c r="K6" s="92"/>
    </row>
    <row r="7" spans="2:11" ht="12.75" customHeight="1" x14ac:dyDescent="0.15">
      <c r="B7" s="46" t="s">
        <v>2</v>
      </c>
      <c r="C7" s="111">
        <v>1.08</v>
      </c>
      <c r="D7" s="48">
        <v>1.3</v>
      </c>
      <c r="E7" s="48">
        <v>0.11</v>
      </c>
      <c r="F7" s="74"/>
      <c r="G7" s="101"/>
      <c r="H7" s="103"/>
      <c r="I7" s="103"/>
      <c r="J7" s="103"/>
      <c r="K7" s="92"/>
    </row>
    <row r="8" spans="2:11" ht="12.75" customHeight="1" x14ac:dyDescent="0.15">
      <c r="B8" s="115" t="s">
        <v>3</v>
      </c>
      <c r="C8" s="58" t="s">
        <v>29</v>
      </c>
      <c r="D8" s="43" t="s">
        <v>29</v>
      </c>
      <c r="E8" s="43" t="s">
        <v>6</v>
      </c>
      <c r="F8" s="74"/>
      <c r="G8" s="101"/>
      <c r="H8" s="103"/>
      <c r="I8" s="103"/>
      <c r="J8" s="103"/>
      <c r="K8" s="92"/>
    </row>
    <row r="9" spans="2:11" ht="12.75" customHeight="1" x14ac:dyDescent="0.15">
      <c r="B9" s="115" t="s">
        <v>7</v>
      </c>
      <c r="C9" s="58" t="s">
        <v>71</v>
      </c>
      <c r="D9" s="43" t="s">
        <v>64</v>
      </c>
      <c r="E9" s="43" t="s">
        <v>9</v>
      </c>
      <c r="F9" s="74"/>
      <c r="G9" s="101"/>
      <c r="H9" s="102"/>
      <c r="I9" s="103"/>
      <c r="J9" s="103"/>
      <c r="K9" s="92"/>
    </row>
    <row r="10" spans="2:11" ht="12.75" customHeight="1" x14ac:dyDescent="0.15">
      <c r="B10" s="115" t="s">
        <v>242</v>
      </c>
      <c r="C10" s="58"/>
      <c r="D10" s="43"/>
      <c r="E10" s="43"/>
      <c r="F10" s="74"/>
      <c r="G10" s="101"/>
      <c r="H10" s="102"/>
      <c r="I10" s="103"/>
      <c r="J10" s="103"/>
      <c r="K10" s="92"/>
    </row>
    <row r="11" spans="2:11" ht="16" x14ac:dyDescent="0.15">
      <c r="B11" s="116" t="s">
        <v>59</v>
      </c>
      <c r="C11" s="112">
        <v>0.95</v>
      </c>
      <c r="D11" s="43" t="s">
        <v>284</v>
      </c>
      <c r="E11" s="43" t="s">
        <v>286</v>
      </c>
      <c r="F11" s="74"/>
      <c r="G11" s="101"/>
      <c r="H11" s="102"/>
      <c r="I11" s="103"/>
      <c r="J11" s="103"/>
      <c r="K11" s="92"/>
    </row>
    <row r="12" spans="2:11" ht="16" x14ac:dyDescent="0.15">
      <c r="B12" s="116" t="s">
        <v>65</v>
      </c>
      <c r="C12" s="112">
        <v>0.95</v>
      </c>
      <c r="D12" s="43" t="s">
        <v>285</v>
      </c>
      <c r="E12" s="43" t="s">
        <v>287</v>
      </c>
      <c r="F12" s="74"/>
      <c r="G12" s="101"/>
      <c r="H12" s="102"/>
      <c r="I12" s="102"/>
      <c r="J12" s="102"/>
      <c r="K12" s="91"/>
    </row>
    <row r="13" spans="2:11" ht="12.75" customHeight="1" x14ac:dyDescent="0.15">
      <c r="B13" s="115" t="s">
        <v>10</v>
      </c>
      <c r="C13" s="112">
        <v>1.6</v>
      </c>
      <c r="D13" s="65">
        <v>2.5499999999999998</v>
      </c>
      <c r="E13" s="65">
        <v>0.23</v>
      </c>
      <c r="F13" s="74"/>
      <c r="G13" s="101"/>
      <c r="H13" s="103"/>
      <c r="I13" s="103"/>
      <c r="J13" s="103"/>
      <c r="K13" s="91"/>
    </row>
    <row r="14" spans="2:11" ht="16" x14ac:dyDescent="0.15">
      <c r="B14" s="115" t="s">
        <v>117</v>
      </c>
      <c r="C14" s="112" t="s">
        <v>30</v>
      </c>
      <c r="D14" s="65" t="s">
        <v>151</v>
      </c>
      <c r="E14" s="65" t="s">
        <v>74</v>
      </c>
      <c r="F14" s="74"/>
      <c r="G14" s="101"/>
      <c r="H14" s="103"/>
      <c r="I14" s="103"/>
      <c r="J14" s="103"/>
      <c r="K14" s="91"/>
    </row>
    <row r="15" spans="2:11" ht="16" x14ac:dyDescent="0.15">
      <c r="B15" s="115" t="s">
        <v>118</v>
      </c>
      <c r="C15" s="112" t="s">
        <v>143</v>
      </c>
      <c r="D15" s="65" t="s">
        <v>144</v>
      </c>
      <c r="E15" s="65" t="s">
        <v>165</v>
      </c>
      <c r="F15" s="74"/>
      <c r="G15" s="101"/>
      <c r="H15" s="102"/>
      <c r="I15" s="102"/>
      <c r="J15" s="102"/>
      <c r="K15" s="91"/>
    </row>
    <row r="16" spans="2:11" ht="16" x14ac:dyDescent="0.15">
      <c r="B16" s="115" t="s">
        <v>16</v>
      </c>
      <c r="C16" s="112">
        <v>1.05</v>
      </c>
      <c r="D16" s="65">
        <v>0.19</v>
      </c>
      <c r="E16" s="65">
        <v>0.08</v>
      </c>
      <c r="F16" s="74"/>
      <c r="G16" s="101"/>
      <c r="H16" s="102"/>
      <c r="I16" s="102"/>
      <c r="J16" s="102"/>
      <c r="K16" s="91"/>
    </row>
    <row r="17" spans="2:11" ht="12.75" customHeight="1" x14ac:dyDescent="0.15">
      <c r="B17" s="115" t="s">
        <v>17</v>
      </c>
      <c r="C17" s="112">
        <v>0.82</v>
      </c>
      <c r="D17" s="65">
        <v>0.75</v>
      </c>
      <c r="E17" s="65">
        <v>0.12</v>
      </c>
      <c r="F17" s="74"/>
      <c r="G17" s="101"/>
      <c r="H17" s="102"/>
      <c r="I17" s="102"/>
      <c r="J17" s="102"/>
      <c r="K17" s="91"/>
    </row>
    <row r="18" spans="2:11" ht="16" x14ac:dyDescent="0.15">
      <c r="B18" s="115" t="s">
        <v>244</v>
      </c>
      <c r="C18" s="112"/>
      <c r="D18" s="65"/>
      <c r="E18" s="65"/>
      <c r="F18" s="74"/>
      <c r="G18" s="101"/>
      <c r="H18" s="102"/>
      <c r="I18" s="102"/>
      <c r="J18" s="102"/>
      <c r="K18" s="91"/>
    </row>
    <row r="19" spans="2:11" ht="16" x14ac:dyDescent="0.15">
      <c r="B19" s="116" t="s">
        <v>243</v>
      </c>
      <c r="C19" s="112">
        <v>1</v>
      </c>
      <c r="D19" s="65">
        <v>0.85</v>
      </c>
      <c r="E19" s="65">
        <v>7.0000000000000007E-2</v>
      </c>
      <c r="F19" s="74"/>
      <c r="G19" s="101"/>
      <c r="H19" s="102"/>
      <c r="I19" s="102"/>
      <c r="J19" s="102"/>
      <c r="K19" s="91"/>
    </row>
    <row r="20" spans="2:11" ht="16" x14ac:dyDescent="0.15">
      <c r="B20" s="116" t="s">
        <v>53</v>
      </c>
      <c r="C20" s="112">
        <v>1</v>
      </c>
      <c r="D20" s="65">
        <v>0.85</v>
      </c>
      <c r="E20" s="65">
        <v>0.21</v>
      </c>
      <c r="F20" s="74"/>
      <c r="G20" s="101"/>
      <c r="H20" s="102"/>
      <c r="I20" s="102"/>
      <c r="J20" s="102"/>
      <c r="K20" s="91"/>
    </row>
    <row r="21" spans="2:11" ht="16" x14ac:dyDescent="0.15">
      <c r="B21" s="115" t="s">
        <v>18</v>
      </c>
      <c r="C21" s="112">
        <v>1.07</v>
      </c>
      <c r="D21" s="65">
        <v>1.29</v>
      </c>
      <c r="E21" s="65">
        <v>0.21</v>
      </c>
      <c r="F21" s="74"/>
      <c r="G21" s="101"/>
      <c r="H21" s="104"/>
      <c r="I21" s="104"/>
      <c r="J21" s="103"/>
      <c r="K21" s="91"/>
    </row>
    <row r="22" spans="2:11" ht="16" x14ac:dyDescent="0.15">
      <c r="B22" s="115" t="s">
        <v>119</v>
      </c>
      <c r="C22" s="113" t="s">
        <v>19</v>
      </c>
      <c r="D22" s="79" t="s">
        <v>77</v>
      </c>
      <c r="E22" s="65" t="s">
        <v>225</v>
      </c>
      <c r="F22" s="74"/>
      <c r="G22" s="101"/>
      <c r="H22" s="104"/>
      <c r="I22" s="103"/>
      <c r="J22" s="103"/>
      <c r="K22" s="91"/>
    </row>
    <row r="23" spans="2:11" ht="16" x14ac:dyDescent="0.15">
      <c r="B23" s="115" t="s">
        <v>120</v>
      </c>
      <c r="C23" s="113"/>
      <c r="D23" s="65"/>
      <c r="E23" s="65"/>
      <c r="F23" s="74"/>
      <c r="G23" s="101"/>
      <c r="H23" s="104"/>
      <c r="I23" s="103"/>
      <c r="J23" s="103"/>
      <c r="K23" s="92"/>
    </row>
    <row r="24" spans="2:11" ht="16" x14ac:dyDescent="0.15">
      <c r="B24" s="116" t="s">
        <v>59</v>
      </c>
      <c r="C24" s="113" t="s">
        <v>19</v>
      </c>
      <c r="D24" s="65" t="s">
        <v>291</v>
      </c>
      <c r="E24" s="65" t="s">
        <v>276</v>
      </c>
      <c r="F24" s="74"/>
      <c r="G24" s="101"/>
      <c r="H24" s="103"/>
      <c r="I24" s="102"/>
      <c r="J24" s="102"/>
      <c r="K24" s="92"/>
    </row>
    <row r="25" spans="2:11" ht="16" x14ac:dyDescent="0.15">
      <c r="B25" s="116" t="s">
        <v>65</v>
      </c>
      <c r="C25" s="113" t="s">
        <v>19</v>
      </c>
      <c r="D25" s="65" t="s">
        <v>291</v>
      </c>
      <c r="E25" s="65" t="s">
        <v>277</v>
      </c>
      <c r="F25" s="74"/>
      <c r="G25" s="101"/>
      <c r="H25" s="103"/>
      <c r="I25" s="103"/>
      <c r="J25" s="103"/>
      <c r="K25" s="91"/>
    </row>
    <row r="26" spans="2:11" ht="16" x14ac:dyDescent="0.15">
      <c r="B26" s="115" t="s">
        <v>21</v>
      </c>
      <c r="C26" s="112">
        <v>1.19</v>
      </c>
      <c r="D26" s="65">
        <v>1.1200000000000001</v>
      </c>
      <c r="E26" s="65">
        <v>0.13</v>
      </c>
      <c r="F26" s="74"/>
      <c r="G26" s="101"/>
      <c r="H26" s="102"/>
      <c r="I26" s="102"/>
      <c r="J26" s="102"/>
      <c r="K26" s="92"/>
    </row>
    <row r="27" spans="2:11" ht="16" x14ac:dyDescent="0.15">
      <c r="B27" s="115" t="s">
        <v>121</v>
      </c>
      <c r="C27" s="112" t="s">
        <v>54</v>
      </c>
      <c r="D27" s="80" t="s">
        <v>164</v>
      </c>
      <c r="E27" s="65" t="s">
        <v>145</v>
      </c>
      <c r="F27" s="74"/>
      <c r="G27" s="101"/>
      <c r="H27" s="102"/>
      <c r="I27" s="102"/>
      <c r="J27" s="102"/>
      <c r="K27" s="92"/>
    </row>
    <row r="28" spans="2:11" ht="16" x14ac:dyDescent="0.15">
      <c r="B28" s="115" t="s">
        <v>122</v>
      </c>
      <c r="C28" s="112">
        <v>1.05</v>
      </c>
      <c r="D28" s="65">
        <v>1.2</v>
      </c>
      <c r="E28" s="65">
        <v>0.17</v>
      </c>
      <c r="F28" s="74"/>
      <c r="G28" s="101"/>
      <c r="H28" s="102"/>
      <c r="I28" s="103"/>
      <c r="J28" s="103"/>
      <c r="K28" s="91"/>
    </row>
    <row r="29" spans="2:11" ht="16" x14ac:dyDescent="0.15">
      <c r="B29" s="115" t="s">
        <v>23</v>
      </c>
      <c r="C29" s="112">
        <v>1.1000000000000001</v>
      </c>
      <c r="D29" s="65">
        <v>1.59</v>
      </c>
      <c r="E29" s="65">
        <v>0.26</v>
      </c>
      <c r="F29" s="74"/>
      <c r="G29" s="101"/>
      <c r="H29" s="102"/>
      <c r="I29" s="102"/>
      <c r="J29" s="102"/>
      <c r="K29" s="91"/>
    </row>
    <row r="30" spans="2:11" ht="16" x14ac:dyDescent="0.15">
      <c r="B30" s="115" t="s">
        <v>123</v>
      </c>
      <c r="C30" s="112">
        <v>1.05</v>
      </c>
      <c r="D30" s="65" t="s">
        <v>274</v>
      </c>
      <c r="E30" s="65" t="s">
        <v>290</v>
      </c>
      <c r="F30" s="74"/>
      <c r="G30" s="101"/>
      <c r="H30" s="102"/>
      <c r="I30" s="102"/>
      <c r="J30" s="102"/>
      <c r="K30" s="91"/>
    </row>
    <row r="31" spans="2:11" ht="16" x14ac:dyDescent="0.15">
      <c r="B31" s="115" t="s">
        <v>124</v>
      </c>
      <c r="C31" s="112">
        <v>1.1499999999999999</v>
      </c>
      <c r="D31" s="65">
        <v>1.03</v>
      </c>
      <c r="E31" s="65">
        <v>0.15</v>
      </c>
      <c r="F31" s="74"/>
      <c r="G31" s="101"/>
      <c r="H31" s="104"/>
      <c r="I31" s="103"/>
      <c r="J31" s="103"/>
      <c r="K31" s="91"/>
    </row>
    <row r="32" spans="2:11" ht="16" x14ac:dyDescent="0.15">
      <c r="B32" s="115" t="s">
        <v>125</v>
      </c>
      <c r="C32" s="112">
        <v>1.37</v>
      </c>
      <c r="D32" s="65">
        <v>1.66</v>
      </c>
      <c r="E32" s="65">
        <v>0.15</v>
      </c>
      <c r="F32" s="74"/>
      <c r="G32" s="101"/>
      <c r="H32" s="102"/>
      <c r="I32" s="102"/>
      <c r="J32" s="103"/>
      <c r="K32" s="91"/>
    </row>
    <row r="33" spans="2:11" ht="16" x14ac:dyDescent="0.15">
      <c r="B33" s="115" t="s">
        <v>181</v>
      </c>
      <c r="C33" s="113" t="s">
        <v>19</v>
      </c>
      <c r="D33" s="65">
        <v>0.95</v>
      </c>
      <c r="E33" s="65" t="s">
        <v>24</v>
      </c>
      <c r="F33" s="74"/>
      <c r="G33" s="101"/>
      <c r="H33" s="104"/>
      <c r="I33" s="103"/>
      <c r="J33" s="103"/>
      <c r="K33" s="91"/>
    </row>
    <row r="34" spans="2:11" ht="16" x14ac:dyDescent="0.15">
      <c r="B34" s="115" t="s">
        <v>126</v>
      </c>
      <c r="C34" s="112">
        <v>1.29</v>
      </c>
      <c r="D34" s="65">
        <v>1.05</v>
      </c>
      <c r="E34" s="65" t="s">
        <v>24</v>
      </c>
      <c r="F34" s="74"/>
      <c r="G34" s="101"/>
      <c r="H34" s="104"/>
      <c r="I34" s="104"/>
      <c r="J34" s="103"/>
      <c r="K34" s="91"/>
    </row>
    <row r="35" spans="2:11" ht="16" x14ac:dyDescent="0.15">
      <c r="B35" s="115" t="s">
        <v>127</v>
      </c>
      <c r="C35" s="113" t="s">
        <v>19</v>
      </c>
      <c r="D35" s="65" t="s">
        <v>25</v>
      </c>
      <c r="E35" s="65" t="s">
        <v>221</v>
      </c>
      <c r="F35" s="74"/>
      <c r="G35" s="101"/>
      <c r="H35" s="103"/>
      <c r="I35" s="103"/>
      <c r="J35" s="103"/>
      <c r="K35" s="91"/>
    </row>
    <row r="36" spans="2:11" ht="16" x14ac:dyDescent="0.15">
      <c r="B36" s="115" t="s">
        <v>26</v>
      </c>
      <c r="C36" s="113" t="s">
        <v>19</v>
      </c>
      <c r="D36" s="79" t="s">
        <v>19</v>
      </c>
      <c r="E36" s="65" t="s">
        <v>24</v>
      </c>
      <c r="F36" s="74"/>
      <c r="G36" s="101"/>
      <c r="H36" s="103"/>
      <c r="I36" s="103"/>
      <c r="J36" s="103"/>
      <c r="K36" s="91"/>
    </row>
    <row r="37" spans="2:11" ht="16" x14ac:dyDescent="0.15">
      <c r="B37" s="115" t="s">
        <v>27</v>
      </c>
      <c r="C37" s="112" t="s">
        <v>79</v>
      </c>
      <c r="D37" s="65" t="s">
        <v>28</v>
      </c>
      <c r="E37" s="65" t="s">
        <v>24</v>
      </c>
      <c r="F37" s="74"/>
      <c r="G37" s="90"/>
      <c r="H37" s="91"/>
      <c r="I37" s="91"/>
      <c r="J37" s="91"/>
      <c r="K37" s="91"/>
    </row>
    <row r="38" spans="2:11" ht="16" x14ac:dyDescent="0.15">
      <c r="B38" s="117" t="s">
        <v>128</v>
      </c>
      <c r="C38" s="114" t="s">
        <v>29</v>
      </c>
      <c r="D38" s="50" t="s">
        <v>30</v>
      </c>
      <c r="E38" s="50" t="s">
        <v>275</v>
      </c>
      <c r="F38" s="74"/>
      <c r="K38" s="96"/>
    </row>
    <row r="39" spans="2:11" ht="12.75" customHeight="1" x14ac:dyDescent="0.15">
      <c r="B39" s="51"/>
      <c r="C39" s="53"/>
      <c r="D39" s="53"/>
      <c r="E39" s="53"/>
    </row>
    <row r="40" spans="2:11" ht="13.75" customHeight="1" thickBot="1" x14ac:dyDescent="0.2">
      <c r="B40" s="109"/>
      <c r="C40" s="110"/>
      <c r="D40" s="110"/>
      <c r="E40" s="110"/>
    </row>
    <row r="41" spans="2:11" ht="12.75" customHeight="1" x14ac:dyDescent="0.15">
      <c r="B41" s="314" t="s">
        <v>60</v>
      </c>
      <c r="C41" s="315" t="s">
        <v>55</v>
      </c>
      <c r="D41" s="315"/>
      <c r="E41" s="316"/>
    </row>
    <row r="42" spans="2:11" ht="12.75" customHeight="1" x14ac:dyDescent="0.15">
      <c r="B42" s="6"/>
      <c r="C42" s="118"/>
      <c r="D42" s="118"/>
      <c r="E42" s="119"/>
    </row>
    <row r="43" spans="2:11" x14ac:dyDescent="0.15">
      <c r="B43" s="288"/>
      <c r="C43" s="289"/>
      <c r="D43" s="289"/>
      <c r="E43" s="290"/>
    </row>
    <row r="44" spans="2:11" ht="29.25" customHeight="1" x14ac:dyDescent="0.15">
      <c r="B44" s="291" t="s">
        <v>46</v>
      </c>
      <c r="C44" s="292"/>
      <c r="D44" s="292"/>
      <c r="E44" s="293"/>
      <c r="G44" s="99"/>
    </row>
    <row r="45" spans="2:11" x14ac:dyDescent="0.15">
      <c r="B45" s="288" t="s">
        <v>105</v>
      </c>
      <c r="C45" s="289"/>
      <c r="D45" s="289"/>
      <c r="E45" s="290"/>
    </row>
    <row r="46" spans="2:11" x14ac:dyDescent="0.15">
      <c r="B46" s="288" t="s">
        <v>106</v>
      </c>
      <c r="C46" s="289"/>
      <c r="D46" s="289"/>
      <c r="E46" s="290"/>
    </row>
    <row r="47" spans="2:11" x14ac:dyDescent="0.15">
      <c r="B47" s="288" t="s">
        <v>107</v>
      </c>
      <c r="C47" s="289"/>
      <c r="D47" s="289"/>
      <c r="E47" s="290"/>
    </row>
    <row r="48" spans="2:11" x14ac:dyDescent="0.15">
      <c r="B48" s="120" t="s">
        <v>108</v>
      </c>
      <c r="C48" s="121"/>
      <c r="D48" s="121"/>
      <c r="E48" s="122"/>
    </row>
    <row r="49" spans="2:5" x14ac:dyDescent="0.15">
      <c r="B49" s="288" t="s">
        <v>166</v>
      </c>
      <c r="C49" s="289"/>
      <c r="D49" s="289"/>
      <c r="E49" s="290"/>
    </row>
    <row r="50" spans="2:5" x14ac:dyDescent="0.15">
      <c r="B50" s="288" t="s">
        <v>110</v>
      </c>
      <c r="C50" s="289"/>
      <c r="D50" s="289"/>
      <c r="E50" s="290"/>
    </row>
    <row r="51" spans="2:5" x14ac:dyDescent="0.15">
      <c r="B51" s="120" t="s">
        <v>111</v>
      </c>
      <c r="C51" s="121"/>
      <c r="D51" s="121"/>
      <c r="E51" s="122"/>
    </row>
    <row r="52" spans="2:5" x14ac:dyDescent="0.15">
      <c r="B52" s="288" t="s">
        <v>112</v>
      </c>
      <c r="C52" s="289"/>
      <c r="D52" s="289"/>
      <c r="E52" s="290"/>
    </row>
    <row r="53" spans="2:5" ht="14" thickBot="1" x14ac:dyDescent="0.2">
      <c r="B53" s="282" t="s">
        <v>147</v>
      </c>
      <c r="C53" s="283"/>
      <c r="D53" s="283"/>
      <c r="E53" s="284"/>
    </row>
    <row r="54" spans="2:5" ht="12.75" customHeight="1" x14ac:dyDescent="0.15"/>
    <row r="55" spans="2:5" ht="12.75" customHeight="1" thickBot="1" x14ac:dyDescent="0.2"/>
    <row r="56" spans="2:5" ht="12.75" customHeight="1" x14ac:dyDescent="0.15">
      <c r="B56" s="285" t="s">
        <v>32</v>
      </c>
      <c r="C56" s="286"/>
      <c r="D56" s="286"/>
      <c r="E56" s="287"/>
    </row>
    <row r="57" spans="2:5" ht="13.75" customHeight="1" x14ac:dyDescent="0.15">
      <c r="B57" s="123"/>
      <c r="C57" s="124"/>
      <c r="D57" s="124"/>
      <c r="E57" s="125"/>
    </row>
    <row r="58" spans="2:5" x14ac:dyDescent="0.15">
      <c r="B58" s="291" t="s">
        <v>35</v>
      </c>
      <c r="C58" s="292"/>
      <c r="D58" s="292"/>
      <c r="E58" s="293"/>
    </row>
    <row r="59" spans="2:5" ht="12.75" customHeight="1" x14ac:dyDescent="0.15">
      <c r="B59" s="288" t="s">
        <v>81</v>
      </c>
      <c r="C59" s="289"/>
      <c r="D59" s="289"/>
      <c r="E59" s="290"/>
    </row>
    <row r="60" spans="2:5" x14ac:dyDescent="0.15">
      <c r="B60" s="288" t="s">
        <v>82</v>
      </c>
      <c r="C60" s="289"/>
      <c r="D60" s="289"/>
      <c r="E60" s="290"/>
    </row>
    <row r="61" spans="2:5" x14ac:dyDescent="0.15">
      <c r="B61" s="288" t="s">
        <v>83</v>
      </c>
      <c r="C61" s="289"/>
      <c r="D61" s="289"/>
      <c r="E61" s="290"/>
    </row>
    <row r="62" spans="2:5" x14ac:dyDescent="0.15">
      <c r="B62" s="288" t="s">
        <v>84</v>
      </c>
      <c r="C62" s="289"/>
      <c r="D62" s="289"/>
      <c r="E62" s="290"/>
    </row>
    <row r="63" spans="2:5" x14ac:dyDescent="0.15">
      <c r="B63" s="288" t="s">
        <v>313</v>
      </c>
      <c r="C63" s="289"/>
      <c r="D63" s="289"/>
      <c r="E63" s="290"/>
    </row>
    <row r="64" spans="2:5" x14ac:dyDescent="0.15">
      <c r="B64" s="288" t="s">
        <v>85</v>
      </c>
      <c r="C64" s="289"/>
      <c r="D64" s="289"/>
      <c r="E64" s="290"/>
    </row>
    <row r="65" spans="2:5" x14ac:dyDescent="0.15">
      <c r="B65" s="288" t="s">
        <v>115</v>
      </c>
      <c r="C65" s="289"/>
      <c r="D65" s="289"/>
      <c r="E65" s="290"/>
    </row>
    <row r="66" spans="2:5" x14ac:dyDescent="0.15">
      <c r="B66" s="288" t="s">
        <v>40</v>
      </c>
      <c r="C66" s="289"/>
      <c r="D66" s="289"/>
      <c r="E66" s="290"/>
    </row>
    <row r="67" spans="2:5" ht="14" thickBot="1" x14ac:dyDescent="0.2">
      <c r="B67" s="309" t="s">
        <v>87</v>
      </c>
      <c r="C67" s="310"/>
      <c r="D67" s="310"/>
      <c r="E67" s="311"/>
    </row>
  </sheetData>
  <mergeCells count="24">
    <mergeCell ref="B45:E45"/>
    <mergeCell ref="B50:E50"/>
    <mergeCell ref="B52:E52"/>
    <mergeCell ref="B53:E53"/>
    <mergeCell ref="B47:E47"/>
    <mergeCell ref="B49:E49"/>
    <mergeCell ref="B46:E46"/>
    <mergeCell ref="B2:E2"/>
    <mergeCell ref="B3:E3"/>
    <mergeCell ref="B41:E41"/>
    <mergeCell ref="B43:E43"/>
    <mergeCell ref="B44:E44"/>
    <mergeCell ref="B4:B6"/>
    <mergeCell ref="B56:E56"/>
    <mergeCell ref="B58:E58"/>
    <mergeCell ref="B59:E59"/>
    <mergeCell ref="B60:E60"/>
    <mergeCell ref="B65:E65"/>
    <mergeCell ref="B67:E67"/>
    <mergeCell ref="B61:E61"/>
    <mergeCell ref="B62:E62"/>
    <mergeCell ref="B63:E63"/>
    <mergeCell ref="B64:E64"/>
    <mergeCell ref="B66:E66"/>
  </mergeCells>
  <phoneticPr fontId="0" type="noConversion"/>
  <printOptions horizontalCentered="1" verticalCentered="1"/>
  <pageMargins left="0.74803149606299213" right="0.74803149606299213" top="0.78740157480314965" bottom="0.98425196850393704" header="0.51181102362204722" footer="0.51181102362204722"/>
  <pageSetup paperSize="9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13"/>
  <dimension ref="B2:K69"/>
  <sheetViews>
    <sheetView zoomScale="80" zoomScaleNormal="80" workbookViewId="0"/>
  </sheetViews>
  <sheetFormatPr baseColWidth="10" defaultColWidth="9.1640625" defaultRowHeight="13" x14ac:dyDescent="0.15"/>
  <cols>
    <col min="1" max="1" width="5.5" style="18" customWidth="1"/>
    <col min="2" max="5" width="17.5" style="18" customWidth="1"/>
    <col min="6" max="6" width="8.83203125" style="18" customWidth="1"/>
    <col min="7" max="7" width="9.1640625" style="18" customWidth="1"/>
    <col min="8" max="8" width="14.5" style="18" customWidth="1"/>
    <col min="9" max="9" width="9.1640625" style="18" customWidth="1"/>
    <col min="10" max="11" width="13.5" style="18" customWidth="1"/>
    <col min="12" max="16384" width="9.1640625" style="18"/>
  </cols>
  <sheetData>
    <row r="2" spans="2:11" ht="22.75" customHeight="1" x14ac:dyDescent="0.15">
      <c r="B2" s="270" t="s">
        <v>167</v>
      </c>
      <c r="C2" s="271"/>
      <c r="D2" s="271"/>
      <c r="E2" s="272"/>
      <c r="G2" s="54"/>
    </row>
    <row r="3" spans="2:11" ht="24" customHeight="1" x14ac:dyDescent="0.15">
      <c r="B3" s="273" t="s">
        <v>168</v>
      </c>
      <c r="C3" s="274"/>
      <c r="D3" s="274"/>
      <c r="E3" s="275"/>
      <c r="F3" s="55"/>
      <c r="G3" s="14"/>
      <c r="H3" s="90"/>
      <c r="I3" s="91"/>
      <c r="J3" s="91"/>
      <c r="K3" s="91"/>
    </row>
    <row r="4" spans="2:11" ht="13.75" customHeight="1" x14ac:dyDescent="0.15">
      <c r="B4" s="277" t="s">
        <v>34</v>
      </c>
      <c r="C4" s="56"/>
      <c r="D4" s="57"/>
      <c r="E4" s="56"/>
      <c r="F4" s="55"/>
      <c r="G4" s="14"/>
      <c r="H4" s="90"/>
      <c r="I4" s="91"/>
      <c r="J4" s="91"/>
      <c r="K4" s="91"/>
    </row>
    <row r="5" spans="2:11" ht="24.75" customHeight="1" x14ac:dyDescent="0.15">
      <c r="B5" s="277"/>
      <c r="C5" s="43" t="s">
        <v>234</v>
      </c>
      <c r="D5" s="58" t="s">
        <v>236</v>
      </c>
      <c r="E5" s="43" t="s">
        <v>191</v>
      </c>
      <c r="G5" s="14"/>
      <c r="H5" s="90"/>
      <c r="I5" s="91"/>
      <c r="J5" s="92"/>
      <c r="K5" s="92"/>
    </row>
    <row r="6" spans="2:11" ht="28.5" customHeight="1" x14ac:dyDescent="0.15">
      <c r="B6" s="277"/>
      <c r="C6" s="44" t="s">
        <v>235</v>
      </c>
      <c r="D6" s="59" t="s">
        <v>237</v>
      </c>
      <c r="E6" s="73" t="s">
        <v>265</v>
      </c>
      <c r="F6" s="74"/>
      <c r="G6" s="101"/>
      <c r="H6" s="102"/>
      <c r="I6" s="102"/>
      <c r="J6" s="102"/>
      <c r="K6" s="92"/>
    </row>
    <row r="7" spans="2:11" ht="12.75" customHeight="1" x14ac:dyDescent="0.15">
      <c r="B7" s="46" t="s">
        <v>2</v>
      </c>
      <c r="C7" s="111">
        <v>1.08</v>
      </c>
      <c r="D7" s="48">
        <v>1.3</v>
      </c>
      <c r="E7" s="75">
        <v>0.11</v>
      </c>
      <c r="F7" s="74"/>
      <c r="G7" s="101"/>
      <c r="H7" s="103"/>
      <c r="I7" s="103"/>
      <c r="J7" s="103"/>
      <c r="K7" s="92"/>
    </row>
    <row r="8" spans="2:11" ht="12.75" customHeight="1" x14ac:dyDescent="0.15">
      <c r="B8" s="115" t="s">
        <v>3</v>
      </c>
      <c r="C8" s="58" t="s">
        <v>29</v>
      </c>
      <c r="D8" s="43" t="s">
        <v>29</v>
      </c>
      <c r="E8" s="76" t="s">
        <v>6</v>
      </c>
      <c r="F8" s="74"/>
      <c r="G8" s="101"/>
      <c r="H8" s="103"/>
      <c r="I8" s="103"/>
      <c r="J8" s="103"/>
      <c r="K8" s="92"/>
    </row>
    <row r="9" spans="2:11" ht="12.75" customHeight="1" x14ac:dyDescent="0.15">
      <c r="B9" s="115" t="s">
        <v>7</v>
      </c>
      <c r="C9" s="58" t="s">
        <v>71</v>
      </c>
      <c r="D9" s="43" t="s">
        <v>64</v>
      </c>
      <c r="E9" s="76" t="s">
        <v>9</v>
      </c>
      <c r="F9" s="74"/>
      <c r="G9" s="101"/>
      <c r="H9" s="102"/>
      <c r="I9" s="103"/>
      <c r="J9" s="103"/>
      <c r="K9" s="92"/>
    </row>
    <row r="10" spans="2:11" ht="12.75" customHeight="1" x14ac:dyDescent="0.15">
      <c r="B10" s="115" t="s">
        <v>242</v>
      </c>
      <c r="C10" s="58"/>
      <c r="D10" s="43"/>
      <c r="E10" s="76"/>
      <c r="F10" s="74"/>
      <c r="G10" s="101"/>
      <c r="H10" s="102"/>
      <c r="I10" s="103"/>
      <c r="J10" s="103"/>
      <c r="K10" s="92"/>
    </row>
    <row r="11" spans="2:11" ht="16" x14ac:dyDescent="0.15">
      <c r="B11" s="116" t="s">
        <v>59</v>
      </c>
      <c r="C11" s="112">
        <v>0.95</v>
      </c>
      <c r="D11" s="43" t="s">
        <v>284</v>
      </c>
      <c r="E11" s="76" t="s">
        <v>230</v>
      </c>
      <c r="F11" s="74"/>
      <c r="G11" s="101"/>
      <c r="H11" s="102"/>
      <c r="I11" s="103"/>
      <c r="J11" s="103"/>
      <c r="K11" s="92"/>
    </row>
    <row r="12" spans="2:11" ht="16" x14ac:dyDescent="0.15">
      <c r="B12" s="116" t="s">
        <v>65</v>
      </c>
      <c r="C12" s="112">
        <v>0.95</v>
      </c>
      <c r="D12" s="43" t="s">
        <v>285</v>
      </c>
      <c r="E12" s="76" t="s">
        <v>231</v>
      </c>
      <c r="F12" s="74"/>
      <c r="G12" s="101"/>
      <c r="H12" s="102"/>
      <c r="I12" s="102"/>
      <c r="J12" s="102"/>
      <c r="K12" s="91"/>
    </row>
    <row r="13" spans="2:11" ht="12.75" customHeight="1" x14ac:dyDescent="0.15">
      <c r="B13" s="115" t="s">
        <v>10</v>
      </c>
      <c r="C13" s="112">
        <v>1.7</v>
      </c>
      <c r="D13" s="65">
        <v>2.5499999999999998</v>
      </c>
      <c r="E13" s="77">
        <v>0.25</v>
      </c>
      <c r="F13" s="74"/>
      <c r="G13" s="101"/>
      <c r="H13" s="103"/>
      <c r="I13" s="103"/>
      <c r="J13" s="103"/>
      <c r="K13" s="91"/>
    </row>
    <row r="14" spans="2:11" ht="16" x14ac:dyDescent="0.15">
      <c r="B14" s="115" t="s">
        <v>117</v>
      </c>
      <c r="C14" s="112" t="s">
        <v>30</v>
      </c>
      <c r="D14" s="65" t="s">
        <v>151</v>
      </c>
      <c r="E14" s="77" t="s">
        <v>74</v>
      </c>
      <c r="F14" s="74"/>
      <c r="G14" s="101"/>
      <c r="H14" s="103"/>
      <c r="I14" s="103"/>
      <c r="J14" s="103"/>
      <c r="K14" s="91"/>
    </row>
    <row r="15" spans="2:11" ht="16" x14ac:dyDescent="0.15">
      <c r="B15" s="115" t="s">
        <v>118</v>
      </c>
      <c r="C15" s="112" t="s">
        <v>143</v>
      </c>
      <c r="D15" s="65" t="s">
        <v>144</v>
      </c>
      <c r="E15" s="77" t="s">
        <v>165</v>
      </c>
      <c r="F15" s="74"/>
      <c r="G15" s="101"/>
      <c r="H15" s="102"/>
      <c r="I15" s="102"/>
      <c r="J15" s="102"/>
      <c r="K15" s="91"/>
    </row>
    <row r="16" spans="2:11" ht="16" x14ac:dyDescent="0.15">
      <c r="B16" s="115" t="s">
        <v>16</v>
      </c>
      <c r="C16" s="112">
        <v>1.08</v>
      </c>
      <c r="D16" s="65">
        <v>0.19</v>
      </c>
      <c r="E16" s="77">
        <v>0.08</v>
      </c>
      <c r="F16" s="74"/>
      <c r="G16" s="101"/>
      <c r="H16" s="102"/>
      <c r="I16" s="102"/>
      <c r="J16" s="102"/>
      <c r="K16" s="91"/>
    </row>
    <row r="17" spans="2:11" ht="12.75" customHeight="1" x14ac:dyDescent="0.15">
      <c r="B17" s="115" t="s">
        <v>17</v>
      </c>
      <c r="C17" s="112">
        <v>0.82</v>
      </c>
      <c r="D17" s="65">
        <v>0.75</v>
      </c>
      <c r="E17" s="77">
        <v>0.13</v>
      </c>
      <c r="F17" s="74"/>
      <c r="G17" s="101"/>
      <c r="H17" s="102"/>
      <c r="I17" s="102"/>
      <c r="J17" s="102"/>
      <c r="K17" s="91"/>
    </row>
    <row r="18" spans="2:11" ht="16" x14ac:dyDescent="0.15">
      <c r="B18" s="115" t="s">
        <v>244</v>
      </c>
      <c r="C18" s="112"/>
      <c r="D18" s="65"/>
      <c r="E18" s="77"/>
      <c r="F18" s="74"/>
      <c r="G18" s="101"/>
      <c r="H18" s="102"/>
      <c r="I18" s="102"/>
      <c r="J18" s="102"/>
      <c r="K18" s="91"/>
    </row>
    <row r="19" spans="2:11" ht="16" x14ac:dyDescent="0.15">
      <c r="B19" s="116" t="s">
        <v>243</v>
      </c>
      <c r="C19" s="112" t="s">
        <v>232</v>
      </c>
      <c r="D19" s="65">
        <v>0.85</v>
      </c>
      <c r="E19" s="77">
        <v>7.0000000000000007E-2</v>
      </c>
      <c r="F19" s="74"/>
      <c r="G19" s="101"/>
      <c r="H19" s="102"/>
      <c r="I19" s="102"/>
      <c r="J19" s="102"/>
      <c r="K19" s="91"/>
    </row>
    <row r="20" spans="2:11" ht="16" x14ac:dyDescent="0.15">
      <c r="B20" s="116" t="s">
        <v>53</v>
      </c>
      <c r="C20" s="112" t="s">
        <v>232</v>
      </c>
      <c r="D20" s="65">
        <v>0.85</v>
      </c>
      <c r="E20" s="77">
        <v>0.21</v>
      </c>
      <c r="F20" s="74"/>
      <c r="G20" s="101"/>
      <c r="H20" s="102"/>
      <c r="I20" s="102"/>
      <c r="J20" s="102"/>
      <c r="K20" s="91"/>
    </row>
    <row r="21" spans="2:11" ht="16" x14ac:dyDescent="0.15">
      <c r="B21" s="115" t="s">
        <v>18</v>
      </c>
      <c r="C21" s="112">
        <v>1.07</v>
      </c>
      <c r="D21" s="65">
        <v>1.29</v>
      </c>
      <c r="E21" s="77">
        <v>0.21</v>
      </c>
      <c r="F21" s="74"/>
      <c r="G21" s="101"/>
      <c r="H21" s="104"/>
      <c r="I21" s="104"/>
      <c r="J21" s="103"/>
      <c r="K21" s="91"/>
    </row>
    <row r="22" spans="2:11" ht="16" x14ac:dyDescent="0.15">
      <c r="B22" s="115" t="s">
        <v>119</v>
      </c>
      <c r="C22" s="113" t="s">
        <v>77</v>
      </c>
      <c r="D22" s="79" t="s">
        <v>152</v>
      </c>
      <c r="E22" s="77" t="s">
        <v>292</v>
      </c>
      <c r="F22" s="74"/>
      <c r="G22" s="101"/>
      <c r="H22" s="104"/>
      <c r="I22" s="103"/>
      <c r="J22" s="103"/>
      <c r="K22" s="91"/>
    </row>
    <row r="23" spans="2:11" ht="16" x14ac:dyDescent="0.15">
      <c r="B23" s="115" t="s">
        <v>120</v>
      </c>
      <c r="C23" s="113"/>
      <c r="D23" s="65"/>
      <c r="E23" s="77"/>
      <c r="F23" s="74"/>
      <c r="G23" s="101"/>
      <c r="H23" s="104"/>
      <c r="I23" s="103"/>
      <c r="J23" s="103"/>
      <c r="K23" s="92"/>
    </row>
    <row r="24" spans="2:11" ht="16" x14ac:dyDescent="0.15">
      <c r="B24" s="116" t="s">
        <v>59</v>
      </c>
      <c r="C24" s="113" t="s">
        <v>77</v>
      </c>
      <c r="D24" s="65" t="s">
        <v>233</v>
      </c>
      <c r="E24" s="65" t="s">
        <v>276</v>
      </c>
      <c r="F24" s="74"/>
      <c r="G24" s="101"/>
      <c r="H24" s="103"/>
      <c r="I24" s="102"/>
      <c r="J24" s="102"/>
      <c r="K24" s="92"/>
    </row>
    <row r="25" spans="2:11" ht="16" x14ac:dyDescent="0.15">
      <c r="B25" s="116" t="s">
        <v>65</v>
      </c>
      <c r="C25" s="113" t="s">
        <v>77</v>
      </c>
      <c r="D25" s="65" t="s">
        <v>233</v>
      </c>
      <c r="E25" s="65" t="s">
        <v>277</v>
      </c>
      <c r="F25" s="74"/>
      <c r="G25" s="101"/>
      <c r="H25" s="103"/>
      <c r="I25" s="103"/>
      <c r="J25" s="103"/>
      <c r="K25" s="91"/>
    </row>
    <row r="26" spans="2:11" ht="16" x14ac:dyDescent="0.15">
      <c r="B26" s="115" t="s">
        <v>21</v>
      </c>
      <c r="C26" s="112">
        <v>1.2</v>
      </c>
      <c r="D26" s="65">
        <v>1.1200000000000001</v>
      </c>
      <c r="E26" s="65">
        <v>0.13</v>
      </c>
      <c r="F26" s="74"/>
      <c r="G26" s="101"/>
      <c r="H26" s="102"/>
      <c r="I26" s="102"/>
      <c r="J26" s="102"/>
      <c r="K26" s="92"/>
    </row>
    <row r="27" spans="2:11" ht="16" x14ac:dyDescent="0.15">
      <c r="B27" s="115" t="s">
        <v>121</v>
      </c>
      <c r="C27" s="112" t="s">
        <v>54</v>
      </c>
      <c r="D27" s="80" t="s">
        <v>153</v>
      </c>
      <c r="E27" s="65" t="s">
        <v>145</v>
      </c>
      <c r="F27" s="74"/>
      <c r="G27" s="101"/>
      <c r="H27" s="102"/>
      <c r="I27" s="102"/>
      <c r="J27" s="102"/>
      <c r="K27" s="92"/>
    </row>
    <row r="28" spans="2:11" ht="16" x14ac:dyDescent="0.15">
      <c r="B28" s="115" t="s">
        <v>122</v>
      </c>
      <c r="C28" s="112">
        <v>1.05</v>
      </c>
      <c r="D28" s="65">
        <v>1.2</v>
      </c>
      <c r="E28" s="65">
        <v>0.17</v>
      </c>
      <c r="F28" s="74"/>
      <c r="G28" s="101"/>
      <c r="H28" s="102"/>
      <c r="I28" s="103"/>
      <c r="J28" s="103"/>
      <c r="K28" s="91"/>
    </row>
    <row r="29" spans="2:11" ht="16" x14ac:dyDescent="0.15">
      <c r="B29" s="115" t="s">
        <v>23</v>
      </c>
      <c r="C29" s="112">
        <v>1.1000000000000001</v>
      </c>
      <c r="D29" s="65">
        <v>1.59</v>
      </c>
      <c r="E29" s="65">
        <v>0.26</v>
      </c>
      <c r="F29" s="74"/>
      <c r="G29" s="101"/>
      <c r="H29" s="102"/>
      <c r="I29" s="102"/>
      <c r="J29" s="102"/>
      <c r="K29" s="91"/>
    </row>
    <row r="30" spans="2:11" ht="16" x14ac:dyDescent="0.15">
      <c r="B30" s="115" t="s">
        <v>123</v>
      </c>
      <c r="C30" s="112">
        <v>1.05</v>
      </c>
      <c r="D30" s="65" t="s">
        <v>238</v>
      </c>
      <c r="E30" s="65" t="s">
        <v>239</v>
      </c>
      <c r="F30" s="74"/>
      <c r="G30" s="101"/>
      <c r="H30" s="102"/>
      <c r="I30" s="102"/>
      <c r="J30" s="102"/>
      <c r="K30" s="91"/>
    </row>
    <row r="31" spans="2:11" ht="16" x14ac:dyDescent="0.15">
      <c r="B31" s="115" t="s">
        <v>124</v>
      </c>
      <c r="C31" s="112">
        <v>1.1599999999999999</v>
      </c>
      <c r="D31" s="65">
        <v>1.03</v>
      </c>
      <c r="E31" s="65">
        <v>0.15</v>
      </c>
      <c r="F31" s="74"/>
      <c r="G31" s="101"/>
      <c r="H31" s="104"/>
      <c r="I31" s="103"/>
      <c r="J31" s="103"/>
      <c r="K31" s="91"/>
    </row>
    <row r="32" spans="2:11" ht="16" x14ac:dyDescent="0.15">
      <c r="B32" s="115" t="s">
        <v>125</v>
      </c>
      <c r="C32" s="112">
        <v>1.37</v>
      </c>
      <c r="D32" s="65">
        <v>1.62</v>
      </c>
      <c r="E32" s="65">
        <v>0.15</v>
      </c>
      <c r="F32" s="74"/>
      <c r="G32" s="101"/>
      <c r="H32" s="102"/>
      <c r="I32" s="102"/>
      <c r="J32" s="103"/>
      <c r="K32" s="91"/>
    </row>
    <row r="33" spans="2:11" ht="16" x14ac:dyDescent="0.15">
      <c r="B33" s="115" t="s">
        <v>181</v>
      </c>
      <c r="C33" s="113" t="s">
        <v>77</v>
      </c>
      <c r="D33" s="65">
        <v>0.95</v>
      </c>
      <c r="E33" s="65" t="s">
        <v>24</v>
      </c>
      <c r="F33" s="74"/>
      <c r="G33" s="101"/>
      <c r="H33" s="104"/>
      <c r="I33" s="103"/>
      <c r="J33" s="103"/>
      <c r="K33" s="91"/>
    </row>
    <row r="34" spans="2:11" ht="16" x14ac:dyDescent="0.15">
      <c r="B34" s="115" t="s">
        <v>126</v>
      </c>
      <c r="C34" s="112">
        <v>1.29</v>
      </c>
      <c r="D34" s="65">
        <v>1.05</v>
      </c>
      <c r="E34" s="65" t="s">
        <v>24</v>
      </c>
      <c r="F34" s="74"/>
      <c r="G34" s="101"/>
      <c r="H34" s="104"/>
      <c r="I34" s="104"/>
      <c r="J34" s="103"/>
      <c r="K34" s="91"/>
    </row>
    <row r="35" spans="2:11" ht="16" x14ac:dyDescent="0.15">
      <c r="B35" s="115" t="s">
        <v>127</v>
      </c>
      <c r="C35" s="113" t="s">
        <v>77</v>
      </c>
      <c r="D35" s="65" t="s">
        <v>25</v>
      </c>
      <c r="E35" s="65" t="s">
        <v>293</v>
      </c>
      <c r="F35" s="74"/>
      <c r="G35" s="101"/>
      <c r="H35" s="103"/>
      <c r="I35" s="103"/>
      <c r="J35" s="103"/>
      <c r="K35" s="91"/>
    </row>
    <row r="36" spans="2:11" ht="16" x14ac:dyDescent="0.15">
      <c r="B36" s="115" t="s">
        <v>26</v>
      </c>
      <c r="C36" s="113" t="s">
        <v>77</v>
      </c>
      <c r="D36" s="79" t="s">
        <v>77</v>
      </c>
      <c r="E36" s="65" t="s">
        <v>24</v>
      </c>
      <c r="F36" s="74"/>
      <c r="G36" s="101"/>
      <c r="H36" s="103"/>
      <c r="I36" s="103"/>
      <c r="J36" s="103"/>
      <c r="K36" s="91"/>
    </row>
    <row r="37" spans="2:11" ht="16" x14ac:dyDescent="0.15">
      <c r="B37" s="115" t="s">
        <v>27</v>
      </c>
      <c r="C37" s="112" t="s">
        <v>79</v>
      </c>
      <c r="D37" s="65" t="s">
        <v>28</v>
      </c>
      <c r="E37" s="65" t="s">
        <v>24</v>
      </c>
      <c r="F37" s="74"/>
      <c r="G37" s="90"/>
      <c r="H37" s="91"/>
      <c r="I37" s="91"/>
      <c r="J37" s="91"/>
      <c r="K37" s="91"/>
    </row>
    <row r="38" spans="2:11" ht="16" x14ac:dyDescent="0.15">
      <c r="B38" s="117" t="s">
        <v>128</v>
      </c>
      <c r="C38" s="114" t="s">
        <v>29</v>
      </c>
      <c r="D38" s="50" t="s">
        <v>30</v>
      </c>
      <c r="E38" s="50" t="s">
        <v>241</v>
      </c>
      <c r="F38" s="74"/>
      <c r="K38" s="96"/>
    </row>
    <row r="39" spans="2:11" ht="12.75" customHeight="1" x14ac:dyDescent="0.15">
      <c r="B39" s="51"/>
      <c r="C39" s="53"/>
      <c r="D39" s="53"/>
      <c r="E39" s="53"/>
    </row>
    <row r="40" spans="2:11" ht="13.75" customHeight="1" thickBot="1" x14ac:dyDescent="0.2">
      <c r="B40" s="109"/>
      <c r="C40" s="110"/>
      <c r="D40" s="110"/>
      <c r="E40" s="110"/>
    </row>
    <row r="41" spans="2:11" ht="12.75" customHeight="1" x14ac:dyDescent="0.15">
      <c r="B41" s="314" t="s">
        <v>60</v>
      </c>
      <c r="C41" s="315" t="s">
        <v>55</v>
      </c>
      <c r="D41" s="315"/>
      <c r="E41" s="316"/>
    </row>
    <row r="42" spans="2:11" ht="12.75" customHeight="1" x14ac:dyDescent="0.15">
      <c r="B42" s="6"/>
      <c r="C42" s="118"/>
      <c r="D42" s="118"/>
      <c r="E42" s="119"/>
    </row>
    <row r="43" spans="2:11" x14ac:dyDescent="0.15">
      <c r="B43" s="288"/>
      <c r="C43" s="289"/>
      <c r="D43" s="289"/>
      <c r="E43" s="290"/>
    </row>
    <row r="44" spans="2:11" ht="29.25" customHeight="1" x14ac:dyDescent="0.15">
      <c r="B44" s="291" t="s">
        <v>46</v>
      </c>
      <c r="C44" s="292"/>
      <c r="D44" s="292"/>
      <c r="E44" s="293"/>
      <c r="G44" s="99"/>
    </row>
    <row r="45" spans="2:11" x14ac:dyDescent="0.15">
      <c r="B45" s="288" t="s">
        <v>105</v>
      </c>
      <c r="C45" s="289"/>
      <c r="D45" s="289"/>
      <c r="E45" s="290"/>
    </row>
    <row r="46" spans="2:11" x14ac:dyDescent="0.15">
      <c r="B46" s="288" t="s">
        <v>106</v>
      </c>
      <c r="C46" s="289"/>
      <c r="D46" s="289"/>
      <c r="E46" s="290"/>
    </row>
    <row r="47" spans="2:11" x14ac:dyDescent="0.15">
      <c r="B47" s="120" t="s">
        <v>155</v>
      </c>
      <c r="C47" s="121"/>
      <c r="D47" s="121"/>
      <c r="E47" s="122"/>
    </row>
    <row r="48" spans="2:11" x14ac:dyDescent="0.15">
      <c r="B48" s="288" t="s">
        <v>161</v>
      </c>
      <c r="C48" s="289"/>
      <c r="D48" s="289"/>
      <c r="E48" s="290"/>
    </row>
    <row r="49" spans="2:5" x14ac:dyDescent="0.15">
      <c r="B49" s="288" t="s">
        <v>156</v>
      </c>
      <c r="C49" s="289"/>
      <c r="D49" s="289"/>
      <c r="E49" s="290"/>
    </row>
    <row r="50" spans="2:5" x14ac:dyDescent="0.15">
      <c r="B50" s="288" t="s">
        <v>169</v>
      </c>
      <c r="C50" s="289"/>
      <c r="D50" s="289"/>
      <c r="E50" s="290"/>
    </row>
    <row r="51" spans="2:5" x14ac:dyDescent="0.15">
      <c r="B51" s="288" t="s">
        <v>157</v>
      </c>
      <c r="C51" s="289"/>
      <c r="D51" s="289"/>
      <c r="E51" s="290"/>
    </row>
    <row r="52" spans="2:5" x14ac:dyDescent="0.15">
      <c r="B52" s="120" t="s">
        <v>158</v>
      </c>
      <c r="C52" s="121"/>
      <c r="D52" s="121"/>
      <c r="E52" s="122"/>
    </row>
    <row r="53" spans="2:5" x14ac:dyDescent="0.15">
      <c r="B53" s="288" t="s">
        <v>159</v>
      </c>
      <c r="C53" s="289"/>
      <c r="D53" s="289"/>
      <c r="E53" s="290"/>
    </row>
    <row r="54" spans="2:5" ht="14" thickBot="1" x14ac:dyDescent="0.2">
      <c r="B54" s="282" t="s">
        <v>160</v>
      </c>
      <c r="C54" s="283"/>
      <c r="D54" s="283"/>
      <c r="E54" s="284"/>
    </row>
    <row r="55" spans="2:5" ht="12.75" customHeight="1" thickBot="1" x14ac:dyDescent="0.2"/>
    <row r="56" spans="2:5" ht="12.75" customHeight="1" x14ac:dyDescent="0.15">
      <c r="B56" s="285" t="s">
        <v>32</v>
      </c>
      <c r="C56" s="286"/>
      <c r="D56" s="286"/>
      <c r="E56" s="287"/>
    </row>
    <row r="57" spans="2:5" ht="12.75" customHeight="1" x14ac:dyDescent="0.15">
      <c r="B57" s="123"/>
      <c r="C57" s="124"/>
      <c r="D57" s="124"/>
      <c r="E57" s="125"/>
    </row>
    <row r="58" spans="2:5" ht="13.75" customHeight="1" x14ac:dyDescent="0.15">
      <c r="B58" s="123"/>
      <c r="C58" s="124"/>
      <c r="D58" s="124"/>
      <c r="E58" s="125"/>
    </row>
    <row r="59" spans="2:5" x14ac:dyDescent="0.15">
      <c r="B59" s="291" t="s">
        <v>298</v>
      </c>
      <c r="C59" s="292"/>
      <c r="D59" s="292"/>
      <c r="E59" s="293"/>
    </row>
    <row r="60" spans="2:5" ht="9.75" customHeight="1" x14ac:dyDescent="0.15">
      <c r="B60" s="288" t="s">
        <v>81</v>
      </c>
      <c r="C60" s="289"/>
      <c r="D60" s="289"/>
      <c r="E60" s="290"/>
    </row>
    <row r="61" spans="2:5" x14ac:dyDescent="0.15">
      <c r="B61" s="288" t="s">
        <v>82</v>
      </c>
      <c r="C61" s="289"/>
      <c r="D61" s="289"/>
      <c r="E61" s="290"/>
    </row>
    <row r="62" spans="2:5" x14ac:dyDescent="0.15">
      <c r="B62" s="288" t="s">
        <v>304</v>
      </c>
      <c r="C62" s="289"/>
      <c r="D62" s="289"/>
      <c r="E62" s="290"/>
    </row>
    <row r="63" spans="2:5" x14ac:dyDescent="0.15">
      <c r="B63" s="288" t="s">
        <v>305</v>
      </c>
      <c r="C63" s="289"/>
      <c r="D63" s="289"/>
      <c r="E63" s="290"/>
    </row>
    <row r="64" spans="2:5" x14ac:dyDescent="0.15">
      <c r="B64" s="288" t="s">
        <v>306</v>
      </c>
      <c r="C64" s="289"/>
      <c r="D64" s="289"/>
      <c r="E64" s="290"/>
    </row>
    <row r="65" spans="2:5" x14ac:dyDescent="0.15">
      <c r="B65" s="288" t="s">
        <v>312</v>
      </c>
      <c r="C65" s="289"/>
      <c r="D65" s="289"/>
      <c r="E65" s="290"/>
    </row>
    <row r="66" spans="2:5" x14ac:dyDescent="0.15">
      <c r="B66" s="288" t="s">
        <v>307</v>
      </c>
      <c r="C66" s="289"/>
      <c r="D66" s="289"/>
      <c r="E66" s="290"/>
    </row>
    <row r="67" spans="2:5" x14ac:dyDescent="0.15">
      <c r="B67" s="288" t="s">
        <v>308</v>
      </c>
      <c r="C67" s="289"/>
      <c r="D67" s="289"/>
      <c r="E67" s="290"/>
    </row>
    <row r="68" spans="2:5" x14ac:dyDescent="0.15">
      <c r="B68" s="288" t="s">
        <v>309</v>
      </c>
      <c r="C68" s="289"/>
      <c r="D68" s="289"/>
      <c r="E68" s="290"/>
    </row>
    <row r="69" spans="2:5" ht="14" thickBot="1" x14ac:dyDescent="0.2">
      <c r="B69" s="309" t="s">
        <v>310</v>
      </c>
      <c r="C69" s="310"/>
      <c r="D69" s="310"/>
      <c r="E69" s="311"/>
    </row>
  </sheetData>
  <mergeCells count="26">
    <mergeCell ref="B2:E2"/>
    <mergeCell ref="B3:E3"/>
    <mergeCell ref="B41:E41"/>
    <mergeCell ref="B43:E43"/>
    <mergeCell ref="B48:E48"/>
    <mergeCell ref="B61:E61"/>
    <mergeCell ref="B50:E50"/>
    <mergeCell ref="B4:B6"/>
    <mergeCell ref="B44:E44"/>
    <mergeCell ref="B45:E45"/>
    <mergeCell ref="B46:E46"/>
    <mergeCell ref="B56:E56"/>
    <mergeCell ref="B49:E49"/>
    <mergeCell ref="B59:E59"/>
    <mergeCell ref="B60:E60"/>
    <mergeCell ref="B51:E51"/>
    <mergeCell ref="B53:E53"/>
    <mergeCell ref="B54:E54"/>
    <mergeCell ref="B62:E62"/>
    <mergeCell ref="B63:E63"/>
    <mergeCell ref="B64:E64"/>
    <mergeCell ref="B69:E69"/>
    <mergeCell ref="B65:E65"/>
    <mergeCell ref="B66:E66"/>
    <mergeCell ref="B67:E67"/>
    <mergeCell ref="B68:E68"/>
  </mergeCells>
  <phoneticPr fontId="0" type="noConversion"/>
  <printOptions horizontalCentered="1" verticalCentered="1"/>
  <pageMargins left="0.74803149606299213" right="0.74803149606299213" top="0.78740157480314965" bottom="0.98425196850393704" header="0.51181102362204722" footer="0.51181102362204722"/>
  <pageSetup paperSize="9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14"/>
  <dimension ref="B2:K69"/>
  <sheetViews>
    <sheetView zoomScale="80" zoomScaleNormal="80" workbookViewId="0"/>
  </sheetViews>
  <sheetFormatPr baseColWidth="10" defaultColWidth="9.1640625" defaultRowHeight="13" x14ac:dyDescent="0.15"/>
  <cols>
    <col min="1" max="1" width="5.5" style="18" customWidth="1"/>
    <col min="2" max="5" width="17.5" style="18" customWidth="1"/>
    <col min="6" max="6" width="8.83203125" style="18" customWidth="1"/>
    <col min="7" max="7" width="9.1640625" style="18" customWidth="1"/>
    <col min="8" max="8" width="14.5" style="18" customWidth="1"/>
    <col min="9" max="9" width="9.1640625" style="18" customWidth="1"/>
    <col min="10" max="11" width="13.5" style="18" customWidth="1"/>
    <col min="12" max="16384" width="9.1640625" style="18"/>
  </cols>
  <sheetData>
    <row r="2" spans="2:11" ht="22.75" customHeight="1" x14ac:dyDescent="0.15">
      <c r="B2" s="270" t="s">
        <v>149</v>
      </c>
      <c r="C2" s="271"/>
      <c r="D2" s="271"/>
      <c r="E2" s="272"/>
      <c r="G2" s="54"/>
    </row>
    <row r="3" spans="2:11" ht="24" customHeight="1" x14ac:dyDescent="0.15">
      <c r="B3" s="273" t="s">
        <v>150</v>
      </c>
      <c r="C3" s="274"/>
      <c r="D3" s="274"/>
      <c r="E3" s="275"/>
      <c r="F3" s="55"/>
      <c r="G3" s="14"/>
      <c r="H3" s="90"/>
      <c r="I3" s="91"/>
      <c r="J3" s="91"/>
      <c r="K3" s="91"/>
    </row>
    <row r="4" spans="2:11" ht="13.75" customHeight="1" x14ac:dyDescent="0.15">
      <c r="B4" s="277" t="s">
        <v>34</v>
      </c>
      <c r="C4" s="56"/>
      <c r="D4" s="57"/>
      <c r="E4" s="56"/>
      <c r="F4" s="55"/>
      <c r="G4" s="14"/>
      <c r="H4" s="90"/>
      <c r="I4" s="91"/>
      <c r="J4" s="91"/>
      <c r="K4" s="91"/>
    </row>
    <row r="5" spans="2:11" ht="24.75" customHeight="1" x14ac:dyDescent="0.15">
      <c r="B5" s="277"/>
      <c r="C5" s="43" t="s">
        <v>234</v>
      </c>
      <c r="D5" s="58" t="s">
        <v>236</v>
      </c>
      <c r="E5" s="43" t="s">
        <v>191</v>
      </c>
      <c r="G5" s="14"/>
      <c r="H5" s="90"/>
      <c r="I5" s="91"/>
      <c r="J5" s="92"/>
      <c r="K5" s="92"/>
    </row>
    <row r="6" spans="2:11" ht="28.5" customHeight="1" x14ac:dyDescent="0.15">
      <c r="B6" s="277"/>
      <c r="C6" s="44" t="s">
        <v>235</v>
      </c>
      <c r="D6" s="59" t="s">
        <v>237</v>
      </c>
      <c r="E6" s="73" t="s">
        <v>265</v>
      </c>
      <c r="F6" s="74"/>
      <c r="G6" s="101"/>
      <c r="H6" s="102"/>
      <c r="I6" s="102"/>
      <c r="J6" s="102"/>
      <c r="K6" s="92"/>
    </row>
    <row r="7" spans="2:11" ht="12.75" customHeight="1" x14ac:dyDescent="0.15">
      <c r="B7" s="46" t="s">
        <v>2</v>
      </c>
      <c r="C7" s="111">
        <v>1.08</v>
      </c>
      <c r="D7" s="48">
        <v>1.3</v>
      </c>
      <c r="E7" s="75">
        <v>0.11</v>
      </c>
      <c r="F7" s="74"/>
      <c r="G7" s="101"/>
      <c r="H7" s="103"/>
      <c r="I7" s="103"/>
      <c r="J7" s="103"/>
      <c r="K7" s="92"/>
    </row>
    <row r="8" spans="2:11" ht="12.75" customHeight="1" x14ac:dyDescent="0.15">
      <c r="B8" s="115" t="s">
        <v>3</v>
      </c>
      <c r="C8" s="58" t="s">
        <v>29</v>
      </c>
      <c r="D8" s="43" t="s">
        <v>29</v>
      </c>
      <c r="E8" s="76" t="s">
        <v>6</v>
      </c>
      <c r="F8" s="74"/>
      <c r="G8" s="101"/>
      <c r="H8" s="103"/>
      <c r="I8" s="103"/>
      <c r="J8" s="103"/>
      <c r="K8" s="92"/>
    </row>
    <row r="9" spans="2:11" ht="12.75" customHeight="1" x14ac:dyDescent="0.15">
      <c r="B9" s="115" t="s">
        <v>7</v>
      </c>
      <c r="C9" s="58" t="s">
        <v>71</v>
      </c>
      <c r="D9" s="43" t="s">
        <v>64</v>
      </c>
      <c r="E9" s="76" t="s">
        <v>9</v>
      </c>
      <c r="F9" s="74"/>
      <c r="G9" s="101"/>
      <c r="H9" s="102"/>
      <c r="I9" s="103"/>
      <c r="J9" s="103"/>
      <c r="K9" s="92"/>
    </row>
    <row r="10" spans="2:11" ht="12.75" customHeight="1" x14ac:dyDescent="0.15">
      <c r="B10" s="115" t="s">
        <v>242</v>
      </c>
      <c r="C10" s="58"/>
      <c r="D10" s="43"/>
      <c r="E10" s="76"/>
      <c r="F10" s="74"/>
      <c r="G10" s="101"/>
      <c r="H10" s="102"/>
      <c r="I10" s="103"/>
      <c r="J10" s="103"/>
      <c r="K10" s="92"/>
    </row>
    <row r="11" spans="2:11" ht="16" x14ac:dyDescent="0.15">
      <c r="B11" s="116" t="s">
        <v>59</v>
      </c>
      <c r="C11" s="112">
        <v>0.95</v>
      </c>
      <c r="D11" s="43" t="s">
        <v>284</v>
      </c>
      <c r="E11" s="76" t="s">
        <v>230</v>
      </c>
      <c r="F11" s="74"/>
      <c r="G11" s="101"/>
      <c r="H11" s="102"/>
      <c r="I11" s="103"/>
      <c r="J11" s="103"/>
      <c r="K11" s="92"/>
    </row>
    <row r="12" spans="2:11" ht="16" x14ac:dyDescent="0.15">
      <c r="B12" s="116" t="s">
        <v>65</v>
      </c>
      <c r="C12" s="112">
        <v>0.95</v>
      </c>
      <c r="D12" s="43" t="s">
        <v>285</v>
      </c>
      <c r="E12" s="76" t="s">
        <v>231</v>
      </c>
      <c r="F12" s="74"/>
      <c r="G12" s="101"/>
      <c r="H12" s="102"/>
      <c r="I12" s="102"/>
      <c r="J12" s="102"/>
      <c r="K12" s="91"/>
    </row>
    <row r="13" spans="2:11" ht="12.75" customHeight="1" x14ac:dyDescent="0.15">
      <c r="B13" s="115" t="s">
        <v>10</v>
      </c>
      <c r="C13" s="112">
        <v>1.7</v>
      </c>
      <c r="D13" s="65">
        <v>2.65</v>
      </c>
      <c r="E13" s="77">
        <v>0.25</v>
      </c>
      <c r="F13" s="74"/>
      <c r="G13" s="101"/>
      <c r="H13" s="103"/>
      <c r="I13" s="103"/>
      <c r="J13" s="103"/>
      <c r="K13" s="91"/>
    </row>
    <row r="14" spans="2:11" ht="16" x14ac:dyDescent="0.15">
      <c r="B14" s="115" t="s">
        <v>117</v>
      </c>
      <c r="C14" s="112" t="s">
        <v>30</v>
      </c>
      <c r="D14" s="65" t="s">
        <v>151</v>
      </c>
      <c r="E14" s="77" t="s">
        <v>74</v>
      </c>
      <c r="F14" s="74"/>
      <c r="G14" s="101"/>
      <c r="H14" s="103"/>
      <c r="I14" s="103"/>
      <c r="J14" s="103"/>
      <c r="K14" s="91"/>
    </row>
    <row r="15" spans="2:11" ht="16" x14ac:dyDescent="0.15">
      <c r="B15" s="115" t="s">
        <v>118</v>
      </c>
      <c r="C15" s="112" t="s">
        <v>143</v>
      </c>
      <c r="D15" s="65" t="s">
        <v>144</v>
      </c>
      <c r="E15" s="77" t="s">
        <v>145</v>
      </c>
      <c r="F15" s="74"/>
      <c r="G15" s="101"/>
      <c r="H15" s="102"/>
      <c r="I15" s="102"/>
      <c r="J15" s="102"/>
      <c r="K15" s="91"/>
    </row>
    <row r="16" spans="2:11" ht="16" x14ac:dyDescent="0.15">
      <c r="B16" s="115" t="s">
        <v>16</v>
      </c>
      <c r="C16" s="112">
        <v>1.08</v>
      </c>
      <c r="D16" s="65">
        <v>0.19</v>
      </c>
      <c r="E16" s="77">
        <v>0.08</v>
      </c>
      <c r="F16" s="74"/>
      <c r="G16" s="101"/>
      <c r="H16" s="102"/>
      <c r="I16" s="102"/>
      <c r="J16" s="102"/>
      <c r="K16" s="91"/>
    </row>
    <row r="17" spans="2:11" ht="12.75" customHeight="1" x14ac:dyDescent="0.15">
      <c r="B17" s="115" t="s">
        <v>17</v>
      </c>
      <c r="C17" s="112">
        <v>0.82</v>
      </c>
      <c r="D17" s="65">
        <v>0.75</v>
      </c>
      <c r="E17" s="77">
        <v>0.13</v>
      </c>
      <c r="F17" s="74"/>
      <c r="G17" s="101"/>
      <c r="H17" s="102"/>
      <c r="I17" s="102"/>
      <c r="J17" s="102"/>
      <c r="K17" s="91"/>
    </row>
    <row r="18" spans="2:11" ht="16" x14ac:dyDescent="0.15">
      <c r="B18" s="115" t="s">
        <v>244</v>
      </c>
      <c r="C18" s="112"/>
      <c r="D18" s="65"/>
      <c r="E18" s="77"/>
      <c r="F18" s="74"/>
      <c r="G18" s="101"/>
      <c r="H18" s="102"/>
      <c r="I18" s="102"/>
      <c r="J18" s="102"/>
      <c r="K18" s="91"/>
    </row>
    <row r="19" spans="2:11" ht="16" x14ac:dyDescent="0.15">
      <c r="B19" s="116" t="s">
        <v>243</v>
      </c>
      <c r="C19" s="112" t="s">
        <v>232</v>
      </c>
      <c r="D19" s="65">
        <v>0.85</v>
      </c>
      <c r="E19" s="77">
        <v>7.0000000000000007E-2</v>
      </c>
      <c r="F19" s="74"/>
      <c r="G19" s="101"/>
      <c r="H19" s="102"/>
      <c r="I19" s="102"/>
      <c r="J19" s="102"/>
      <c r="K19" s="91"/>
    </row>
    <row r="20" spans="2:11" ht="16" x14ac:dyDescent="0.15">
      <c r="B20" s="116" t="s">
        <v>53</v>
      </c>
      <c r="C20" s="112" t="s">
        <v>232</v>
      </c>
      <c r="D20" s="65">
        <v>0.85</v>
      </c>
      <c r="E20" s="77">
        <v>0.21</v>
      </c>
      <c r="F20" s="74"/>
      <c r="G20" s="101"/>
      <c r="H20" s="102"/>
      <c r="I20" s="102"/>
      <c r="J20" s="102"/>
      <c r="K20" s="91"/>
    </row>
    <row r="21" spans="2:11" ht="16" x14ac:dyDescent="0.15">
      <c r="B21" s="115" t="s">
        <v>18</v>
      </c>
      <c r="C21" s="112">
        <v>1.07</v>
      </c>
      <c r="D21" s="65">
        <v>1.29</v>
      </c>
      <c r="E21" s="77">
        <v>0.21</v>
      </c>
      <c r="F21" s="74"/>
      <c r="G21" s="101"/>
      <c r="H21" s="104"/>
      <c r="I21" s="104"/>
      <c r="J21" s="103"/>
      <c r="K21" s="91"/>
    </row>
    <row r="22" spans="2:11" ht="16" x14ac:dyDescent="0.15">
      <c r="B22" s="115" t="s">
        <v>119</v>
      </c>
      <c r="C22" s="113" t="s">
        <v>77</v>
      </c>
      <c r="D22" s="79" t="s">
        <v>152</v>
      </c>
      <c r="E22" s="77" t="s">
        <v>292</v>
      </c>
      <c r="F22" s="74"/>
      <c r="G22" s="101"/>
      <c r="H22" s="104"/>
      <c r="I22" s="103"/>
      <c r="J22" s="103"/>
      <c r="K22" s="91"/>
    </row>
    <row r="23" spans="2:11" ht="16" x14ac:dyDescent="0.15">
      <c r="B23" s="115" t="s">
        <v>120</v>
      </c>
      <c r="C23" s="113"/>
      <c r="D23" s="65"/>
      <c r="E23" s="77"/>
      <c r="F23" s="74"/>
      <c r="G23" s="101"/>
      <c r="H23" s="104"/>
      <c r="I23" s="103"/>
      <c r="J23" s="103"/>
      <c r="K23" s="92"/>
    </row>
    <row r="24" spans="2:11" ht="16" x14ac:dyDescent="0.15">
      <c r="B24" s="116" t="s">
        <v>59</v>
      </c>
      <c r="C24" s="113" t="s">
        <v>77</v>
      </c>
      <c r="D24" s="65" t="s">
        <v>233</v>
      </c>
      <c r="E24" s="65" t="s">
        <v>276</v>
      </c>
      <c r="F24" s="74"/>
      <c r="G24" s="101"/>
      <c r="H24" s="103"/>
      <c r="I24" s="102"/>
      <c r="J24" s="102"/>
      <c r="K24" s="92"/>
    </row>
    <row r="25" spans="2:11" ht="16" x14ac:dyDescent="0.15">
      <c r="B25" s="116" t="s">
        <v>65</v>
      </c>
      <c r="C25" s="113" t="s">
        <v>77</v>
      </c>
      <c r="D25" s="65" t="s">
        <v>233</v>
      </c>
      <c r="E25" s="65" t="s">
        <v>277</v>
      </c>
      <c r="F25" s="74"/>
      <c r="G25" s="101"/>
      <c r="H25" s="103"/>
      <c r="I25" s="103"/>
      <c r="J25" s="103"/>
      <c r="K25" s="91"/>
    </row>
    <row r="26" spans="2:11" ht="16" x14ac:dyDescent="0.15">
      <c r="B26" s="115" t="s">
        <v>21</v>
      </c>
      <c r="C26" s="112">
        <v>1.2</v>
      </c>
      <c r="D26" s="65">
        <v>1.1200000000000001</v>
      </c>
      <c r="E26" s="77" t="s">
        <v>154</v>
      </c>
      <c r="F26" s="74"/>
      <c r="G26" s="101"/>
      <c r="H26" s="102"/>
      <c r="I26" s="102"/>
      <c r="J26" s="102"/>
      <c r="K26" s="92"/>
    </row>
    <row r="27" spans="2:11" ht="16" x14ac:dyDescent="0.15">
      <c r="B27" s="115" t="s">
        <v>121</v>
      </c>
      <c r="C27" s="112" t="s">
        <v>54</v>
      </c>
      <c r="D27" s="107" t="s">
        <v>153</v>
      </c>
      <c r="E27" s="77" t="s">
        <v>145</v>
      </c>
      <c r="F27" s="74"/>
      <c r="G27" s="101"/>
      <c r="H27" s="102"/>
      <c r="I27" s="102"/>
      <c r="J27" s="102"/>
      <c r="K27" s="92"/>
    </row>
    <row r="28" spans="2:11" ht="16" x14ac:dyDescent="0.15">
      <c r="B28" s="115" t="s">
        <v>122</v>
      </c>
      <c r="C28" s="112">
        <v>1.1000000000000001</v>
      </c>
      <c r="D28" s="65">
        <v>1.2</v>
      </c>
      <c r="E28" s="77">
        <v>0.17</v>
      </c>
      <c r="F28" s="74"/>
      <c r="G28" s="101"/>
      <c r="H28" s="102"/>
      <c r="I28" s="103"/>
      <c r="J28" s="103"/>
      <c r="K28" s="91"/>
    </row>
    <row r="29" spans="2:11" ht="16" x14ac:dyDescent="0.15">
      <c r="B29" s="115" t="s">
        <v>23</v>
      </c>
      <c r="C29" s="112">
        <v>1.1000000000000001</v>
      </c>
      <c r="D29" s="65">
        <v>1.59</v>
      </c>
      <c r="E29" s="77">
        <v>0.26</v>
      </c>
      <c r="F29" s="74"/>
      <c r="G29" s="101"/>
      <c r="H29" s="102"/>
      <c r="I29" s="102"/>
      <c r="J29" s="102"/>
      <c r="K29" s="91"/>
    </row>
    <row r="30" spans="2:11" ht="16" x14ac:dyDescent="0.15">
      <c r="B30" s="115" t="s">
        <v>123</v>
      </c>
      <c r="C30" s="112">
        <v>1.05</v>
      </c>
      <c r="D30" s="65" t="s">
        <v>238</v>
      </c>
      <c r="E30" s="77" t="s">
        <v>239</v>
      </c>
      <c r="F30" s="74"/>
      <c r="G30" s="101"/>
      <c r="H30" s="102"/>
      <c r="I30" s="102"/>
      <c r="J30" s="102"/>
      <c r="K30" s="91"/>
    </row>
    <row r="31" spans="2:11" ht="16" x14ac:dyDescent="0.15">
      <c r="B31" s="115" t="s">
        <v>124</v>
      </c>
      <c r="C31" s="112">
        <v>1.1499999999999999</v>
      </c>
      <c r="D31" s="65">
        <v>1.03</v>
      </c>
      <c r="E31" s="77">
        <v>0.15</v>
      </c>
      <c r="F31" s="74"/>
      <c r="G31" s="101"/>
      <c r="H31" s="104"/>
      <c r="I31" s="103"/>
      <c r="J31" s="103"/>
      <c r="K31" s="91"/>
    </row>
    <row r="32" spans="2:11" ht="16" x14ac:dyDescent="0.15">
      <c r="B32" s="115" t="s">
        <v>125</v>
      </c>
      <c r="C32" s="112">
        <v>1.37</v>
      </c>
      <c r="D32" s="65">
        <v>1.62</v>
      </c>
      <c r="E32" s="77">
        <v>0.15</v>
      </c>
      <c r="F32" s="74"/>
      <c r="G32" s="101"/>
      <c r="H32" s="102"/>
      <c r="I32" s="102"/>
      <c r="J32" s="103"/>
      <c r="K32" s="91"/>
    </row>
    <row r="33" spans="2:11" ht="16" x14ac:dyDescent="0.15">
      <c r="B33" s="115" t="s">
        <v>181</v>
      </c>
      <c r="C33" s="113" t="s">
        <v>77</v>
      </c>
      <c r="D33" s="65">
        <v>0.95</v>
      </c>
      <c r="E33" s="77" t="s">
        <v>24</v>
      </c>
      <c r="F33" s="74"/>
      <c r="G33" s="101"/>
      <c r="H33" s="104"/>
      <c r="I33" s="103"/>
      <c r="J33" s="103"/>
      <c r="K33" s="91"/>
    </row>
    <row r="34" spans="2:11" ht="16" x14ac:dyDescent="0.15">
      <c r="B34" s="115" t="s">
        <v>126</v>
      </c>
      <c r="C34" s="112">
        <v>1.29</v>
      </c>
      <c r="D34" s="65">
        <v>1.05</v>
      </c>
      <c r="E34" s="77" t="s">
        <v>24</v>
      </c>
      <c r="F34" s="74"/>
      <c r="G34" s="101"/>
      <c r="H34" s="104"/>
      <c r="I34" s="104"/>
      <c r="J34" s="103"/>
      <c r="K34" s="91"/>
    </row>
    <row r="35" spans="2:11" ht="16" x14ac:dyDescent="0.15">
      <c r="B35" s="115" t="s">
        <v>127</v>
      </c>
      <c r="C35" s="113" t="s">
        <v>77</v>
      </c>
      <c r="D35" s="65" t="s">
        <v>25</v>
      </c>
      <c r="E35" s="77" t="s">
        <v>240</v>
      </c>
      <c r="F35" s="74"/>
      <c r="G35" s="101"/>
      <c r="H35" s="103"/>
      <c r="I35" s="103"/>
      <c r="J35" s="103"/>
      <c r="K35" s="91"/>
    </row>
    <row r="36" spans="2:11" ht="16" x14ac:dyDescent="0.15">
      <c r="B36" s="115" t="s">
        <v>26</v>
      </c>
      <c r="C36" s="113" t="s">
        <v>77</v>
      </c>
      <c r="D36" s="79" t="s">
        <v>77</v>
      </c>
      <c r="E36" s="77" t="s">
        <v>24</v>
      </c>
      <c r="F36" s="74"/>
      <c r="G36" s="101"/>
      <c r="H36" s="103"/>
      <c r="I36" s="103"/>
      <c r="J36" s="103"/>
      <c r="K36" s="91"/>
    </row>
    <row r="37" spans="2:11" ht="16" x14ac:dyDescent="0.15">
      <c r="B37" s="115" t="s">
        <v>27</v>
      </c>
      <c r="C37" s="112" t="s">
        <v>79</v>
      </c>
      <c r="D37" s="65" t="s">
        <v>28</v>
      </c>
      <c r="E37" s="77" t="s">
        <v>24</v>
      </c>
      <c r="F37" s="74"/>
      <c r="G37" s="90"/>
      <c r="H37" s="91"/>
      <c r="I37" s="91"/>
      <c r="J37" s="91"/>
      <c r="K37" s="91"/>
    </row>
    <row r="38" spans="2:11" ht="16" x14ac:dyDescent="0.15">
      <c r="B38" s="117" t="s">
        <v>128</v>
      </c>
      <c r="C38" s="114" t="s">
        <v>29</v>
      </c>
      <c r="D38" s="50" t="s">
        <v>30</v>
      </c>
      <c r="E38" s="50" t="s">
        <v>241</v>
      </c>
      <c r="F38" s="74"/>
      <c r="K38" s="96"/>
    </row>
    <row r="39" spans="2:11" ht="12.75" customHeight="1" x14ac:dyDescent="0.15">
      <c r="B39" s="51"/>
      <c r="C39" s="53"/>
      <c r="D39" s="53"/>
      <c r="E39" s="53"/>
    </row>
    <row r="40" spans="2:11" ht="13.75" customHeight="1" thickBot="1" x14ac:dyDescent="0.2">
      <c r="B40" s="109"/>
      <c r="C40" s="110"/>
      <c r="D40" s="110"/>
      <c r="E40" s="110"/>
    </row>
    <row r="41" spans="2:11" ht="12.75" customHeight="1" x14ac:dyDescent="0.15">
      <c r="B41" s="314" t="s">
        <v>31</v>
      </c>
      <c r="C41" s="315"/>
      <c r="D41" s="315"/>
      <c r="E41" s="316"/>
    </row>
    <row r="42" spans="2:11" ht="12.75" customHeight="1" x14ac:dyDescent="0.15">
      <c r="B42" s="123"/>
      <c r="C42" s="124"/>
      <c r="D42" s="124"/>
      <c r="E42" s="125"/>
    </row>
    <row r="43" spans="2:11" x14ac:dyDescent="0.15">
      <c r="B43" s="288" t="s">
        <v>294</v>
      </c>
      <c r="C43" s="289"/>
      <c r="D43" s="289"/>
      <c r="E43" s="290"/>
    </row>
    <row r="44" spans="2:11" ht="29.25" customHeight="1" x14ac:dyDescent="0.15">
      <c r="B44" s="291" t="s">
        <v>46</v>
      </c>
      <c r="C44" s="292"/>
      <c r="D44" s="292"/>
      <c r="E44" s="293"/>
      <c r="G44" s="99"/>
    </row>
    <row r="45" spans="2:11" x14ac:dyDescent="0.15">
      <c r="B45" s="288" t="s">
        <v>105</v>
      </c>
      <c r="C45" s="289"/>
      <c r="D45" s="289"/>
      <c r="E45" s="290"/>
    </row>
    <row r="46" spans="2:11" x14ac:dyDescent="0.15">
      <c r="B46" s="288" t="s">
        <v>106</v>
      </c>
      <c r="C46" s="289"/>
      <c r="D46" s="289"/>
      <c r="E46" s="290"/>
    </row>
    <row r="47" spans="2:11" x14ac:dyDescent="0.15">
      <c r="B47" s="120" t="s">
        <v>155</v>
      </c>
      <c r="C47" s="121"/>
      <c r="D47" s="121"/>
      <c r="E47" s="122"/>
    </row>
    <row r="48" spans="2:11" x14ac:dyDescent="0.15">
      <c r="B48" s="288" t="s">
        <v>161</v>
      </c>
      <c r="C48" s="289"/>
      <c r="D48" s="289"/>
      <c r="E48" s="290"/>
    </row>
    <row r="49" spans="2:5" x14ac:dyDescent="0.15">
      <c r="B49" s="288" t="s">
        <v>156</v>
      </c>
      <c r="C49" s="289"/>
      <c r="D49" s="289"/>
      <c r="E49" s="290"/>
    </row>
    <row r="50" spans="2:5" x14ac:dyDescent="0.15">
      <c r="B50" s="288" t="s">
        <v>162</v>
      </c>
      <c r="C50" s="289"/>
      <c r="D50" s="289"/>
      <c r="E50" s="290"/>
    </row>
    <row r="51" spans="2:5" x14ac:dyDescent="0.15">
      <c r="B51" s="288" t="s">
        <v>157</v>
      </c>
      <c r="C51" s="289"/>
      <c r="D51" s="289"/>
      <c r="E51" s="290"/>
    </row>
    <row r="52" spans="2:5" x14ac:dyDescent="0.15">
      <c r="B52" s="120" t="s">
        <v>158</v>
      </c>
      <c r="C52" s="121"/>
      <c r="D52" s="121"/>
      <c r="E52" s="122"/>
    </row>
    <row r="53" spans="2:5" x14ac:dyDescent="0.15">
      <c r="B53" s="288" t="s">
        <v>159</v>
      </c>
      <c r="C53" s="289"/>
      <c r="D53" s="289"/>
      <c r="E53" s="290"/>
    </row>
    <row r="54" spans="2:5" ht="14" thickBot="1" x14ac:dyDescent="0.2">
      <c r="B54" s="282" t="s">
        <v>160</v>
      </c>
      <c r="C54" s="283"/>
      <c r="D54" s="283"/>
      <c r="E54" s="284"/>
    </row>
    <row r="55" spans="2:5" ht="17" thickBot="1" x14ac:dyDescent="0.25">
      <c r="B55" s="98"/>
      <c r="C55" s="53"/>
      <c r="D55" s="53"/>
      <c r="E55" s="53"/>
    </row>
    <row r="56" spans="2:5" x14ac:dyDescent="0.15">
      <c r="B56" s="285" t="s">
        <v>32</v>
      </c>
      <c r="C56" s="286"/>
      <c r="D56" s="286"/>
      <c r="E56" s="287"/>
    </row>
    <row r="57" spans="2:5" x14ac:dyDescent="0.15">
      <c r="B57" s="123"/>
      <c r="C57" s="124"/>
      <c r="D57" s="124"/>
      <c r="E57" s="125"/>
    </row>
    <row r="58" spans="2:5" x14ac:dyDescent="0.15">
      <c r="B58" s="123" t="s">
        <v>303</v>
      </c>
      <c r="C58" s="124"/>
      <c r="D58" s="124"/>
      <c r="E58" s="125"/>
    </row>
    <row r="59" spans="2:5" x14ac:dyDescent="0.15">
      <c r="B59" s="291" t="s">
        <v>298</v>
      </c>
      <c r="C59" s="292"/>
      <c r="D59" s="292"/>
      <c r="E59" s="293"/>
    </row>
    <row r="60" spans="2:5" x14ac:dyDescent="0.15">
      <c r="B60" s="288" t="s">
        <v>81</v>
      </c>
      <c r="C60" s="289"/>
      <c r="D60" s="289"/>
      <c r="E60" s="290"/>
    </row>
    <row r="61" spans="2:5" x14ac:dyDescent="0.15">
      <c r="B61" s="288" t="s">
        <v>82</v>
      </c>
      <c r="C61" s="289"/>
      <c r="D61" s="289"/>
      <c r="E61" s="290"/>
    </row>
    <row r="62" spans="2:5" x14ac:dyDescent="0.15">
      <c r="B62" s="288" t="s">
        <v>304</v>
      </c>
      <c r="C62" s="289"/>
      <c r="D62" s="289"/>
      <c r="E62" s="290"/>
    </row>
    <row r="63" spans="2:5" x14ac:dyDescent="0.15">
      <c r="B63" s="288" t="s">
        <v>305</v>
      </c>
      <c r="C63" s="289"/>
      <c r="D63" s="289"/>
      <c r="E63" s="290"/>
    </row>
    <row r="64" spans="2:5" x14ac:dyDescent="0.15">
      <c r="B64" s="288" t="s">
        <v>306</v>
      </c>
      <c r="C64" s="289"/>
      <c r="D64" s="289"/>
      <c r="E64" s="290"/>
    </row>
    <row r="65" spans="2:5" x14ac:dyDescent="0.15">
      <c r="B65" s="288" t="s">
        <v>311</v>
      </c>
      <c r="C65" s="289"/>
      <c r="D65" s="289"/>
      <c r="E65" s="290"/>
    </row>
    <row r="66" spans="2:5" x14ac:dyDescent="0.15">
      <c r="B66" s="288" t="s">
        <v>307</v>
      </c>
      <c r="C66" s="289"/>
      <c r="D66" s="289"/>
      <c r="E66" s="290"/>
    </row>
    <row r="67" spans="2:5" x14ac:dyDescent="0.15">
      <c r="B67" s="288" t="s">
        <v>308</v>
      </c>
      <c r="C67" s="289"/>
      <c r="D67" s="289"/>
      <c r="E67" s="290"/>
    </row>
    <row r="68" spans="2:5" x14ac:dyDescent="0.15">
      <c r="B68" s="288" t="s">
        <v>309</v>
      </c>
      <c r="C68" s="289"/>
      <c r="D68" s="289"/>
      <c r="E68" s="290"/>
    </row>
    <row r="69" spans="2:5" ht="14" thickBot="1" x14ac:dyDescent="0.2">
      <c r="B69" s="309" t="s">
        <v>310</v>
      </c>
      <c r="C69" s="310"/>
      <c r="D69" s="310"/>
      <c r="E69" s="311"/>
    </row>
  </sheetData>
  <mergeCells count="26">
    <mergeCell ref="B44:E44"/>
    <mergeCell ref="B2:E2"/>
    <mergeCell ref="B3:E3"/>
    <mergeCell ref="B41:E41"/>
    <mergeCell ref="B43:E43"/>
    <mergeCell ref="B4:B6"/>
    <mergeCell ref="B46:E46"/>
    <mergeCell ref="B48:E48"/>
    <mergeCell ref="B45:E45"/>
    <mergeCell ref="B53:E53"/>
    <mergeCell ref="B54:E54"/>
    <mergeCell ref="B49:E49"/>
    <mergeCell ref="B50:E50"/>
    <mergeCell ref="B51:E51"/>
    <mergeCell ref="B56:E56"/>
    <mergeCell ref="B59:E59"/>
    <mergeCell ref="B60:E60"/>
    <mergeCell ref="B61:E61"/>
    <mergeCell ref="B67:E67"/>
    <mergeCell ref="B69:E69"/>
    <mergeCell ref="B62:E62"/>
    <mergeCell ref="B63:E63"/>
    <mergeCell ref="B64:E64"/>
    <mergeCell ref="B65:E65"/>
    <mergeCell ref="B66:E66"/>
    <mergeCell ref="B68:E68"/>
  </mergeCells>
  <phoneticPr fontId="0" type="noConversion"/>
  <printOptions horizontalCentered="1" verticalCentered="1"/>
  <pageMargins left="0.74803149606299213" right="0.74803149606299213" top="0.78740157480314965" bottom="0.98425196850393704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59"/>
  <sheetViews>
    <sheetView zoomScale="80" zoomScaleNormal="80" workbookViewId="0"/>
  </sheetViews>
  <sheetFormatPr baseColWidth="10" defaultColWidth="11.5" defaultRowHeight="13" x14ac:dyDescent="0.15"/>
  <cols>
    <col min="1" max="1" width="3.5" style="8" customWidth="1"/>
    <col min="2" max="2" width="21.5" style="8" customWidth="1"/>
    <col min="3" max="3" width="16" style="8" customWidth="1"/>
    <col min="4" max="4" width="16.83203125" style="8" customWidth="1"/>
    <col min="5" max="5" width="14.5" style="8" customWidth="1"/>
    <col min="6" max="6" width="9.83203125" style="8" customWidth="1"/>
    <col min="7" max="7" width="8.1640625" style="8" customWidth="1"/>
    <col min="8" max="8" width="12" style="8" customWidth="1"/>
    <col min="9" max="16384" width="11.5" style="8"/>
  </cols>
  <sheetData>
    <row r="2" spans="2:12" ht="14" x14ac:dyDescent="0.15">
      <c r="B2" s="9" t="s">
        <v>325</v>
      </c>
      <c r="J2" s="10"/>
    </row>
    <row r="3" spans="2:12" ht="14" x14ac:dyDescent="0.15">
      <c r="B3" s="9" t="s">
        <v>326</v>
      </c>
    </row>
    <row r="4" spans="2:12" x14ac:dyDescent="0.15">
      <c r="L4" s="10"/>
    </row>
    <row r="6" spans="2:12" x14ac:dyDescent="0.15">
      <c r="B6" s="11" t="s">
        <v>437</v>
      </c>
    </row>
    <row r="7" spans="2:12" x14ac:dyDescent="0.15">
      <c r="B7" s="11" t="s">
        <v>438</v>
      </c>
    </row>
    <row r="8" spans="2:12" ht="14" x14ac:dyDescent="0.15">
      <c r="B8" s="12"/>
    </row>
    <row r="9" spans="2:12" x14ac:dyDescent="0.15">
      <c r="B9" s="13" t="s">
        <v>329</v>
      </c>
    </row>
    <row r="10" spans="2:12" ht="14" thickBot="1" x14ac:dyDescent="0.2">
      <c r="B10" s="14"/>
    </row>
    <row r="11" spans="2:12" ht="13.25" customHeight="1" x14ac:dyDescent="0.15">
      <c r="B11" s="15"/>
      <c r="C11" s="210" t="s">
        <v>439</v>
      </c>
      <c r="D11" s="211"/>
      <c r="E11" s="211"/>
      <c r="F11" s="211"/>
      <c r="G11" s="212"/>
    </row>
    <row r="12" spans="2:12" ht="26.5" customHeight="1" thickBot="1" x14ac:dyDescent="0.2">
      <c r="B12" s="16" t="s">
        <v>330</v>
      </c>
      <c r="C12" s="213" t="s">
        <v>440</v>
      </c>
      <c r="D12" s="214"/>
      <c r="E12" s="214"/>
      <c r="F12" s="214"/>
      <c r="G12" s="215"/>
    </row>
    <row r="13" spans="2:12" ht="16" x14ac:dyDescent="0.15">
      <c r="B13" s="216" t="s">
        <v>333</v>
      </c>
      <c r="C13" s="17" t="s">
        <v>334</v>
      </c>
      <c r="D13" s="17" t="s">
        <v>335</v>
      </c>
      <c r="E13" s="218" t="s">
        <v>190</v>
      </c>
      <c r="F13" s="219"/>
      <c r="G13" s="220"/>
    </row>
    <row r="14" spans="2:12" ht="17" thickBot="1" x14ac:dyDescent="0.2">
      <c r="B14" s="216"/>
      <c r="C14" s="17" t="s">
        <v>235</v>
      </c>
      <c r="D14" s="17" t="s">
        <v>336</v>
      </c>
      <c r="E14" s="221" t="s">
        <v>191</v>
      </c>
      <c r="F14" s="214"/>
      <c r="G14" s="215"/>
    </row>
    <row r="15" spans="2:12" ht="15" thickBot="1" x14ac:dyDescent="0.2">
      <c r="B15" s="217"/>
      <c r="C15" s="19"/>
      <c r="D15" s="19"/>
      <c r="E15" s="20" t="s">
        <v>192</v>
      </c>
      <c r="F15" s="222" t="s">
        <v>193</v>
      </c>
      <c r="G15" s="223"/>
    </row>
    <row r="16" spans="2:12" ht="13.25" customHeight="1" x14ac:dyDescent="0.15">
      <c r="B16" s="21" t="s">
        <v>2</v>
      </c>
      <c r="C16" s="5">
        <v>1</v>
      </c>
      <c r="D16" s="5">
        <v>1.19</v>
      </c>
      <c r="E16" s="5">
        <v>0.1</v>
      </c>
      <c r="F16" s="226">
        <v>0.1</v>
      </c>
      <c r="G16" s="227"/>
      <c r="H16" s="22"/>
    </row>
    <row r="17" spans="2:8" ht="13.25" customHeight="1" x14ac:dyDescent="0.15">
      <c r="B17" s="21" t="s">
        <v>3</v>
      </c>
      <c r="C17" s="4">
        <v>3.0249999999999999</v>
      </c>
      <c r="D17" s="4">
        <v>1.54</v>
      </c>
      <c r="E17" s="4">
        <v>0.184</v>
      </c>
      <c r="F17" s="228">
        <v>0.19700000000000001</v>
      </c>
      <c r="G17" s="229"/>
      <c r="H17" s="22"/>
    </row>
    <row r="18" spans="2:8" ht="13.25" customHeight="1" x14ac:dyDescent="0.15">
      <c r="B18" s="21" t="s">
        <v>7</v>
      </c>
      <c r="C18" s="4">
        <v>1.7</v>
      </c>
      <c r="D18" s="4">
        <v>1.75</v>
      </c>
      <c r="E18" s="4">
        <v>0.25</v>
      </c>
      <c r="F18" s="228">
        <v>0.25</v>
      </c>
      <c r="G18" s="229"/>
      <c r="H18" s="22"/>
    </row>
    <row r="19" spans="2:8" ht="13.25" customHeight="1" x14ac:dyDescent="0.15">
      <c r="B19" s="21" t="s">
        <v>242</v>
      </c>
      <c r="C19" s="5">
        <v>1</v>
      </c>
      <c r="D19" s="5">
        <v>0.95</v>
      </c>
      <c r="E19" s="5">
        <v>1.1499999999999999</v>
      </c>
      <c r="F19" s="224">
        <v>0.82</v>
      </c>
      <c r="G19" s="225"/>
      <c r="H19" s="22"/>
    </row>
    <row r="20" spans="2:8" ht="13.25" customHeight="1" x14ac:dyDescent="0.15">
      <c r="B20" s="21" t="s">
        <v>10</v>
      </c>
      <c r="C20" s="5">
        <v>1.5</v>
      </c>
      <c r="D20" s="5">
        <v>2.15</v>
      </c>
      <c r="E20" s="5">
        <v>0.28000000000000003</v>
      </c>
      <c r="F20" s="224">
        <v>0.28100000000000003</v>
      </c>
      <c r="G20" s="225"/>
      <c r="H20" s="22"/>
    </row>
    <row r="21" spans="2:8" ht="14" x14ac:dyDescent="0.15">
      <c r="B21" s="21" t="s">
        <v>117</v>
      </c>
      <c r="C21" s="4">
        <v>3.25</v>
      </c>
      <c r="D21" s="4">
        <v>3.76</v>
      </c>
      <c r="E21" s="4">
        <v>0.54</v>
      </c>
      <c r="F21" s="228">
        <v>0.54</v>
      </c>
      <c r="G21" s="229"/>
      <c r="H21" s="22"/>
    </row>
    <row r="22" spans="2:8" ht="13.25" customHeight="1" x14ac:dyDescent="0.15">
      <c r="B22" s="21" t="s">
        <v>118</v>
      </c>
      <c r="C22" s="4">
        <v>2.66</v>
      </c>
      <c r="D22" s="4">
        <v>2.4500000000000002</v>
      </c>
      <c r="E22" s="4">
        <v>0.26</v>
      </c>
      <c r="F22" s="228">
        <v>0.35</v>
      </c>
      <c r="G22" s="229"/>
      <c r="H22" s="22"/>
    </row>
    <row r="23" spans="2:8" ht="13.25" customHeight="1" x14ac:dyDescent="0.15">
      <c r="B23" s="21" t="s">
        <v>16</v>
      </c>
      <c r="C23" s="144">
        <v>0.54200000000000004</v>
      </c>
      <c r="D23" s="5">
        <v>0.61</v>
      </c>
      <c r="E23" s="5">
        <v>0.08</v>
      </c>
      <c r="F23" s="230">
        <v>8.5000000000000006E-2</v>
      </c>
      <c r="G23" s="231"/>
      <c r="H23" s="22"/>
    </row>
    <row r="24" spans="2:8" ht="13.25" customHeight="1" x14ac:dyDescent="0.15">
      <c r="B24" s="21" t="s">
        <v>17</v>
      </c>
      <c r="C24" s="5">
        <v>0.8</v>
      </c>
      <c r="D24" s="5">
        <v>0.54</v>
      </c>
      <c r="E24" s="2">
        <v>8.5000000000000006E-2</v>
      </c>
      <c r="F24" s="224">
        <v>7.0000000000000007E-2</v>
      </c>
      <c r="G24" s="225"/>
      <c r="H24" s="22"/>
    </row>
    <row r="25" spans="2:8" ht="14" x14ac:dyDescent="0.15">
      <c r="B25" s="23" t="s">
        <v>58</v>
      </c>
      <c r="C25" s="4"/>
      <c r="D25" s="4"/>
      <c r="E25" s="4"/>
      <c r="F25" s="228"/>
      <c r="G25" s="229"/>
      <c r="H25" s="22"/>
    </row>
    <row r="26" spans="2:8" ht="13.25" customHeight="1" x14ac:dyDescent="0.15">
      <c r="B26" s="21" t="s">
        <v>372</v>
      </c>
      <c r="C26" s="5">
        <v>0.98</v>
      </c>
      <c r="D26" s="5" t="s">
        <v>441</v>
      </c>
      <c r="E26" s="2">
        <v>0.09</v>
      </c>
      <c r="F26" s="224">
        <v>7.0000000000000007E-2</v>
      </c>
      <c r="G26" s="225"/>
      <c r="H26" s="22"/>
    </row>
    <row r="27" spans="2:8" ht="13.25" customHeight="1" x14ac:dyDescent="0.15">
      <c r="B27" s="21" t="s">
        <v>373</v>
      </c>
      <c r="C27" s="5">
        <v>1</v>
      </c>
      <c r="D27" s="5" t="s">
        <v>441</v>
      </c>
      <c r="E27" s="5">
        <v>0.1</v>
      </c>
      <c r="F27" s="224">
        <v>0.2</v>
      </c>
      <c r="G27" s="225"/>
      <c r="H27" s="22"/>
    </row>
    <row r="28" spans="2:8" ht="13.25" customHeight="1" x14ac:dyDescent="0.15">
      <c r="B28" s="21" t="s">
        <v>18</v>
      </c>
      <c r="C28" s="5">
        <v>1.04</v>
      </c>
      <c r="D28" s="5">
        <v>1.07</v>
      </c>
      <c r="E28" s="5">
        <v>0.16</v>
      </c>
      <c r="F28" s="224">
        <v>0.21</v>
      </c>
      <c r="G28" s="225"/>
      <c r="H28" s="22"/>
    </row>
    <row r="29" spans="2:8" ht="15.5" customHeight="1" x14ac:dyDescent="0.15">
      <c r="B29" s="21" t="s">
        <v>119</v>
      </c>
      <c r="C29" s="5">
        <v>1</v>
      </c>
      <c r="D29" s="1" t="s">
        <v>19</v>
      </c>
      <c r="E29" s="4" t="s">
        <v>207</v>
      </c>
      <c r="F29" s="228" t="s">
        <v>207</v>
      </c>
      <c r="G29" s="229"/>
      <c r="H29" s="22"/>
    </row>
    <row r="30" spans="2:8" ht="14" x14ac:dyDescent="0.15">
      <c r="B30" s="21" t="s">
        <v>338</v>
      </c>
      <c r="C30" s="4"/>
      <c r="D30" s="4"/>
      <c r="E30" s="4"/>
      <c r="F30" s="228"/>
      <c r="G30" s="229"/>
      <c r="H30" s="22"/>
    </row>
    <row r="31" spans="2:8" ht="15.5" customHeight="1" x14ac:dyDescent="0.15">
      <c r="B31" s="21" t="s">
        <v>374</v>
      </c>
      <c r="C31" s="1" t="s">
        <v>20</v>
      </c>
      <c r="D31" s="5">
        <v>0.65</v>
      </c>
      <c r="E31" s="4" t="s">
        <v>208</v>
      </c>
      <c r="F31" s="228" t="s">
        <v>209</v>
      </c>
      <c r="G31" s="229"/>
      <c r="H31" s="22"/>
    </row>
    <row r="32" spans="2:8" ht="15.5" customHeight="1" x14ac:dyDescent="0.15">
      <c r="B32" s="21" t="s">
        <v>375</v>
      </c>
      <c r="C32" s="1" t="s">
        <v>20</v>
      </c>
      <c r="D32" s="5">
        <v>0.65</v>
      </c>
      <c r="E32" s="4" t="s">
        <v>398</v>
      </c>
      <c r="F32" s="228" t="s">
        <v>209</v>
      </c>
      <c r="G32" s="229"/>
      <c r="H32" s="22"/>
    </row>
    <row r="33" spans="2:8" ht="14" x14ac:dyDescent="0.15">
      <c r="B33" s="21" t="s">
        <v>21</v>
      </c>
      <c r="C33" s="5">
        <v>1.02</v>
      </c>
      <c r="D33" s="5">
        <v>0.93</v>
      </c>
      <c r="E33" s="5">
        <v>0.13</v>
      </c>
      <c r="F33" s="232">
        <v>0.13</v>
      </c>
      <c r="G33" s="229"/>
      <c r="H33" s="22"/>
    </row>
    <row r="34" spans="2:8" ht="13.25" customHeight="1" x14ac:dyDescent="0.15">
      <c r="B34" s="21" t="s">
        <v>121</v>
      </c>
      <c r="C34" s="4">
        <v>3.3</v>
      </c>
      <c r="D34" s="4">
        <v>4.0999999999999996</v>
      </c>
      <c r="E34" s="4">
        <v>0.5</v>
      </c>
      <c r="F34" s="228">
        <v>0.43</v>
      </c>
      <c r="G34" s="229"/>
      <c r="H34" s="22"/>
    </row>
    <row r="35" spans="2:8" ht="14" x14ac:dyDescent="0.15">
      <c r="B35" s="21" t="s">
        <v>122</v>
      </c>
      <c r="C35" s="5">
        <v>0.96</v>
      </c>
      <c r="D35" s="5">
        <f>62%</f>
        <v>0.62</v>
      </c>
      <c r="E35" s="5">
        <v>0.1</v>
      </c>
      <c r="F35" s="224">
        <v>0.1</v>
      </c>
      <c r="G35" s="225"/>
      <c r="H35" s="22"/>
    </row>
    <row r="36" spans="2:8" ht="13.25" customHeight="1" x14ac:dyDescent="0.15">
      <c r="B36" s="21" t="s">
        <v>23</v>
      </c>
      <c r="C36" s="5">
        <v>1.1499999999999999</v>
      </c>
      <c r="D36" s="5">
        <v>1.41</v>
      </c>
      <c r="E36" s="175">
        <v>0.25</v>
      </c>
      <c r="F36" s="224">
        <v>0.26</v>
      </c>
      <c r="G36" s="225"/>
      <c r="H36" s="22"/>
    </row>
    <row r="37" spans="2:8" ht="16" x14ac:dyDescent="0.15">
      <c r="B37" s="21" t="s">
        <v>123</v>
      </c>
      <c r="C37" s="5">
        <v>1</v>
      </c>
      <c r="D37" s="4" t="s">
        <v>419</v>
      </c>
      <c r="E37" s="4" t="s">
        <v>455</v>
      </c>
      <c r="F37" s="224" t="s">
        <v>222</v>
      </c>
      <c r="G37" s="225"/>
      <c r="H37" s="22"/>
    </row>
    <row r="38" spans="2:8" ht="13.25" customHeight="1" x14ac:dyDescent="0.15">
      <c r="B38" s="21" t="s">
        <v>124</v>
      </c>
      <c r="C38" s="5">
        <v>1.1200000000000001</v>
      </c>
      <c r="D38" s="5">
        <v>0.97</v>
      </c>
      <c r="E38" s="5">
        <v>0.15</v>
      </c>
      <c r="F38" s="224">
        <v>0.18</v>
      </c>
      <c r="G38" s="225"/>
      <c r="H38" s="22"/>
    </row>
    <row r="39" spans="2:8" ht="14" x14ac:dyDescent="0.15">
      <c r="B39" s="21" t="s">
        <v>125</v>
      </c>
      <c r="C39" s="5">
        <v>1.17</v>
      </c>
      <c r="D39" s="5">
        <v>1.44</v>
      </c>
      <c r="E39" s="5">
        <v>0.16</v>
      </c>
      <c r="F39" s="224">
        <v>0.16</v>
      </c>
      <c r="G39" s="225"/>
      <c r="H39" s="22"/>
    </row>
    <row r="40" spans="2:8" ht="14" x14ac:dyDescent="0.15">
      <c r="B40" s="21" t="s">
        <v>181</v>
      </c>
      <c r="C40" s="5">
        <v>0.97</v>
      </c>
      <c r="D40" s="5">
        <v>0.93</v>
      </c>
      <c r="E40" s="4" t="s">
        <v>24</v>
      </c>
      <c r="F40" s="228" t="s">
        <v>24</v>
      </c>
      <c r="G40" s="229"/>
      <c r="H40" s="22"/>
    </row>
    <row r="41" spans="2:8" ht="14" x14ac:dyDescent="0.15">
      <c r="B41" s="21" t="s">
        <v>126</v>
      </c>
      <c r="C41" s="5">
        <v>1.55</v>
      </c>
      <c r="D41" s="144">
        <v>0.78500000000000003</v>
      </c>
      <c r="E41" s="4" t="s">
        <v>24</v>
      </c>
      <c r="F41" s="228" t="s">
        <v>24</v>
      </c>
      <c r="G41" s="229"/>
      <c r="H41" s="22"/>
    </row>
    <row r="42" spans="2:8" ht="15.5" customHeight="1" x14ac:dyDescent="0.15">
      <c r="B42" s="21" t="s">
        <v>127</v>
      </c>
      <c r="C42" s="1" t="s">
        <v>20</v>
      </c>
      <c r="D42" s="4">
        <v>1.1000000000000001</v>
      </c>
      <c r="E42" s="4" t="s">
        <v>24</v>
      </c>
      <c r="F42" s="228" t="s">
        <v>213</v>
      </c>
      <c r="G42" s="229"/>
      <c r="H42" s="22"/>
    </row>
    <row r="43" spans="2:8" ht="13.25" customHeight="1" x14ac:dyDescent="0.15">
      <c r="B43" s="21" t="s">
        <v>26</v>
      </c>
      <c r="C43" s="5">
        <v>1.25</v>
      </c>
      <c r="D43" s="5">
        <v>0.65</v>
      </c>
      <c r="E43" s="4" t="s">
        <v>24</v>
      </c>
      <c r="F43" s="224" t="s">
        <v>24</v>
      </c>
      <c r="G43" s="229"/>
      <c r="H43" s="22"/>
    </row>
    <row r="44" spans="2:8" ht="16" x14ac:dyDescent="0.15">
      <c r="B44" s="21" t="s">
        <v>27</v>
      </c>
      <c r="C44" s="4" t="s">
        <v>436</v>
      </c>
      <c r="D44" s="2">
        <v>0.45490000000000003</v>
      </c>
      <c r="E44" s="4" t="s">
        <v>24</v>
      </c>
      <c r="F44" s="228" t="s">
        <v>24</v>
      </c>
      <c r="G44" s="229"/>
      <c r="H44" s="22"/>
    </row>
    <row r="45" spans="2:8" ht="17" thickBot="1" x14ac:dyDescent="0.2">
      <c r="B45" s="24" t="s">
        <v>128</v>
      </c>
      <c r="C45" s="31">
        <v>2.85</v>
      </c>
      <c r="D45" s="31">
        <v>1.9</v>
      </c>
      <c r="E45" s="173" t="s">
        <v>371</v>
      </c>
      <c r="F45" s="179" t="s">
        <v>370</v>
      </c>
      <c r="G45" s="181"/>
      <c r="H45" s="22"/>
    </row>
    <row r="47" spans="2:8" ht="14" thickBot="1" x14ac:dyDescent="0.2"/>
    <row r="48" spans="2:8" ht="13.25" customHeight="1" x14ac:dyDescent="0.15">
      <c r="B48" s="235" t="s">
        <v>319</v>
      </c>
      <c r="C48" s="236"/>
      <c r="D48" s="236"/>
      <c r="E48" s="236"/>
      <c r="F48" s="236"/>
      <c r="G48" s="237"/>
    </row>
    <row r="49" spans="2:7" x14ac:dyDescent="0.15">
      <c r="B49" s="26"/>
      <c r="C49" s="27"/>
      <c r="D49" s="27"/>
      <c r="E49" s="27"/>
      <c r="F49" s="27"/>
      <c r="G49" s="28"/>
    </row>
    <row r="50" spans="2:7" ht="18" customHeight="1" x14ac:dyDescent="0.15">
      <c r="B50" s="25" t="s">
        <v>394</v>
      </c>
      <c r="C50" s="238"/>
      <c r="D50" s="238"/>
      <c r="E50" s="238"/>
      <c r="F50" s="238"/>
      <c r="G50" s="239"/>
    </row>
    <row r="51" spans="2:7" ht="54" customHeight="1" x14ac:dyDescent="0.15">
      <c r="B51" s="29" t="s">
        <v>341</v>
      </c>
      <c r="C51" s="233" t="s">
        <v>342</v>
      </c>
      <c r="D51" s="233"/>
      <c r="E51" s="233"/>
      <c r="F51" s="233"/>
      <c r="G51" s="234"/>
    </row>
    <row r="52" spans="2:7" ht="18" customHeight="1" x14ac:dyDescent="0.15">
      <c r="B52" s="29" t="s">
        <v>343</v>
      </c>
      <c r="C52" s="238" t="s">
        <v>399</v>
      </c>
      <c r="D52" s="233"/>
      <c r="E52" s="233"/>
      <c r="F52" s="233"/>
      <c r="G52" s="234"/>
    </row>
    <row r="53" spans="2:7" ht="18" customHeight="1" x14ac:dyDescent="0.15">
      <c r="B53" s="29" t="s">
        <v>20</v>
      </c>
      <c r="C53" s="233" t="s">
        <v>344</v>
      </c>
      <c r="D53" s="233"/>
      <c r="E53" s="233"/>
      <c r="F53" s="233"/>
      <c r="G53" s="234"/>
    </row>
    <row r="54" spans="2:7" ht="18" customHeight="1" x14ac:dyDescent="0.15">
      <c r="B54" s="29" t="s">
        <v>19</v>
      </c>
      <c r="C54" s="233" t="s">
        <v>345</v>
      </c>
      <c r="D54" s="233"/>
      <c r="E54" s="233"/>
      <c r="F54" s="233"/>
      <c r="G54" s="234"/>
    </row>
    <row r="55" spans="2:7" ht="18" customHeight="1" x14ac:dyDescent="0.15">
      <c r="B55" s="29" t="s">
        <v>77</v>
      </c>
      <c r="C55" s="238" t="s">
        <v>444</v>
      </c>
      <c r="D55" s="233"/>
      <c r="E55" s="233"/>
      <c r="F55" s="233"/>
      <c r="G55" s="234"/>
    </row>
    <row r="56" spans="2:7" ht="18" customHeight="1" x14ac:dyDescent="0.15">
      <c r="B56" s="29" t="s">
        <v>152</v>
      </c>
      <c r="C56" s="233" t="s">
        <v>347</v>
      </c>
      <c r="D56" s="233"/>
      <c r="E56" s="233"/>
      <c r="F56" s="233"/>
      <c r="G56" s="234"/>
    </row>
    <row r="57" spans="2:7" ht="18" customHeight="1" x14ac:dyDescent="0.15">
      <c r="B57" s="25" t="s">
        <v>348</v>
      </c>
      <c r="C57" s="238" t="s">
        <v>349</v>
      </c>
      <c r="D57" s="238"/>
      <c r="E57" s="238"/>
      <c r="F57" s="238"/>
      <c r="G57" s="239"/>
    </row>
    <row r="58" spans="2:7" ht="18" customHeight="1" x14ac:dyDescent="0.15">
      <c r="B58" s="25" t="s">
        <v>350</v>
      </c>
      <c r="C58" s="238" t="s">
        <v>351</v>
      </c>
      <c r="D58" s="238"/>
      <c r="E58" s="238"/>
      <c r="F58" s="238"/>
      <c r="G58" s="239"/>
    </row>
    <row r="59" spans="2:7" ht="18" customHeight="1" thickBot="1" x14ac:dyDescent="0.2">
      <c r="B59" s="30" t="s">
        <v>352</v>
      </c>
      <c r="C59" s="240" t="s">
        <v>353</v>
      </c>
      <c r="D59" s="240"/>
      <c r="E59" s="240"/>
      <c r="F59" s="240"/>
      <c r="G59" s="241"/>
    </row>
  </sheetData>
  <mergeCells count="47">
    <mergeCell ref="C55:G55"/>
    <mergeCell ref="C56:G56"/>
    <mergeCell ref="C57:G57"/>
    <mergeCell ref="C58:G58"/>
    <mergeCell ref="C59:G59"/>
    <mergeCell ref="C54:G54"/>
    <mergeCell ref="F40:G40"/>
    <mergeCell ref="F41:G41"/>
    <mergeCell ref="F42:G42"/>
    <mergeCell ref="F43:G43"/>
    <mergeCell ref="F44:G44"/>
    <mergeCell ref="F45:G45"/>
    <mergeCell ref="B48:G48"/>
    <mergeCell ref="C50:G50"/>
    <mergeCell ref="C51:G51"/>
    <mergeCell ref="C52:G52"/>
    <mergeCell ref="C53:G53"/>
    <mergeCell ref="F39:G39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27:G27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C11:G11"/>
    <mergeCell ref="C12:G12"/>
    <mergeCell ref="B13:B15"/>
    <mergeCell ref="E13:G13"/>
    <mergeCell ref="E14:G14"/>
    <mergeCell ref="F15:G15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59"/>
  <sheetViews>
    <sheetView zoomScale="80" zoomScaleNormal="80" workbookViewId="0"/>
  </sheetViews>
  <sheetFormatPr baseColWidth="10" defaultColWidth="11.5" defaultRowHeight="13" x14ac:dyDescent="0.15"/>
  <cols>
    <col min="1" max="1" width="3.5" style="8" customWidth="1"/>
    <col min="2" max="2" width="21.5" style="8" customWidth="1"/>
    <col min="3" max="3" width="16" style="8" customWidth="1"/>
    <col min="4" max="4" width="17.33203125" style="8" customWidth="1"/>
    <col min="5" max="5" width="14.5" style="8" customWidth="1"/>
    <col min="6" max="6" width="9.83203125" style="8" customWidth="1"/>
    <col min="7" max="7" width="8.1640625" style="8" customWidth="1"/>
    <col min="8" max="8" width="12" style="8" customWidth="1"/>
    <col min="9" max="16384" width="11.5" style="8"/>
  </cols>
  <sheetData>
    <row r="2" spans="2:12" ht="14" x14ac:dyDescent="0.15">
      <c r="B2" s="9" t="s">
        <v>325</v>
      </c>
      <c r="J2" s="10"/>
    </row>
    <row r="3" spans="2:12" ht="14" x14ac:dyDescent="0.15">
      <c r="B3" s="9" t="s">
        <v>326</v>
      </c>
      <c r="J3" s="10"/>
    </row>
    <row r="4" spans="2:12" x14ac:dyDescent="0.15">
      <c r="L4" s="10"/>
    </row>
    <row r="6" spans="2:12" x14ac:dyDescent="0.15">
      <c r="B6" s="11" t="s">
        <v>430</v>
      </c>
    </row>
    <row r="7" spans="2:12" x14ac:dyDescent="0.15">
      <c r="B7" s="11" t="s">
        <v>431</v>
      </c>
    </row>
    <row r="8" spans="2:12" ht="14" x14ac:dyDescent="0.15">
      <c r="B8" s="12"/>
    </row>
    <row r="9" spans="2:12" x14ac:dyDescent="0.15">
      <c r="B9" s="13" t="s">
        <v>329</v>
      </c>
    </row>
    <row r="10" spans="2:12" ht="14" thickBot="1" x14ac:dyDescent="0.2">
      <c r="B10" s="14"/>
    </row>
    <row r="11" spans="2:12" ht="13.25" customHeight="1" x14ac:dyDescent="0.15">
      <c r="B11" s="15"/>
      <c r="C11" s="210" t="s">
        <v>432</v>
      </c>
      <c r="D11" s="211"/>
      <c r="E11" s="211"/>
      <c r="F11" s="211"/>
      <c r="G11" s="212"/>
    </row>
    <row r="12" spans="2:12" ht="26.5" customHeight="1" thickBot="1" x14ac:dyDescent="0.2">
      <c r="B12" s="16" t="s">
        <v>330</v>
      </c>
      <c r="C12" s="213" t="s">
        <v>433</v>
      </c>
      <c r="D12" s="214"/>
      <c r="E12" s="214"/>
      <c r="F12" s="214"/>
      <c r="G12" s="215"/>
    </row>
    <row r="13" spans="2:12" ht="16" x14ac:dyDescent="0.15">
      <c r="B13" s="216" t="s">
        <v>333</v>
      </c>
      <c r="C13" s="17" t="s">
        <v>334</v>
      </c>
      <c r="D13" s="17" t="s">
        <v>335</v>
      </c>
      <c r="E13" s="218" t="s">
        <v>190</v>
      </c>
      <c r="F13" s="219"/>
      <c r="G13" s="220"/>
    </row>
    <row r="14" spans="2:12" ht="17" thickBot="1" x14ac:dyDescent="0.2">
      <c r="B14" s="216"/>
      <c r="C14" s="17" t="s">
        <v>235</v>
      </c>
      <c r="D14" s="17" t="s">
        <v>336</v>
      </c>
      <c r="E14" s="221" t="s">
        <v>191</v>
      </c>
      <c r="F14" s="214"/>
      <c r="G14" s="215"/>
      <c r="I14" s="18"/>
    </row>
    <row r="15" spans="2:12" ht="15" thickBot="1" x14ac:dyDescent="0.2">
      <c r="B15" s="217"/>
      <c r="C15" s="19"/>
      <c r="D15" s="19"/>
      <c r="E15" s="20" t="s">
        <v>192</v>
      </c>
      <c r="F15" s="222" t="s">
        <v>193</v>
      </c>
      <c r="G15" s="223"/>
    </row>
    <row r="16" spans="2:12" ht="13.25" customHeight="1" x14ac:dyDescent="0.15">
      <c r="B16" s="21" t="s">
        <v>2</v>
      </c>
      <c r="C16" s="5">
        <v>1</v>
      </c>
      <c r="D16" s="5">
        <v>1.19</v>
      </c>
      <c r="E16" s="5">
        <v>0.1</v>
      </c>
      <c r="F16" s="226">
        <v>0.1</v>
      </c>
      <c r="G16" s="227"/>
      <c r="H16" s="22"/>
    </row>
    <row r="17" spans="2:8" ht="13.25" customHeight="1" x14ac:dyDescent="0.15">
      <c r="B17" s="21" t="s">
        <v>3</v>
      </c>
      <c r="C17" s="4">
        <v>3.06</v>
      </c>
      <c r="D17" s="4">
        <v>1.54</v>
      </c>
      <c r="E17" s="4">
        <v>0.184</v>
      </c>
      <c r="F17" s="228">
        <v>0.19700000000000001</v>
      </c>
      <c r="G17" s="229"/>
      <c r="H17" s="22"/>
    </row>
    <row r="18" spans="2:8" ht="13.25" customHeight="1" x14ac:dyDescent="0.15">
      <c r="B18" s="21" t="s">
        <v>7</v>
      </c>
      <c r="C18" s="4">
        <v>1.7</v>
      </c>
      <c r="D18" s="4">
        <v>1.75</v>
      </c>
      <c r="E18" s="4">
        <v>0.25</v>
      </c>
      <c r="F18" s="228">
        <v>0.25</v>
      </c>
      <c r="G18" s="229"/>
      <c r="H18" s="22"/>
    </row>
    <row r="19" spans="2:8" ht="13.25" customHeight="1" x14ac:dyDescent="0.15">
      <c r="B19" s="21" t="s">
        <v>242</v>
      </c>
      <c r="C19" s="5">
        <v>1</v>
      </c>
      <c r="D19" s="5">
        <v>0.95</v>
      </c>
      <c r="E19" s="5">
        <v>1.1499999999999999</v>
      </c>
      <c r="F19" s="224">
        <v>0.82</v>
      </c>
      <c r="G19" s="225"/>
      <c r="H19" s="22"/>
    </row>
    <row r="20" spans="2:8" ht="13.25" customHeight="1" x14ac:dyDescent="0.15">
      <c r="B20" s="21" t="s">
        <v>10</v>
      </c>
      <c r="C20" s="5">
        <v>1.5</v>
      </c>
      <c r="D20" s="5">
        <v>2.15</v>
      </c>
      <c r="E20" s="5">
        <v>0.28000000000000003</v>
      </c>
      <c r="F20" s="224">
        <v>0.28100000000000003</v>
      </c>
      <c r="G20" s="225"/>
      <c r="H20" s="22"/>
    </row>
    <row r="21" spans="2:8" ht="14" x14ac:dyDescent="0.15">
      <c r="B21" s="21" t="s">
        <v>117</v>
      </c>
      <c r="C21" s="4">
        <v>3.25</v>
      </c>
      <c r="D21" s="4">
        <v>3.76</v>
      </c>
      <c r="E21" s="4">
        <v>0.54</v>
      </c>
      <c r="F21" s="228">
        <v>0.54</v>
      </c>
      <c r="G21" s="229"/>
      <c r="H21" s="22"/>
    </row>
    <row r="22" spans="2:8" ht="13.25" customHeight="1" x14ac:dyDescent="0.15">
      <c r="B22" s="21" t="s">
        <v>118</v>
      </c>
      <c r="C22" s="4">
        <v>2.66</v>
      </c>
      <c r="D22" s="4">
        <v>2.4500000000000002</v>
      </c>
      <c r="E22" s="4">
        <v>0.26</v>
      </c>
      <c r="F22" s="228">
        <v>0.35</v>
      </c>
      <c r="G22" s="229"/>
      <c r="H22" s="22"/>
    </row>
    <row r="23" spans="2:8" ht="13.25" customHeight="1" x14ac:dyDescent="0.15">
      <c r="B23" s="21" t="s">
        <v>16</v>
      </c>
      <c r="C23" s="144">
        <v>0.54500000000000004</v>
      </c>
      <c r="D23" s="5">
        <v>0.63</v>
      </c>
      <c r="E23" s="5">
        <v>0.08</v>
      </c>
      <c r="F23" s="230">
        <v>8.5000000000000006E-2</v>
      </c>
      <c r="G23" s="231"/>
      <c r="H23" s="22"/>
    </row>
    <row r="24" spans="2:8" ht="13.25" customHeight="1" x14ac:dyDescent="0.15">
      <c r="B24" s="21" t="s">
        <v>17</v>
      </c>
      <c r="C24" s="5">
        <v>0.82</v>
      </c>
      <c r="D24" s="5">
        <v>0.54</v>
      </c>
      <c r="E24" s="2">
        <v>8.5000000000000006E-2</v>
      </c>
      <c r="F24" s="224">
        <v>7.0000000000000007E-2</v>
      </c>
      <c r="G24" s="225"/>
      <c r="H24" s="22"/>
    </row>
    <row r="25" spans="2:8" ht="14" x14ac:dyDescent="0.15">
      <c r="B25" s="23" t="s">
        <v>58</v>
      </c>
      <c r="C25" s="4"/>
      <c r="D25" s="4"/>
      <c r="E25" s="4"/>
      <c r="F25" s="228"/>
      <c r="G25" s="229"/>
      <c r="H25" s="22"/>
    </row>
    <row r="26" spans="2:8" ht="13.25" customHeight="1" x14ac:dyDescent="0.15">
      <c r="B26" s="21" t="s">
        <v>372</v>
      </c>
      <c r="C26" s="5">
        <v>1</v>
      </c>
      <c r="D26" s="5">
        <v>0.8</v>
      </c>
      <c r="E26" s="2">
        <v>0.09</v>
      </c>
      <c r="F26" s="224">
        <v>7.0000000000000007E-2</v>
      </c>
      <c r="G26" s="225"/>
      <c r="H26" s="22"/>
    </row>
    <row r="27" spans="2:8" ht="13.25" customHeight="1" x14ac:dyDescent="0.15">
      <c r="B27" s="21" t="s">
        <v>373</v>
      </c>
      <c r="C27" s="5">
        <v>1</v>
      </c>
      <c r="D27" s="5">
        <v>0.8</v>
      </c>
      <c r="E27" s="5">
        <v>0.1</v>
      </c>
      <c r="F27" s="224">
        <v>0.2</v>
      </c>
      <c r="G27" s="225"/>
      <c r="H27" s="22"/>
    </row>
    <row r="28" spans="2:8" ht="13.25" customHeight="1" x14ac:dyDescent="0.15">
      <c r="B28" s="21" t="s">
        <v>18</v>
      </c>
      <c r="C28" s="5">
        <v>1.04</v>
      </c>
      <c r="D28" s="5">
        <v>1.07</v>
      </c>
      <c r="E28" s="5">
        <v>0.16</v>
      </c>
      <c r="F28" s="224">
        <v>0.21</v>
      </c>
      <c r="G28" s="225"/>
      <c r="H28" s="22"/>
    </row>
    <row r="29" spans="2:8" ht="15.5" customHeight="1" x14ac:dyDescent="0.15">
      <c r="B29" s="21" t="s">
        <v>119</v>
      </c>
      <c r="C29" s="5">
        <v>1</v>
      </c>
      <c r="D29" s="1" t="s">
        <v>19</v>
      </c>
      <c r="E29" s="4" t="s">
        <v>207</v>
      </c>
      <c r="F29" s="228" t="s">
        <v>207</v>
      </c>
      <c r="G29" s="229"/>
      <c r="H29" s="22"/>
    </row>
    <row r="30" spans="2:8" ht="14" x14ac:dyDescent="0.15">
      <c r="B30" s="21" t="s">
        <v>338</v>
      </c>
      <c r="C30" s="4"/>
      <c r="D30" s="4"/>
      <c r="E30" s="4"/>
      <c r="F30" s="228"/>
      <c r="G30" s="229"/>
      <c r="H30" s="22"/>
    </row>
    <row r="31" spans="2:8" ht="15.5" customHeight="1" x14ac:dyDescent="0.15">
      <c r="B31" s="21" t="s">
        <v>374</v>
      </c>
      <c r="C31" s="1" t="s">
        <v>20</v>
      </c>
      <c r="D31" s="5">
        <v>0.65</v>
      </c>
      <c r="E31" s="4" t="s">
        <v>208</v>
      </c>
      <c r="F31" s="228" t="s">
        <v>209</v>
      </c>
      <c r="G31" s="229"/>
      <c r="H31" s="22"/>
    </row>
    <row r="32" spans="2:8" ht="15.5" customHeight="1" x14ac:dyDescent="0.15">
      <c r="B32" s="21" t="s">
        <v>375</v>
      </c>
      <c r="C32" s="1" t="s">
        <v>20</v>
      </c>
      <c r="D32" s="5">
        <v>0.65</v>
      </c>
      <c r="E32" s="4" t="s">
        <v>398</v>
      </c>
      <c r="F32" s="228" t="s">
        <v>209</v>
      </c>
      <c r="G32" s="229"/>
      <c r="H32" s="22"/>
    </row>
    <row r="33" spans="2:8" ht="14" x14ac:dyDescent="0.15">
      <c r="B33" s="21" t="s">
        <v>21</v>
      </c>
      <c r="C33" s="5">
        <v>1.05</v>
      </c>
      <c r="D33" s="5">
        <v>0.93</v>
      </c>
      <c r="E33" s="5">
        <v>0.13</v>
      </c>
      <c r="F33" s="232">
        <v>0.13</v>
      </c>
      <c r="G33" s="229"/>
      <c r="H33" s="22"/>
    </row>
    <row r="34" spans="2:8" ht="13.25" customHeight="1" x14ac:dyDescent="0.15">
      <c r="B34" s="21" t="s">
        <v>121</v>
      </c>
      <c r="C34" s="4">
        <v>3.3</v>
      </c>
      <c r="D34" s="4">
        <v>4.0999999999999996</v>
      </c>
      <c r="E34" s="4">
        <v>0.5</v>
      </c>
      <c r="F34" s="228">
        <v>0.45</v>
      </c>
      <c r="G34" s="229"/>
      <c r="H34" s="22"/>
    </row>
    <row r="35" spans="2:8" ht="14" x14ac:dyDescent="0.15">
      <c r="B35" s="21" t="s">
        <v>122</v>
      </c>
      <c r="C35" s="5">
        <v>0.96</v>
      </c>
      <c r="D35" s="5">
        <f>62%</f>
        <v>0.62</v>
      </c>
      <c r="E35" s="5">
        <v>0.1</v>
      </c>
      <c r="F35" s="224">
        <v>0.1</v>
      </c>
      <c r="G35" s="225"/>
      <c r="H35" s="22"/>
    </row>
    <row r="36" spans="2:8" ht="13.25" customHeight="1" x14ac:dyDescent="0.15">
      <c r="B36" s="21" t="s">
        <v>23</v>
      </c>
      <c r="C36" s="5">
        <v>1.1499999999999999</v>
      </c>
      <c r="D36" s="5">
        <v>1.41</v>
      </c>
      <c r="E36" s="5">
        <v>0.25</v>
      </c>
      <c r="F36" s="224">
        <v>0.26</v>
      </c>
      <c r="G36" s="225"/>
      <c r="H36" s="22"/>
    </row>
    <row r="37" spans="2:8" ht="16" x14ac:dyDescent="0.15">
      <c r="B37" s="21" t="s">
        <v>123</v>
      </c>
      <c r="C37" s="5">
        <v>1</v>
      </c>
      <c r="D37" s="4" t="s">
        <v>419</v>
      </c>
      <c r="E37" s="4" t="s">
        <v>455</v>
      </c>
      <c r="F37" s="224" t="s">
        <v>222</v>
      </c>
      <c r="G37" s="225"/>
      <c r="H37" s="22"/>
    </row>
    <row r="38" spans="2:8" ht="13.25" customHeight="1" x14ac:dyDescent="0.15">
      <c r="B38" s="21" t="s">
        <v>124</v>
      </c>
      <c r="C38" s="5">
        <v>1.1200000000000001</v>
      </c>
      <c r="D38" s="5">
        <v>0.97</v>
      </c>
      <c r="E38" s="5">
        <v>0.15</v>
      </c>
      <c r="F38" s="224">
        <v>0.18</v>
      </c>
      <c r="G38" s="225"/>
      <c r="H38" s="22"/>
    </row>
    <row r="39" spans="2:8" ht="14" x14ac:dyDescent="0.15">
      <c r="B39" s="21" t="s">
        <v>125</v>
      </c>
      <c r="C39" s="5">
        <v>1.17</v>
      </c>
      <c r="D39" s="5">
        <v>1.44</v>
      </c>
      <c r="E39" s="5">
        <v>0.16</v>
      </c>
      <c r="F39" s="224">
        <v>0.16</v>
      </c>
      <c r="G39" s="225"/>
      <c r="H39" s="22"/>
    </row>
    <row r="40" spans="2:8" ht="14" x14ac:dyDescent="0.15">
      <c r="B40" s="21" t="s">
        <v>181</v>
      </c>
      <c r="C40" s="5">
        <v>0.97</v>
      </c>
      <c r="D40" s="5">
        <v>0.93</v>
      </c>
      <c r="E40" s="4" t="s">
        <v>24</v>
      </c>
      <c r="F40" s="228" t="s">
        <v>24</v>
      </c>
      <c r="G40" s="229"/>
      <c r="H40" s="22"/>
    </row>
    <row r="41" spans="2:8" ht="14" x14ac:dyDescent="0.15">
      <c r="B41" s="21" t="s">
        <v>126</v>
      </c>
      <c r="C41" s="5">
        <v>1.56</v>
      </c>
      <c r="D41" s="144">
        <v>0.78500000000000003</v>
      </c>
      <c r="E41" s="4" t="s">
        <v>24</v>
      </c>
      <c r="F41" s="228" t="s">
        <v>24</v>
      </c>
      <c r="G41" s="229"/>
      <c r="H41" s="22"/>
    </row>
    <row r="42" spans="2:8" ht="15.5" customHeight="1" x14ac:dyDescent="0.15">
      <c r="B42" s="21" t="s">
        <v>127</v>
      </c>
      <c r="C42" s="1" t="s">
        <v>20</v>
      </c>
      <c r="D42" s="4">
        <v>1.1000000000000001</v>
      </c>
      <c r="E42" s="4" t="s">
        <v>24</v>
      </c>
      <c r="F42" s="228" t="s">
        <v>213</v>
      </c>
      <c r="G42" s="229"/>
      <c r="H42" s="22"/>
    </row>
    <row r="43" spans="2:8" ht="13.25" customHeight="1" x14ac:dyDescent="0.15">
      <c r="B43" s="21" t="s">
        <v>26</v>
      </c>
      <c r="C43" s="5">
        <v>1.25</v>
      </c>
      <c r="D43" s="5">
        <v>0.65</v>
      </c>
      <c r="E43" s="5">
        <v>0.11</v>
      </c>
      <c r="F43" s="224">
        <v>0.11</v>
      </c>
      <c r="G43" s="229"/>
      <c r="H43" s="22"/>
    </row>
    <row r="44" spans="2:8" ht="16" x14ac:dyDescent="0.15">
      <c r="B44" s="21" t="s">
        <v>27</v>
      </c>
      <c r="C44" s="4" t="s">
        <v>436</v>
      </c>
      <c r="D44" s="2">
        <v>0.45490000000000003</v>
      </c>
      <c r="E44" s="5">
        <v>0.16</v>
      </c>
      <c r="F44" s="228">
        <v>0.16</v>
      </c>
      <c r="G44" s="229"/>
      <c r="H44" s="22"/>
    </row>
    <row r="45" spans="2:8" ht="17" thickBot="1" x14ac:dyDescent="0.2">
      <c r="B45" s="24" t="s">
        <v>128</v>
      </c>
      <c r="C45" s="31">
        <v>2.85</v>
      </c>
      <c r="D45" s="31">
        <v>1.9</v>
      </c>
      <c r="E45" s="173" t="s">
        <v>371</v>
      </c>
      <c r="F45" s="179" t="s">
        <v>370</v>
      </c>
      <c r="G45" s="181"/>
      <c r="H45" s="22"/>
    </row>
    <row r="47" spans="2:8" ht="14" thickBot="1" x14ac:dyDescent="0.2"/>
    <row r="48" spans="2:8" ht="13.25" customHeight="1" x14ac:dyDescent="0.15">
      <c r="B48" s="235" t="s">
        <v>319</v>
      </c>
      <c r="C48" s="236"/>
      <c r="D48" s="236"/>
      <c r="E48" s="236"/>
      <c r="F48" s="236"/>
      <c r="G48" s="237"/>
    </row>
    <row r="49" spans="2:7" x14ac:dyDescent="0.15">
      <c r="B49" s="26"/>
      <c r="C49" s="27"/>
      <c r="D49" s="27"/>
      <c r="E49" s="27"/>
      <c r="F49" s="27"/>
      <c r="G49" s="28"/>
    </row>
    <row r="50" spans="2:7" ht="18" customHeight="1" x14ac:dyDescent="0.15">
      <c r="B50" s="25"/>
      <c r="C50" s="238"/>
      <c r="D50" s="238"/>
      <c r="E50" s="238"/>
      <c r="F50" s="238"/>
      <c r="G50" s="239"/>
    </row>
    <row r="51" spans="2:7" ht="54" customHeight="1" x14ac:dyDescent="0.15">
      <c r="B51" s="29" t="s">
        <v>341</v>
      </c>
      <c r="C51" s="233" t="s">
        <v>342</v>
      </c>
      <c r="D51" s="233"/>
      <c r="E51" s="233"/>
      <c r="F51" s="233"/>
      <c r="G51" s="234"/>
    </row>
    <row r="52" spans="2:7" ht="18" customHeight="1" x14ac:dyDescent="0.15">
      <c r="B52" s="29" t="s">
        <v>343</v>
      </c>
      <c r="C52" s="238" t="s">
        <v>399</v>
      </c>
      <c r="D52" s="233"/>
      <c r="E52" s="233"/>
      <c r="F52" s="233"/>
      <c r="G52" s="234"/>
    </row>
    <row r="53" spans="2:7" ht="18" customHeight="1" x14ac:dyDescent="0.15">
      <c r="B53" s="29" t="s">
        <v>20</v>
      </c>
      <c r="C53" s="233" t="s">
        <v>344</v>
      </c>
      <c r="D53" s="233"/>
      <c r="E53" s="233"/>
      <c r="F53" s="233"/>
      <c r="G53" s="234"/>
    </row>
    <row r="54" spans="2:7" ht="18" customHeight="1" x14ac:dyDescent="0.15">
      <c r="B54" s="29" t="s">
        <v>19</v>
      </c>
      <c r="C54" s="233" t="s">
        <v>345</v>
      </c>
      <c r="D54" s="233"/>
      <c r="E54" s="233"/>
      <c r="F54" s="233"/>
      <c r="G54" s="234"/>
    </row>
    <row r="55" spans="2:7" ht="18" customHeight="1" x14ac:dyDescent="0.15">
      <c r="B55" s="29" t="s">
        <v>77</v>
      </c>
      <c r="C55" s="238" t="s">
        <v>443</v>
      </c>
      <c r="D55" s="233"/>
      <c r="E55" s="233"/>
      <c r="F55" s="233"/>
      <c r="G55" s="234"/>
    </row>
    <row r="56" spans="2:7" ht="18" customHeight="1" x14ac:dyDescent="0.15">
      <c r="B56" s="29" t="s">
        <v>152</v>
      </c>
      <c r="C56" s="233" t="s">
        <v>347</v>
      </c>
      <c r="D56" s="233"/>
      <c r="E56" s="233"/>
      <c r="F56" s="233"/>
      <c r="G56" s="234"/>
    </row>
    <row r="57" spans="2:7" ht="18" customHeight="1" x14ac:dyDescent="0.15">
      <c r="B57" s="25" t="s">
        <v>348</v>
      </c>
      <c r="C57" s="238" t="s">
        <v>349</v>
      </c>
      <c r="D57" s="238"/>
      <c r="E57" s="238"/>
      <c r="F57" s="238"/>
      <c r="G57" s="239"/>
    </row>
    <row r="58" spans="2:7" ht="18" customHeight="1" x14ac:dyDescent="0.15">
      <c r="B58" s="25" t="s">
        <v>350</v>
      </c>
      <c r="C58" s="238" t="s">
        <v>351</v>
      </c>
      <c r="D58" s="238"/>
      <c r="E58" s="238"/>
      <c r="F58" s="238"/>
      <c r="G58" s="239"/>
    </row>
    <row r="59" spans="2:7" ht="18" customHeight="1" thickBot="1" x14ac:dyDescent="0.2">
      <c r="B59" s="30" t="s">
        <v>352</v>
      </c>
      <c r="C59" s="240" t="s">
        <v>353</v>
      </c>
      <c r="D59" s="240"/>
      <c r="E59" s="240"/>
      <c r="F59" s="240"/>
      <c r="G59" s="241"/>
    </row>
  </sheetData>
  <mergeCells count="47">
    <mergeCell ref="C55:G55"/>
    <mergeCell ref="C56:G56"/>
    <mergeCell ref="C57:G57"/>
    <mergeCell ref="C58:G58"/>
    <mergeCell ref="C59:G59"/>
    <mergeCell ref="C54:G54"/>
    <mergeCell ref="F40:G40"/>
    <mergeCell ref="F41:G41"/>
    <mergeCell ref="F42:G42"/>
    <mergeCell ref="F43:G43"/>
    <mergeCell ref="F44:G44"/>
    <mergeCell ref="F45:G45"/>
    <mergeCell ref="B48:G48"/>
    <mergeCell ref="C50:G50"/>
    <mergeCell ref="C51:G51"/>
    <mergeCell ref="C52:G52"/>
    <mergeCell ref="C53:G53"/>
    <mergeCell ref="F39:G39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27:G27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C11:G11"/>
    <mergeCell ref="C12:G12"/>
    <mergeCell ref="B13:B15"/>
    <mergeCell ref="E13:G13"/>
    <mergeCell ref="E14:G14"/>
    <mergeCell ref="F15:G15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59"/>
  <sheetViews>
    <sheetView zoomScale="80" zoomScaleNormal="80" workbookViewId="0"/>
  </sheetViews>
  <sheetFormatPr baseColWidth="10" defaultColWidth="11.5" defaultRowHeight="13" x14ac:dyDescent="0.15"/>
  <cols>
    <col min="1" max="1" width="3.5" style="8" customWidth="1"/>
    <col min="2" max="2" width="21.5" style="8" customWidth="1"/>
    <col min="3" max="3" width="14.5" style="8" customWidth="1"/>
    <col min="4" max="4" width="15.83203125" style="8" customWidth="1"/>
    <col min="5" max="5" width="14.5" style="8" customWidth="1"/>
    <col min="6" max="6" width="9.83203125" style="8" customWidth="1"/>
    <col min="7" max="7" width="8.1640625" style="8" customWidth="1"/>
    <col min="8" max="8" width="12" style="8" customWidth="1"/>
    <col min="9" max="16384" width="11.5" style="8"/>
  </cols>
  <sheetData>
    <row r="2" spans="2:12" ht="14" x14ac:dyDescent="0.15">
      <c r="B2" s="9" t="s">
        <v>325</v>
      </c>
      <c r="J2" s="10"/>
    </row>
    <row r="3" spans="2:12" ht="14" x14ac:dyDescent="0.15">
      <c r="B3" s="9" t="s">
        <v>326</v>
      </c>
    </row>
    <row r="4" spans="2:12" x14ac:dyDescent="0.15">
      <c r="L4" s="10"/>
    </row>
    <row r="6" spans="2:12" x14ac:dyDescent="0.15">
      <c r="B6" s="11" t="s">
        <v>426</v>
      </c>
    </row>
    <row r="7" spans="2:12" x14ac:dyDescent="0.15">
      <c r="B7" s="11" t="s">
        <v>427</v>
      </c>
    </row>
    <row r="8" spans="2:12" ht="14" x14ac:dyDescent="0.15">
      <c r="B8" s="12"/>
    </row>
    <row r="9" spans="2:12" x14ac:dyDescent="0.15">
      <c r="B9" s="13" t="s">
        <v>329</v>
      </c>
    </row>
    <row r="10" spans="2:12" ht="14" thickBot="1" x14ac:dyDescent="0.2">
      <c r="B10" s="14"/>
    </row>
    <row r="11" spans="2:12" ht="13.25" customHeight="1" x14ac:dyDescent="0.15">
      <c r="B11" s="15"/>
      <c r="C11" s="210" t="s">
        <v>428</v>
      </c>
      <c r="D11" s="211"/>
      <c r="E11" s="211"/>
      <c r="F11" s="211"/>
      <c r="G11" s="212"/>
    </row>
    <row r="12" spans="2:12" ht="26.5" customHeight="1" thickBot="1" x14ac:dyDescent="0.2">
      <c r="B12" s="16" t="s">
        <v>330</v>
      </c>
      <c r="C12" s="213" t="s">
        <v>429</v>
      </c>
      <c r="D12" s="214"/>
      <c r="E12" s="214"/>
      <c r="F12" s="214"/>
      <c r="G12" s="215"/>
    </row>
    <row r="13" spans="2:12" ht="16" x14ac:dyDescent="0.15">
      <c r="B13" s="216" t="s">
        <v>333</v>
      </c>
      <c r="C13" s="17" t="s">
        <v>334</v>
      </c>
      <c r="D13" s="17" t="s">
        <v>335</v>
      </c>
      <c r="E13" s="218" t="s">
        <v>190</v>
      </c>
      <c r="F13" s="219"/>
      <c r="G13" s="220"/>
    </row>
    <row r="14" spans="2:12" ht="17" thickBot="1" x14ac:dyDescent="0.2">
      <c r="B14" s="216"/>
      <c r="C14" s="17" t="s">
        <v>235</v>
      </c>
      <c r="D14" s="17" t="s">
        <v>336</v>
      </c>
      <c r="E14" s="221" t="s">
        <v>191</v>
      </c>
      <c r="F14" s="214"/>
      <c r="G14" s="215"/>
    </row>
    <row r="15" spans="2:12" ht="15" thickBot="1" x14ac:dyDescent="0.2">
      <c r="B15" s="217"/>
      <c r="C15" s="19"/>
      <c r="D15" s="19"/>
      <c r="E15" s="20" t="s">
        <v>192</v>
      </c>
      <c r="F15" s="222" t="s">
        <v>193</v>
      </c>
      <c r="G15" s="223"/>
    </row>
    <row r="16" spans="2:12" ht="13.25" customHeight="1" x14ac:dyDescent="0.15">
      <c r="B16" s="21" t="s">
        <v>2</v>
      </c>
      <c r="C16" s="5">
        <v>1</v>
      </c>
      <c r="D16" s="5">
        <v>1.19</v>
      </c>
      <c r="E16" s="5">
        <v>0.1</v>
      </c>
      <c r="F16" s="226">
        <v>0.1</v>
      </c>
      <c r="G16" s="227"/>
      <c r="H16" s="22"/>
    </row>
    <row r="17" spans="2:8" ht="13.25" customHeight="1" x14ac:dyDescent="0.15">
      <c r="B17" s="21" t="s">
        <v>3</v>
      </c>
      <c r="C17" s="4">
        <v>3.06</v>
      </c>
      <c r="D17" s="4">
        <v>1.54</v>
      </c>
      <c r="E17" s="4">
        <v>0.184</v>
      </c>
      <c r="F17" s="228">
        <v>0.19700000000000001</v>
      </c>
      <c r="G17" s="229"/>
      <c r="H17" s="22"/>
    </row>
    <row r="18" spans="2:8" ht="13.25" customHeight="1" x14ac:dyDescent="0.15">
      <c r="B18" s="21" t="s">
        <v>7</v>
      </c>
      <c r="C18" s="4">
        <v>1.6</v>
      </c>
      <c r="D18" s="4">
        <v>1.85</v>
      </c>
      <c r="E18" s="4">
        <v>0.25</v>
      </c>
      <c r="F18" s="228">
        <v>0.25</v>
      </c>
      <c r="G18" s="229"/>
      <c r="H18" s="22"/>
    </row>
    <row r="19" spans="2:8" ht="13.25" customHeight="1" x14ac:dyDescent="0.15">
      <c r="B19" s="21" t="s">
        <v>242</v>
      </c>
      <c r="C19" s="5">
        <v>1</v>
      </c>
      <c r="D19" s="5">
        <v>0.95</v>
      </c>
      <c r="E19" s="5">
        <v>1.2</v>
      </c>
      <c r="F19" s="224">
        <v>0.82</v>
      </c>
      <c r="G19" s="225"/>
      <c r="H19" s="22"/>
    </row>
    <row r="20" spans="2:8" ht="13.25" customHeight="1" x14ac:dyDescent="0.15">
      <c r="B20" s="21" t="s">
        <v>10</v>
      </c>
      <c r="C20" s="5">
        <v>1.6</v>
      </c>
      <c r="D20" s="5">
        <v>2.2000000000000002</v>
      </c>
      <c r="E20" s="5">
        <v>0.28000000000000003</v>
      </c>
      <c r="F20" s="224">
        <v>0.28100000000000003</v>
      </c>
      <c r="G20" s="225"/>
      <c r="H20" s="22"/>
    </row>
    <row r="21" spans="2:8" ht="14" x14ac:dyDescent="0.15">
      <c r="B21" s="21" t="s">
        <v>117</v>
      </c>
      <c r="C21" s="4">
        <v>3.05</v>
      </c>
      <c r="D21" s="4">
        <v>4.0599999999999996</v>
      </c>
      <c r="E21" s="4">
        <v>0.54</v>
      </c>
      <c r="F21" s="228">
        <v>0.54</v>
      </c>
      <c r="G21" s="229"/>
      <c r="H21" s="22"/>
    </row>
    <row r="22" spans="2:8" ht="13.25" customHeight="1" x14ac:dyDescent="0.15">
      <c r="B22" s="21" t="s">
        <v>118</v>
      </c>
      <c r="C22" s="4">
        <v>2.66</v>
      </c>
      <c r="D22" s="4">
        <v>2.4500000000000002</v>
      </c>
      <c r="E22" s="4">
        <v>0.26</v>
      </c>
      <c r="F22" s="228">
        <v>0.35</v>
      </c>
      <c r="G22" s="229"/>
      <c r="H22" s="22"/>
    </row>
    <row r="23" spans="2:8" ht="13.25" customHeight="1" x14ac:dyDescent="0.15">
      <c r="B23" s="21" t="s">
        <v>16</v>
      </c>
      <c r="C23" s="144">
        <v>0.54500000000000004</v>
      </c>
      <c r="D23" s="5">
        <v>0.63</v>
      </c>
      <c r="E23" s="5">
        <v>0.08</v>
      </c>
      <c r="F23" s="230">
        <v>8.5000000000000006E-2</v>
      </c>
      <c r="G23" s="231"/>
      <c r="H23" s="22"/>
    </row>
    <row r="24" spans="2:8" ht="13.25" customHeight="1" x14ac:dyDescent="0.15">
      <c r="B24" s="21" t="s">
        <v>17</v>
      </c>
      <c r="C24" s="5">
        <v>0.82</v>
      </c>
      <c r="D24" s="5">
        <v>0.54</v>
      </c>
      <c r="E24" s="2">
        <v>0.09</v>
      </c>
      <c r="F24" s="224">
        <v>7.0000000000000007E-2</v>
      </c>
      <c r="G24" s="225"/>
      <c r="H24" s="22"/>
    </row>
    <row r="25" spans="2:8" ht="14" x14ac:dyDescent="0.15">
      <c r="B25" s="23" t="s">
        <v>58</v>
      </c>
      <c r="C25" s="4"/>
      <c r="D25" s="4"/>
      <c r="E25" s="4"/>
      <c r="F25" s="228"/>
      <c r="G25" s="229"/>
      <c r="H25" s="22"/>
    </row>
    <row r="26" spans="2:8" ht="13.25" customHeight="1" x14ac:dyDescent="0.15">
      <c r="B26" s="21" t="s">
        <v>372</v>
      </c>
      <c r="C26" s="5">
        <v>1</v>
      </c>
      <c r="D26" s="2">
        <v>0.81599999999999995</v>
      </c>
      <c r="E26" s="2">
        <v>0.09</v>
      </c>
      <c r="F26" s="224">
        <v>7.0000000000000007E-2</v>
      </c>
      <c r="G26" s="225"/>
      <c r="H26" s="22"/>
    </row>
    <row r="27" spans="2:8" ht="13.25" customHeight="1" x14ac:dyDescent="0.15">
      <c r="B27" s="21" t="s">
        <v>373</v>
      </c>
      <c r="C27" s="5">
        <v>1</v>
      </c>
      <c r="D27" s="2">
        <v>0.81599999999999995</v>
      </c>
      <c r="E27" s="5">
        <v>0.1</v>
      </c>
      <c r="F27" s="224">
        <v>0.2</v>
      </c>
      <c r="G27" s="225"/>
      <c r="H27" s="22"/>
    </row>
    <row r="28" spans="2:8" ht="13.25" customHeight="1" x14ac:dyDescent="0.15">
      <c r="B28" s="21" t="s">
        <v>18</v>
      </c>
      <c r="C28" s="5">
        <v>1.04</v>
      </c>
      <c r="D28" s="5">
        <v>1.1000000000000001</v>
      </c>
      <c r="E28" s="5">
        <v>0.16</v>
      </c>
      <c r="F28" s="224">
        <v>0.21</v>
      </c>
      <c r="G28" s="225"/>
      <c r="H28" s="22"/>
    </row>
    <row r="29" spans="2:8" ht="15.5" customHeight="1" x14ac:dyDescent="0.15">
      <c r="B29" s="21" t="s">
        <v>119</v>
      </c>
      <c r="C29" s="5">
        <v>1</v>
      </c>
      <c r="D29" s="1" t="s">
        <v>19</v>
      </c>
      <c r="E29" s="4" t="s">
        <v>207</v>
      </c>
      <c r="F29" s="228" t="s">
        <v>207</v>
      </c>
      <c r="G29" s="229"/>
      <c r="H29" s="22"/>
    </row>
    <row r="30" spans="2:8" ht="14" x14ac:dyDescent="0.15">
      <c r="B30" s="21" t="s">
        <v>338</v>
      </c>
      <c r="C30" s="4"/>
      <c r="D30" s="4"/>
      <c r="E30" s="4"/>
      <c r="F30" s="228"/>
      <c r="G30" s="229"/>
      <c r="H30" s="22"/>
    </row>
    <row r="31" spans="2:8" ht="15.5" customHeight="1" x14ac:dyDescent="0.15">
      <c r="B31" s="21" t="s">
        <v>374</v>
      </c>
      <c r="C31" s="1" t="s">
        <v>20</v>
      </c>
      <c r="D31" s="5">
        <v>0.65</v>
      </c>
      <c r="E31" s="4" t="s">
        <v>208</v>
      </c>
      <c r="F31" s="228" t="s">
        <v>209</v>
      </c>
      <c r="G31" s="229"/>
      <c r="H31" s="22"/>
    </row>
    <row r="32" spans="2:8" ht="15.5" customHeight="1" x14ac:dyDescent="0.15">
      <c r="B32" s="21" t="s">
        <v>375</v>
      </c>
      <c r="C32" s="1" t="s">
        <v>20</v>
      </c>
      <c r="D32" s="5">
        <v>0.65</v>
      </c>
      <c r="E32" s="4" t="s">
        <v>398</v>
      </c>
      <c r="F32" s="228" t="s">
        <v>209</v>
      </c>
      <c r="G32" s="229"/>
      <c r="H32" s="22"/>
    </row>
    <row r="33" spans="2:8" ht="14" x14ac:dyDescent="0.15">
      <c r="B33" s="21" t="s">
        <v>21</v>
      </c>
      <c r="C33" s="5">
        <v>1.1000000000000001</v>
      </c>
      <c r="D33" s="5">
        <v>0.93</v>
      </c>
      <c r="E33" s="5">
        <v>0.13</v>
      </c>
      <c r="F33" s="232">
        <v>0.13500000000000001</v>
      </c>
      <c r="G33" s="229"/>
      <c r="H33" s="22"/>
    </row>
    <row r="34" spans="2:8" ht="13.25" customHeight="1" x14ac:dyDescent="0.15">
      <c r="B34" s="21" t="s">
        <v>121</v>
      </c>
      <c r="C34" s="4">
        <v>3.3</v>
      </c>
      <c r="D34" s="4">
        <v>4.0999999999999996</v>
      </c>
      <c r="E34" s="4">
        <v>0.5</v>
      </c>
      <c r="F34" s="228">
        <v>0.45</v>
      </c>
      <c r="G34" s="229"/>
      <c r="H34" s="22"/>
    </row>
    <row r="35" spans="2:8" ht="14" x14ac:dyDescent="0.15">
      <c r="B35" s="21" t="s">
        <v>122</v>
      </c>
      <c r="C35" s="5">
        <v>0.96</v>
      </c>
      <c r="D35" s="5">
        <f>65%</f>
        <v>0.65</v>
      </c>
      <c r="E35" s="5">
        <v>0.1</v>
      </c>
      <c r="F35" s="224">
        <v>0.1</v>
      </c>
      <c r="G35" s="225"/>
      <c r="H35" s="22"/>
    </row>
    <row r="36" spans="2:8" ht="13.25" customHeight="1" x14ac:dyDescent="0.15">
      <c r="B36" s="21" t="s">
        <v>23</v>
      </c>
      <c r="C36" s="5">
        <v>1.1499999999999999</v>
      </c>
      <c r="D36" s="5">
        <v>1.41</v>
      </c>
      <c r="E36" s="5">
        <v>0.26</v>
      </c>
      <c r="F36" s="224">
        <v>0.26</v>
      </c>
      <c r="G36" s="225"/>
      <c r="H36" s="22"/>
    </row>
    <row r="37" spans="2:8" ht="16" x14ac:dyDescent="0.15">
      <c r="B37" s="21" t="s">
        <v>123</v>
      </c>
      <c r="C37" s="5">
        <v>1</v>
      </c>
      <c r="D37" s="4" t="s">
        <v>419</v>
      </c>
      <c r="E37" s="4" t="s">
        <v>434</v>
      </c>
      <c r="F37" s="224" t="s">
        <v>222</v>
      </c>
      <c r="G37" s="225"/>
      <c r="H37" s="22"/>
    </row>
    <row r="38" spans="2:8" ht="13.25" customHeight="1" x14ac:dyDescent="0.15">
      <c r="B38" s="21" t="s">
        <v>124</v>
      </c>
      <c r="C38" s="5">
        <v>1.1200000000000001</v>
      </c>
      <c r="D38" s="5">
        <v>0.97</v>
      </c>
      <c r="E38" s="5">
        <v>0.15</v>
      </c>
      <c r="F38" s="224">
        <v>0.18</v>
      </c>
      <c r="G38" s="225"/>
      <c r="H38" s="22"/>
    </row>
    <row r="39" spans="2:8" ht="14" x14ac:dyDescent="0.15">
      <c r="B39" s="21" t="s">
        <v>125</v>
      </c>
      <c r="C39" s="5">
        <v>1.17</v>
      </c>
      <c r="D39" s="5">
        <v>1.44</v>
      </c>
      <c r="E39" s="5">
        <v>0.16</v>
      </c>
      <c r="F39" s="224">
        <v>0.16</v>
      </c>
      <c r="G39" s="225"/>
      <c r="H39" s="22"/>
    </row>
    <row r="40" spans="2:8" ht="16" x14ac:dyDescent="0.15">
      <c r="B40" s="21" t="s">
        <v>181</v>
      </c>
      <c r="C40" s="1" t="s">
        <v>20</v>
      </c>
      <c r="D40" s="5">
        <v>0.93</v>
      </c>
      <c r="E40" s="4" t="s">
        <v>24</v>
      </c>
      <c r="F40" s="228" t="s">
        <v>24</v>
      </c>
      <c r="G40" s="229"/>
      <c r="H40" s="22"/>
    </row>
    <row r="41" spans="2:8" ht="14" x14ac:dyDescent="0.15">
      <c r="B41" s="21" t="s">
        <v>126</v>
      </c>
      <c r="C41" s="2">
        <v>1.5449999999999999</v>
      </c>
      <c r="D41" s="5">
        <v>0.79</v>
      </c>
      <c r="E41" s="4" t="s">
        <v>24</v>
      </c>
      <c r="F41" s="228" t="s">
        <v>24</v>
      </c>
      <c r="G41" s="229"/>
      <c r="H41" s="22"/>
    </row>
    <row r="42" spans="2:8" ht="15.5" customHeight="1" x14ac:dyDescent="0.15">
      <c r="B42" s="21" t="s">
        <v>127</v>
      </c>
      <c r="C42" s="1" t="s">
        <v>20</v>
      </c>
      <c r="D42" s="4">
        <v>1.1000000000000001</v>
      </c>
      <c r="E42" s="4" t="s">
        <v>24</v>
      </c>
      <c r="F42" s="228" t="s">
        <v>213</v>
      </c>
      <c r="G42" s="229"/>
      <c r="H42" s="22"/>
    </row>
    <row r="43" spans="2:8" ht="13.25" customHeight="1" x14ac:dyDescent="0.15">
      <c r="B43" s="21" t="s">
        <v>26</v>
      </c>
      <c r="C43" s="5">
        <v>1.25</v>
      </c>
      <c r="D43" s="5">
        <v>0.65</v>
      </c>
      <c r="E43" s="4" t="s">
        <v>24</v>
      </c>
      <c r="F43" s="224" t="s">
        <v>24</v>
      </c>
      <c r="G43" s="229"/>
      <c r="H43" s="22"/>
    </row>
    <row r="44" spans="2:8" ht="16" x14ac:dyDescent="0.15">
      <c r="B44" s="21" t="s">
        <v>27</v>
      </c>
      <c r="C44" s="4" t="s">
        <v>436</v>
      </c>
      <c r="D44" s="2">
        <v>0.45490000000000003</v>
      </c>
      <c r="E44" s="4" t="s">
        <v>24</v>
      </c>
      <c r="F44" s="228" t="s">
        <v>24</v>
      </c>
      <c r="G44" s="229"/>
      <c r="H44" s="22"/>
    </row>
    <row r="45" spans="2:8" ht="17" thickBot="1" x14ac:dyDescent="0.2">
      <c r="B45" s="24" t="s">
        <v>128</v>
      </c>
      <c r="C45" s="31">
        <v>2.85</v>
      </c>
      <c r="D45" s="31">
        <v>1.9</v>
      </c>
      <c r="E45" s="173" t="s">
        <v>371</v>
      </c>
      <c r="F45" s="179" t="s">
        <v>370</v>
      </c>
      <c r="G45" s="181"/>
      <c r="H45" s="22"/>
    </row>
    <row r="47" spans="2:8" ht="14" thickBot="1" x14ac:dyDescent="0.2"/>
    <row r="48" spans="2:8" ht="13.25" customHeight="1" x14ac:dyDescent="0.15">
      <c r="B48" s="235" t="s">
        <v>319</v>
      </c>
      <c r="C48" s="236"/>
      <c r="D48" s="236"/>
      <c r="E48" s="236"/>
      <c r="F48" s="236"/>
      <c r="G48" s="237"/>
    </row>
    <row r="49" spans="2:7" x14ac:dyDescent="0.15">
      <c r="B49" s="26"/>
      <c r="C49" s="27"/>
      <c r="D49" s="27"/>
      <c r="E49" s="27"/>
      <c r="F49" s="27"/>
      <c r="G49" s="28"/>
    </row>
    <row r="50" spans="2:7" ht="18" customHeight="1" x14ac:dyDescent="0.15">
      <c r="B50" s="25" t="s">
        <v>394</v>
      </c>
      <c r="C50" s="238" t="s">
        <v>435</v>
      </c>
      <c r="D50" s="238"/>
      <c r="E50" s="238"/>
      <c r="F50" s="238"/>
      <c r="G50" s="239"/>
    </row>
    <row r="51" spans="2:7" ht="54" customHeight="1" x14ac:dyDescent="0.15">
      <c r="B51" s="29" t="s">
        <v>341</v>
      </c>
      <c r="C51" s="233" t="s">
        <v>342</v>
      </c>
      <c r="D51" s="233"/>
      <c r="E51" s="233"/>
      <c r="F51" s="233"/>
      <c r="G51" s="234"/>
    </row>
    <row r="52" spans="2:7" ht="18" customHeight="1" x14ac:dyDescent="0.15">
      <c r="B52" s="29" t="s">
        <v>343</v>
      </c>
      <c r="C52" s="238" t="s">
        <v>399</v>
      </c>
      <c r="D52" s="233"/>
      <c r="E52" s="233"/>
      <c r="F52" s="233"/>
      <c r="G52" s="234"/>
    </row>
    <row r="53" spans="2:7" ht="18" customHeight="1" x14ac:dyDescent="0.15">
      <c r="B53" s="29" t="s">
        <v>20</v>
      </c>
      <c r="C53" s="233" t="s">
        <v>344</v>
      </c>
      <c r="D53" s="233"/>
      <c r="E53" s="233"/>
      <c r="F53" s="233"/>
      <c r="G53" s="234"/>
    </row>
    <row r="54" spans="2:7" ht="18" customHeight="1" x14ac:dyDescent="0.15">
      <c r="B54" s="29" t="s">
        <v>19</v>
      </c>
      <c r="C54" s="233" t="s">
        <v>345</v>
      </c>
      <c r="D54" s="233"/>
      <c r="E54" s="233"/>
      <c r="F54" s="233"/>
      <c r="G54" s="234"/>
    </row>
    <row r="55" spans="2:7" ht="18" customHeight="1" x14ac:dyDescent="0.15">
      <c r="B55" s="29" t="s">
        <v>77</v>
      </c>
      <c r="C55" s="238" t="s">
        <v>442</v>
      </c>
      <c r="D55" s="233"/>
      <c r="E55" s="233"/>
      <c r="F55" s="233"/>
      <c r="G55" s="234"/>
    </row>
    <row r="56" spans="2:7" ht="18" customHeight="1" x14ac:dyDescent="0.15">
      <c r="B56" s="29" t="s">
        <v>152</v>
      </c>
      <c r="C56" s="233" t="s">
        <v>347</v>
      </c>
      <c r="D56" s="233"/>
      <c r="E56" s="233"/>
      <c r="F56" s="233"/>
      <c r="G56" s="234"/>
    </row>
    <row r="57" spans="2:7" ht="18" customHeight="1" x14ac:dyDescent="0.15">
      <c r="B57" s="25" t="s">
        <v>348</v>
      </c>
      <c r="C57" s="238" t="s">
        <v>349</v>
      </c>
      <c r="D57" s="238"/>
      <c r="E57" s="238"/>
      <c r="F57" s="238"/>
      <c r="G57" s="239"/>
    </row>
    <row r="58" spans="2:7" ht="18" customHeight="1" x14ac:dyDescent="0.15">
      <c r="B58" s="25" t="s">
        <v>350</v>
      </c>
      <c r="C58" s="238" t="s">
        <v>351</v>
      </c>
      <c r="D58" s="238"/>
      <c r="E58" s="238"/>
      <c r="F58" s="238"/>
      <c r="G58" s="239"/>
    </row>
    <row r="59" spans="2:7" ht="18" customHeight="1" thickBot="1" x14ac:dyDescent="0.2">
      <c r="B59" s="30" t="s">
        <v>352</v>
      </c>
      <c r="C59" s="240" t="s">
        <v>353</v>
      </c>
      <c r="D59" s="240"/>
      <c r="E59" s="240"/>
      <c r="F59" s="240"/>
      <c r="G59" s="241"/>
    </row>
  </sheetData>
  <mergeCells count="47">
    <mergeCell ref="C11:G11"/>
    <mergeCell ref="C12:G12"/>
    <mergeCell ref="B13:B15"/>
    <mergeCell ref="E13:G13"/>
    <mergeCell ref="E14:G14"/>
    <mergeCell ref="F15:G15"/>
    <mergeCell ref="F27:G27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39:G39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C54:G54"/>
    <mergeCell ref="F40:G40"/>
    <mergeCell ref="F41:G41"/>
    <mergeCell ref="F42:G42"/>
    <mergeCell ref="F43:G43"/>
    <mergeCell ref="F44:G44"/>
    <mergeCell ref="F45:G45"/>
    <mergeCell ref="B48:G48"/>
    <mergeCell ref="C50:G50"/>
    <mergeCell ref="C51:G51"/>
    <mergeCell ref="C52:G52"/>
    <mergeCell ref="C53:G53"/>
    <mergeCell ref="C55:G55"/>
    <mergeCell ref="C56:G56"/>
    <mergeCell ref="C57:G57"/>
    <mergeCell ref="C58:G58"/>
    <mergeCell ref="C59:G59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59"/>
  <sheetViews>
    <sheetView zoomScale="80" zoomScaleNormal="80" workbookViewId="0"/>
  </sheetViews>
  <sheetFormatPr baseColWidth="10" defaultColWidth="11.5" defaultRowHeight="13" x14ac:dyDescent="0.15"/>
  <cols>
    <col min="1" max="1" width="3.5" style="8" customWidth="1"/>
    <col min="2" max="2" width="21.5" style="8" customWidth="1"/>
    <col min="3" max="3" width="14.5" style="8" customWidth="1"/>
    <col min="4" max="4" width="15.83203125" style="8" customWidth="1"/>
    <col min="5" max="5" width="14.5" style="8" customWidth="1"/>
    <col min="6" max="6" width="9.83203125" style="8" customWidth="1"/>
    <col min="7" max="7" width="8.1640625" style="8" customWidth="1"/>
    <col min="8" max="8" width="12" style="8" customWidth="1"/>
    <col min="9" max="16384" width="11.5" style="8"/>
  </cols>
  <sheetData>
    <row r="2" spans="2:12" ht="14" x14ac:dyDescent="0.15">
      <c r="B2" s="9" t="s">
        <v>325</v>
      </c>
      <c r="J2" s="10"/>
    </row>
    <row r="3" spans="2:12" ht="14" x14ac:dyDescent="0.15">
      <c r="B3" s="9" t="s">
        <v>326</v>
      </c>
    </row>
    <row r="4" spans="2:12" x14ac:dyDescent="0.15">
      <c r="L4" s="10"/>
    </row>
    <row r="6" spans="2:12" x14ac:dyDescent="0.15">
      <c r="B6" s="11" t="s">
        <v>420</v>
      </c>
    </row>
    <row r="7" spans="2:12" x14ac:dyDescent="0.15">
      <c r="B7" s="11" t="s">
        <v>421</v>
      </c>
    </row>
    <row r="8" spans="2:12" ht="14" x14ac:dyDescent="0.15">
      <c r="B8" s="12"/>
    </row>
    <row r="9" spans="2:12" x14ac:dyDescent="0.15">
      <c r="B9" s="13" t="s">
        <v>329</v>
      </c>
    </row>
    <row r="10" spans="2:12" ht="14" thickBot="1" x14ac:dyDescent="0.2">
      <c r="B10" s="14"/>
    </row>
    <row r="11" spans="2:12" ht="13.25" customHeight="1" x14ac:dyDescent="0.15">
      <c r="B11" s="15"/>
      <c r="C11" s="210" t="s">
        <v>422</v>
      </c>
      <c r="D11" s="211"/>
      <c r="E11" s="211"/>
      <c r="F11" s="211"/>
      <c r="G11" s="212"/>
    </row>
    <row r="12" spans="2:12" ht="26.5" customHeight="1" thickBot="1" x14ac:dyDescent="0.2">
      <c r="B12" s="16" t="s">
        <v>330</v>
      </c>
      <c r="C12" s="213" t="s">
        <v>423</v>
      </c>
      <c r="D12" s="214"/>
      <c r="E12" s="214"/>
      <c r="F12" s="214"/>
      <c r="G12" s="215"/>
    </row>
    <row r="13" spans="2:12" ht="16" x14ac:dyDescent="0.15">
      <c r="B13" s="216" t="s">
        <v>333</v>
      </c>
      <c r="C13" s="17" t="s">
        <v>334</v>
      </c>
      <c r="D13" s="17" t="s">
        <v>335</v>
      </c>
      <c r="E13" s="218" t="s">
        <v>190</v>
      </c>
      <c r="F13" s="219"/>
      <c r="G13" s="220"/>
    </row>
    <row r="14" spans="2:12" ht="17" thickBot="1" x14ac:dyDescent="0.2">
      <c r="B14" s="216"/>
      <c r="C14" s="17" t="s">
        <v>235</v>
      </c>
      <c r="D14" s="17" t="s">
        <v>336</v>
      </c>
      <c r="E14" s="221" t="s">
        <v>191</v>
      </c>
      <c r="F14" s="214"/>
      <c r="G14" s="215"/>
    </row>
    <row r="15" spans="2:12" ht="15" thickBot="1" x14ac:dyDescent="0.2">
      <c r="B15" s="217"/>
      <c r="C15" s="19"/>
      <c r="D15" s="19"/>
      <c r="E15" s="20" t="s">
        <v>192</v>
      </c>
      <c r="F15" s="222" t="s">
        <v>193</v>
      </c>
      <c r="G15" s="223"/>
    </row>
    <row r="16" spans="2:12" ht="13.25" customHeight="1" x14ac:dyDescent="0.15">
      <c r="B16" s="21" t="s">
        <v>2</v>
      </c>
      <c r="C16" s="5">
        <v>1</v>
      </c>
      <c r="D16" s="5">
        <v>1.19</v>
      </c>
      <c r="E16" s="5">
        <v>0.1</v>
      </c>
      <c r="F16" s="226">
        <v>0.1</v>
      </c>
      <c r="G16" s="227"/>
      <c r="H16" s="22"/>
    </row>
    <row r="17" spans="2:8" ht="13.25" customHeight="1" x14ac:dyDescent="0.15">
      <c r="B17" s="21" t="s">
        <v>3</v>
      </c>
      <c r="C17" s="4">
        <v>3.06</v>
      </c>
      <c r="D17" s="4">
        <v>1.54</v>
      </c>
      <c r="E17" s="4">
        <v>0.184</v>
      </c>
      <c r="F17" s="228">
        <v>0.20699999999999999</v>
      </c>
      <c r="G17" s="229"/>
      <c r="H17" s="22"/>
    </row>
    <row r="18" spans="2:8" ht="13.25" customHeight="1" x14ac:dyDescent="0.15">
      <c r="B18" s="21" t="s">
        <v>7</v>
      </c>
      <c r="C18" s="4">
        <v>1.6</v>
      </c>
      <c r="D18" s="4">
        <v>1.85</v>
      </c>
      <c r="E18" s="4">
        <v>0.25</v>
      </c>
      <c r="F18" s="228">
        <v>0.25</v>
      </c>
      <c r="G18" s="229"/>
      <c r="H18" s="22"/>
    </row>
    <row r="19" spans="2:8" ht="13.25" customHeight="1" x14ac:dyDescent="0.15">
      <c r="B19" s="21" t="s">
        <v>242</v>
      </c>
      <c r="C19" s="5">
        <v>1</v>
      </c>
      <c r="D19" s="5">
        <v>0.95</v>
      </c>
      <c r="E19" s="5">
        <v>1.2</v>
      </c>
      <c r="F19" s="224">
        <v>0.82</v>
      </c>
      <c r="G19" s="225"/>
      <c r="H19" s="22"/>
    </row>
    <row r="20" spans="2:8" ht="13.25" customHeight="1" x14ac:dyDescent="0.15">
      <c r="B20" s="21" t="s">
        <v>10</v>
      </c>
      <c r="C20" s="5">
        <v>1.7</v>
      </c>
      <c r="D20" s="5">
        <v>2.2000000000000002</v>
      </c>
      <c r="E20" s="5">
        <v>0.28000000000000003</v>
      </c>
      <c r="F20" s="224">
        <v>0.28100000000000003</v>
      </c>
      <c r="G20" s="225"/>
      <c r="H20" s="22"/>
    </row>
    <row r="21" spans="2:8" ht="14" x14ac:dyDescent="0.15">
      <c r="B21" s="21" t="s">
        <v>117</v>
      </c>
      <c r="C21" s="4">
        <v>3.05</v>
      </c>
      <c r="D21" s="4">
        <v>4.0599999999999996</v>
      </c>
      <c r="E21" s="4">
        <v>0.54</v>
      </c>
      <c r="F21" s="228">
        <v>0.54</v>
      </c>
      <c r="G21" s="229"/>
      <c r="H21" s="22"/>
    </row>
    <row r="22" spans="2:8" ht="13.25" customHeight="1" x14ac:dyDescent="0.15">
      <c r="B22" s="21" t="s">
        <v>118</v>
      </c>
      <c r="C22" s="4">
        <v>2.66</v>
      </c>
      <c r="D22" s="4">
        <v>2.4500000000000002</v>
      </c>
      <c r="E22" s="4">
        <v>0.26</v>
      </c>
      <c r="F22" s="228">
        <v>0.35</v>
      </c>
      <c r="G22" s="229"/>
      <c r="H22" s="22"/>
    </row>
    <row r="23" spans="2:8" ht="13.25" customHeight="1" x14ac:dyDescent="0.15">
      <c r="B23" s="21" t="s">
        <v>16</v>
      </c>
      <c r="C23" s="5">
        <v>0.55000000000000004</v>
      </c>
      <c r="D23" s="5">
        <v>0.63</v>
      </c>
      <c r="E23" s="5">
        <v>0.08</v>
      </c>
      <c r="F23" s="230">
        <v>8.5000000000000006E-2</v>
      </c>
      <c r="G23" s="231"/>
      <c r="H23" s="22"/>
    </row>
    <row r="24" spans="2:8" ht="13.25" customHeight="1" x14ac:dyDescent="0.15">
      <c r="B24" s="21" t="s">
        <v>17</v>
      </c>
      <c r="C24" s="5">
        <v>0.82</v>
      </c>
      <c r="D24" s="5">
        <v>0.57999999999999996</v>
      </c>
      <c r="E24" s="2">
        <v>0.09</v>
      </c>
      <c r="F24" s="224">
        <v>7.0000000000000007E-2</v>
      </c>
      <c r="G24" s="225"/>
      <c r="H24" s="22"/>
    </row>
    <row r="25" spans="2:8" ht="14" x14ac:dyDescent="0.15">
      <c r="B25" s="23" t="s">
        <v>58</v>
      </c>
      <c r="C25" s="4"/>
      <c r="D25" s="4"/>
      <c r="E25" s="4"/>
      <c r="F25" s="228"/>
      <c r="G25" s="229"/>
      <c r="H25" s="22"/>
    </row>
    <row r="26" spans="2:8" ht="13.25" customHeight="1" x14ac:dyDescent="0.15">
      <c r="B26" s="21" t="s">
        <v>372</v>
      </c>
      <c r="C26" s="5">
        <v>1</v>
      </c>
      <c r="D26" s="2">
        <v>0.81599999999999995</v>
      </c>
      <c r="E26" s="2">
        <v>0.09</v>
      </c>
      <c r="F26" s="224">
        <v>7.0000000000000007E-2</v>
      </c>
      <c r="G26" s="225"/>
      <c r="H26" s="22"/>
    </row>
    <row r="27" spans="2:8" ht="13.25" customHeight="1" x14ac:dyDescent="0.15">
      <c r="B27" s="21" t="s">
        <v>373</v>
      </c>
      <c r="C27" s="5">
        <v>1</v>
      </c>
      <c r="D27" s="2">
        <v>0.81599999999999995</v>
      </c>
      <c r="E27" s="5" t="s">
        <v>392</v>
      </c>
      <c r="F27" s="224" t="s">
        <v>393</v>
      </c>
      <c r="G27" s="225"/>
      <c r="H27" s="22"/>
    </row>
    <row r="28" spans="2:8" ht="13.25" customHeight="1" x14ac:dyDescent="0.15">
      <c r="B28" s="21" t="s">
        <v>18</v>
      </c>
      <c r="C28" s="5">
        <v>1.04</v>
      </c>
      <c r="D28" s="5">
        <v>1.1000000000000001</v>
      </c>
      <c r="E28" s="5">
        <v>0.16</v>
      </c>
      <c r="F28" s="224">
        <v>0.21</v>
      </c>
      <c r="G28" s="225"/>
      <c r="H28" s="22"/>
    </row>
    <row r="29" spans="2:8" ht="15.5" customHeight="1" x14ac:dyDescent="0.15">
      <c r="B29" s="21" t="s">
        <v>119</v>
      </c>
      <c r="C29" s="5">
        <v>1</v>
      </c>
      <c r="D29" s="1" t="s">
        <v>19</v>
      </c>
      <c r="E29" s="4" t="s">
        <v>207</v>
      </c>
      <c r="F29" s="228" t="s">
        <v>207</v>
      </c>
      <c r="G29" s="229"/>
      <c r="H29" s="22"/>
    </row>
    <row r="30" spans="2:8" ht="14" x14ac:dyDescent="0.15">
      <c r="B30" s="21" t="s">
        <v>338</v>
      </c>
      <c r="C30" s="4"/>
      <c r="D30" s="4"/>
      <c r="E30" s="4"/>
      <c r="F30" s="228"/>
      <c r="G30" s="229"/>
      <c r="H30" s="22"/>
    </row>
    <row r="31" spans="2:8" ht="15.5" customHeight="1" x14ac:dyDescent="0.15">
      <c r="B31" s="21" t="s">
        <v>374</v>
      </c>
      <c r="C31" s="1" t="s">
        <v>20</v>
      </c>
      <c r="D31" s="5">
        <v>0.65</v>
      </c>
      <c r="E31" s="4" t="s">
        <v>208</v>
      </c>
      <c r="F31" s="218" t="s">
        <v>209</v>
      </c>
      <c r="G31" s="220"/>
      <c r="H31" s="22"/>
    </row>
    <row r="32" spans="2:8" ht="15.5" customHeight="1" x14ac:dyDescent="0.15">
      <c r="B32" s="21" t="s">
        <v>375</v>
      </c>
      <c r="C32" s="1" t="s">
        <v>20</v>
      </c>
      <c r="D32" s="5">
        <v>0.65</v>
      </c>
      <c r="E32" s="4" t="s">
        <v>398</v>
      </c>
      <c r="F32" s="218" t="s">
        <v>209</v>
      </c>
      <c r="G32" s="220"/>
      <c r="H32" s="22"/>
    </row>
    <row r="33" spans="2:8" ht="14" x14ac:dyDescent="0.15">
      <c r="B33" s="21" t="s">
        <v>21</v>
      </c>
      <c r="C33" s="5">
        <v>1.1100000000000001</v>
      </c>
      <c r="D33" s="5">
        <v>0.93</v>
      </c>
      <c r="E33" s="5">
        <v>0.13</v>
      </c>
      <c r="F33" s="232">
        <v>0.13500000000000001</v>
      </c>
      <c r="G33" s="229"/>
      <c r="H33" s="22"/>
    </row>
    <row r="34" spans="2:8" ht="13.25" customHeight="1" x14ac:dyDescent="0.15">
      <c r="B34" s="21" t="s">
        <v>121</v>
      </c>
      <c r="C34" s="4">
        <v>3.3</v>
      </c>
      <c r="D34" s="4">
        <v>4.0999999999999996</v>
      </c>
      <c r="E34" s="4">
        <v>0.5</v>
      </c>
      <c r="F34" s="228">
        <v>0.45</v>
      </c>
      <c r="G34" s="229"/>
      <c r="H34" s="22"/>
    </row>
    <row r="35" spans="2:8" ht="14" x14ac:dyDescent="0.15">
      <c r="B35" s="21" t="s">
        <v>122</v>
      </c>
      <c r="C35" s="5">
        <v>0.96</v>
      </c>
      <c r="D35" s="5">
        <f>+(20+49)%</f>
        <v>0.69</v>
      </c>
      <c r="E35" s="5">
        <v>0.1</v>
      </c>
      <c r="F35" s="224">
        <v>0.1</v>
      </c>
      <c r="G35" s="225"/>
      <c r="H35" s="22"/>
    </row>
    <row r="36" spans="2:8" ht="13.25" customHeight="1" x14ac:dyDescent="0.15">
      <c r="B36" s="21" t="s">
        <v>23</v>
      </c>
      <c r="C36" s="5">
        <v>1.1499999999999999</v>
      </c>
      <c r="D36" s="5">
        <v>1.44</v>
      </c>
      <c r="E36" s="5">
        <v>0.25</v>
      </c>
      <c r="F36" s="224">
        <v>0.26</v>
      </c>
      <c r="G36" s="225"/>
      <c r="H36" s="22"/>
    </row>
    <row r="37" spans="2:8" ht="16" x14ac:dyDescent="0.15">
      <c r="B37" s="21" t="s">
        <v>123</v>
      </c>
      <c r="C37" s="5">
        <v>1</v>
      </c>
      <c r="D37" s="4" t="s">
        <v>419</v>
      </c>
      <c r="E37" s="4" t="s">
        <v>434</v>
      </c>
      <c r="F37" s="224" t="s">
        <v>222</v>
      </c>
      <c r="G37" s="225"/>
      <c r="H37" s="22"/>
    </row>
    <row r="38" spans="2:8" ht="13.25" customHeight="1" x14ac:dyDescent="0.15">
      <c r="B38" s="21" t="s">
        <v>124</v>
      </c>
      <c r="C38" s="5">
        <v>1.1200000000000001</v>
      </c>
      <c r="D38" s="5">
        <v>0.97</v>
      </c>
      <c r="E38" s="5">
        <v>0.15</v>
      </c>
      <c r="F38" s="224">
        <v>0.18</v>
      </c>
      <c r="G38" s="225"/>
      <c r="H38" s="22"/>
    </row>
    <row r="39" spans="2:8" ht="14" x14ac:dyDescent="0.15">
      <c r="B39" s="21" t="s">
        <v>125</v>
      </c>
      <c r="C39" s="5">
        <v>1.17</v>
      </c>
      <c r="D39" s="5">
        <v>1.46</v>
      </c>
      <c r="E39" s="5">
        <v>0.16</v>
      </c>
      <c r="F39" s="224">
        <v>0.16</v>
      </c>
      <c r="G39" s="225"/>
      <c r="H39" s="22"/>
    </row>
    <row r="40" spans="2:8" ht="16" x14ac:dyDescent="0.15">
      <c r="B40" s="21" t="s">
        <v>181</v>
      </c>
      <c r="C40" s="1" t="s">
        <v>20</v>
      </c>
      <c r="D40" s="5">
        <v>0.93</v>
      </c>
      <c r="E40" s="4" t="s">
        <v>24</v>
      </c>
      <c r="F40" s="228" t="s">
        <v>24</v>
      </c>
      <c r="G40" s="229"/>
      <c r="H40" s="22"/>
    </row>
    <row r="41" spans="2:8" ht="14" x14ac:dyDescent="0.15">
      <c r="B41" s="21" t="s">
        <v>126</v>
      </c>
      <c r="C41" s="2">
        <v>1.5449999999999999</v>
      </c>
      <c r="D41" s="5">
        <v>0.79</v>
      </c>
      <c r="E41" s="4" t="s">
        <v>24</v>
      </c>
      <c r="F41" s="228" t="s">
        <v>24</v>
      </c>
      <c r="G41" s="229"/>
      <c r="H41" s="22"/>
    </row>
    <row r="42" spans="2:8" ht="15.5" customHeight="1" x14ac:dyDescent="0.15">
      <c r="B42" s="21" t="s">
        <v>127</v>
      </c>
      <c r="C42" s="1" t="s">
        <v>20</v>
      </c>
      <c r="D42" s="4">
        <v>1.1000000000000001</v>
      </c>
      <c r="E42" s="4" t="s">
        <v>213</v>
      </c>
      <c r="F42" s="228" t="s">
        <v>213</v>
      </c>
      <c r="G42" s="229"/>
      <c r="H42" s="22"/>
    </row>
    <row r="43" spans="2:8" ht="13.25" customHeight="1" x14ac:dyDescent="0.15">
      <c r="B43" s="21" t="s">
        <v>26</v>
      </c>
      <c r="C43" s="5">
        <v>1.25</v>
      </c>
      <c r="D43" s="5">
        <v>0.65</v>
      </c>
      <c r="E43" s="4" t="s">
        <v>24</v>
      </c>
      <c r="F43" s="228" t="s">
        <v>24</v>
      </c>
      <c r="G43" s="229"/>
      <c r="H43" s="22"/>
    </row>
    <row r="44" spans="2:8" ht="16" x14ac:dyDescent="0.15">
      <c r="B44" s="21" t="s">
        <v>27</v>
      </c>
      <c r="C44" s="4" t="s">
        <v>436</v>
      </c>
      <c r="D44" s="2">
        <v>0.45500000000000002</v>
      </c>
      <c r="E44" s="4" t="s">
        <v>24</v>
      </c>
      <c r="F44" s="228" t="s">
        <v>24</v>
      </c>
      <c r="G44" s="229"/>
      <c r="H44" s="22"/>
    </row>
    <row r="45" spans="2:8" ht="17" thickBot="1" x14ac:dyDescent="0.2">
      <c r="B45" s="24" t="s">
        <v>128</v>
      </c>
      <c r="C45" s="31">
        <v>2.85</v>
      </c>
      <c r="D45" s="31">
        <v>1.9</v>
      </c>
      <c r="E45" s="173" t="s">
        <v>371</v>
      </c>
      <c r="F45" s="179" t="s">
        <v>370</v>
      </c>
      <c r="G45" s="181"/>
      <c r="H45" s="22"/>
    </row>
    <row r="47" spans="2:8" ht="14" thickBot="1" x14ac:dyDescent="0.2"/>
    <row r="48" spans="2:8" ht="13.25" customHeight="1" x14ac:dyDescent="0.15">
      <c r="B48" s="235" t="s">
        <v>319</v>
      </c>
      <c r="C48" s="236"/>
      <c r="D48" s="236"/>
      <c r="E48" s="236"/>
      <c r="F48" s="236"/>
      <c r="G48" s="237"/>
    </row>
    <row r="49" spans="2:7" x14ac:dyDescent="0.15">
      <c r="B49" s="26"/>
      <c r="C49" s="27"/>
      <c r="D49" s="27"/>
      <c r="E49" s="27"/>
      <c r="F49" s="27"/>
      <c r="G49" s="28"/>
    </row>
    <row r="50" spans="2:7" ht="18" customHeight="1" x14ac:dyDescent="0.15">
      <c r="B50" s="25" t="s">
        <v>394</v>
      </c>
      <c r="C50" s="238" t="s">
        <v>424</v>
      </c>
      <c r="D50" s="238"/>
      <c r="E50" s="238"/>
      <c r="F50" s="238"/>
      <c r="G50" s="239"/>
    </row>
    <row r="51" spans="2:7" ht="54" customHeight="1" x14ac:dyDescent="0.15">
      <c r="B51" s="29" t="s">
        <v>341</v>
      </c>
      <c r="C51" s="233" t="s">
        <v>342</v>
      </c>
      <c r="D51" s="233"/>
      <c r="E51" s="233"/>
      <c r="F51" s="233"/>
      <c r="G51" s="234"/>
    </row>
    <row r="52" spans="2:7" ht="18" customHeight="1" x14ac:dyDescent="0.15">
      <c r="B52" s="29" t="s">
        <v>343</v>
      </c>
      <c r="C52" s="238" t="s">
        <v>399</v>
      </c>
      <c r="D52" s="233"/>
      <c r="E52" s="233"/>
      <c r="F52" s="233"/>
      <c r="G52" s="234"/>
    </row>
    <row r="53" spans="2:7" ht="18" customHeight="1" x14ac:dyDescent="0.15">
      <c r="B53" s="29" t="s">
        <v>20</v>
      </c>
      <c r="C53" s="233" t="s">
        <v>344</v>
      </c>
      <c r="D53" s="233"/>
      <c r="E53" s="233"/>
      <c r="F53" s="233"/>
      <c r="G53" s="234"/>
    </row>
    <row r="54" spans="2:7" ht="18" customHeight="1" x14ac:dyDescent="0.15">
      <c r="B54" s="29" t="s">
        <v>19</v>
      </c>
      <c r="C54" s="233" t="s">
        <v>345</v>
      </c>
      <c r="D54" s="233"/>
      <c r="E54" s="233"/>
      <c r="F54" s="233"/>
      <c r="G54" s="234"/>
    </row>
    <row r="55" spans="2:7" ht="18" customHeight="1" x14ac:dyDescent="0.15">
      <c r="B55" s="29" t="s">
        <v>77</v>
      </c>
      <c r="C55" s="238" t="s">
        <v>425</v>
      </c>
      <c r="D55" s="233"/>
      <c r="E55" s="233"/>
      <c r="F55" s="233"/>
      <c r="G55" s="234"/>
    </row>
    <row r="56" spans="2:7" ht="18" customHeight="1" x14ac:dyDescent="0.15">
      <c r="B56" s="29" t="s">
        <v>152</v>
      </c>
      <c r="C56" s="233" t="s">
        <v>347</v>
      </c>
      <c r="D56" s="233"/>
      <c r="E56" s="233"/>
      <c r="F56" s="233"/>
      <c r="G56" s="234"/>
    </row>
    <row r="57" spans="2:7" ht="18" customHeight="1" x14ac:dyDescent="0.15">
      <c r="B57" s="25" t="s">
        <v>348</v>
      </c>
      <c r="C57" s="238" t="s">
        <v>349</v>
      </c>
      <c r="D57" s="238"/>
      <c r="E57" s="238"/>
      <c r="F57" s="238"/>
      <c r="G57" s="239"/>
    </row>
    <row r="58" spans="2:7" ht="18" customHeight="1" x14ac:dyDescent="0.15">
      <c r="B58" s="25" t="s">
        <v>350</v>
      </c>
      <c r="C58" s="238" t="s">
        <v>351</v>
      </c>
      <c r="D58" s="238"/>
      <c r="E58" s="238"/>
      <c r="F58" s="238"/>
      <c r="G58" s="239"/>
    </row>
    <row r="59" spans="2:7" ht="18" customHeight="1" thickBot="1" x14ac:dyDescent="0.2">
      <c r="B59" s="30" t="s">
        <v>352</v>
      </c>
      <c r="C59" s="240" t="s">
        <v>353</v>
      </c>
      <c r="D59" s="240"/>
      <c r="E59" s="240"/>
      <c r="F59" s="240"/>
      <c r="G59" s="241"/>
    </row>
  </sheetData>
  <mergeCells count="47">
    <mergeCell ref="C55:G55"/>
    <mergeCell ref="C56:G56"/>
    <mergeCell ref="C57:G57"/>
    <mergeCell ref="C58:G58"/>
    <mergeCell ref="C59:G59"/>
    <mergeCell ref="C54:G54"/>
    <mergeCell ref="F40:G40"/>
    <mergeCell ref="F41:G41"/>
    <mergeCell ref="F42:G42"/>
    <mergeCell ref="F43:G43"/>
    <mergeCell ref="F44:G44"/>
    <mergeCell ref="F45:G45"/>
    <mergeCell ref="B48:G48"/>
    <mergeCell ref="C50:G50"/>
    <mergeCell ref="C51:G51"/>
    <mergeCell ref="C52:G52"/>
    <mergeCell ref="C53:G53"/>
    <mergeCell ref="F39:G39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27:G27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C11:G11"/>
    <mergeCell ref="C12:G12"/>
    <mergeCell ref="B13:B15"/>
    <mergeCell ref="E13:G13"/>
    <mergeCell ref="E14:G14"/>
    <mergeCell ref="F15:G1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59"/>
  <sheetViews>
    <sheetView zoomScale="80" zoomScaleNormal="80" workbookViewId="0"/>
  </sheetViews>
  <sheetFormatPr baseColWidth="10" defaultColWidth="11.5" defaultRowHeight="13" x14ac:dyDescent="0.15"/>
  <cols>
    <col min="1" max="1" width="3.5" style="8" customWidth="1"/>
    <col min="2" max="2" width="21.5" style="8" customWidth="1"/>
    <col min="3" max="3" width="14.5" style="8" customWidth="1"/>
    <col min="4" max="4" width="15.83203125" style="8" customWidth="1"/>
    <col min="5" max="5" width="14.5" style="8" customWidth="1"/>
    <col min="6" max="6" width="9.83203125" style="8" customWidth="1"/>
    <col min="7" max="7" width="8.1640625" style="8" customWidth="1"/>
    <col min="8" max="8" width="12" style="8" customWidth="1"/>
    <col min="9" max="16384" width="11.5" style="8"/>
  </cols>
  <sheetData>
    <row r="2" spans="2:12" ht="14" x14ac:dyDescent="0.15">
      <c r="B2" s="9" t="s">
        <v>325</v>
      </c>
      <c r="J2" s="10"/>
    </row>
    <row r="3" spans="2:12" ht="14" x14ac:dyDescent="0.15">
      <c r="B3" s="9" t="s">
        <v>326</v>
      </c>
    </row>
    <row r="4" spans="2:12" x14ac:dyDescent="0.15">
      <c r="L4" s="10"/>
    </row>
    <row r="6" spans="2:12" x14ac:dyDescent="0.15">
      <c r="B6" s="11" t="s">
        <v>413</v>
      </c>
    </row>
    <row r="7" spans="2:12" x14ac:dyDescent="0.15">
      <c r="B7" s="11" t="s">
        <v>414</v>
      </c>
    </row>
    <row r="8" spans="2:12" ht="14" x14ac:dyDescent="0.15">
      <c r="B8" s="12"/>
    </row>
    <row r="9" spans="2:12" x14ac:dyDescent="0.15">
      <c r="B9" s="13" t="s">
        <v>329</v>
      </c>
    </row>
    <row r="10" spans="2:12" ht="14" thickBot="1" x14ac:dyDescent="0.2">
      <c r="B10" s="14"/>
    </row>
    <row r="11" spans="2:12" ht="13.25" customHeight="1" x14ac:dyDescent="0.15">
      <c r="B11" s="15"/>
      <c r="C11" s="210" t="s">
        <v>415</v>
      </c>
      <c r="D11" s="211"/>
      <c r="E11" s="211"/>
      <c r="F11" s="211"/>
      <c r="G11" s="212"/>
    </row>
    <row r="12" spans="2:12" ht="26.5" customHeight="1" thickBot="1" x14ac:dyDescent="0.2">
      <c r="B12" s="16" t="s">
        <v>330</v>
      </c>
      <c r="C12" s="213" t="s">
        <v>416</v>
      </c>
      <c r="D12" s="214"/>
      <c r="E12" s="214"/>
      <c r="F12" s="214"/>
      <c r="G12" s="215"/>
    </row>
    <row r="13" spans="2:12" ht="16" x14ac:dyDescent="0.15">
      <c r="B13" s="216" t="s">
        <v>333</v>
      </c>
      <c r="C13" s="17" t="s">
        <v>334</v>
      </c>
      <c r="D13" s="17" t="s">
        <v>335</v>
      </c>
      <c r="E13" s="218" t="s">
        <v>190</v>
      </c>
      <c r="F13" s="219"/>
      <c r="G13" s="220"/>
    </row>
    <row r="14" spans="2:12" ht="17" thickBot="1" x14ac:dyDescent="0.2">
      <c r="B14" s="216"/>
      <c r="C14" s="17" t="s">
        <v>235</v>
      </c>
      <c r="D14" s="17" t="s">
        <v>336</v>
      </c>
      <c r="E14" s="221" t="s">
        <v>191</v>
      </c>
      <c r="F14" s="214"/>
      <c r="G14" s="215"/>
    </row>
    <row r="15" spans="2:12" ht="15" thickBot="1" x14ac:dyDescent="0.2">
      <c r="B15" s="217"/>
      <c r="C15" s="19"/>
      <c r="D15" s="19"/>
      <c r="E15" s="20" t="s">
        <v>192</v>
      </c>
      <c r="F15" s="222" t="s">
        <v>193</v>
      </c>
      <c r="G15" s="223"/>
    </row>
    <row r="16" spans="2:12" ht="13.25" customHeight="1" x14ac:dyDescent="0.15">
      <c r="B16" s="21" t="s">
        <v>2</v>
      </c>
      <c r="C16" s="5">
        <v>1</v>
      </c>
      <c r="D16" s="5">
        <v>1.19</v>
      </c>
      <c r="E16" s="5">
        <v>0.1</v>
      </c>
      <c r="F16" s="226">
        <v>0.1</v>
      </c>
      <c r="G16" s="227"/>
      <c r="H16" s="22"/>
    </row>
    <row r="17" spans="2:8" ht="13.25" customHeight="1" x14ac:dyDescent="0.15">
      <c r="B17" s="21" t="s">
        <v>3</v>
      </c>
      <c r="C17" s="4" t="s">
        <v>4</v>
      </c>
      <c r="D17" s="4" t="s">
        <v>5</v>
      </c>
      <c r="E17" s="4" t="s">
        <v>6</v>
      </c>
      <c r="F17" s="228" t="s">
        <v>195</v>
      </c>
      <c r="G17" s="229"/>
      <c r="H17" s="22"/>
    </row>
    <row r="18" spans="2:8" ht="13.25" customHeight="1" x14ac:dyDescent="0.15">
      <c r="B18" s="21" t="s">
        <v>7</v>
      </c>
      <c r="C18" s="4" t="s">
        <v>175</v>
      </c>
      <c r="D18" s="4" t="s">
        <v>8</v>
      </c>
      <c r="E18" s="4" t="s">
        <v>9</v>
      </c>
      <c r="F18" s="228" t="s">
        <v>9</v>
      </c>
      <c r="G18" s="229"/>
      <c r="H18" s="22"/>
    </row>
    <row r="19" spans="2:8" ht="13.25" customHeight="1" x14ac:dyDescent="0.15">
      <c r="B19" s="21" t="s">
        <v>242</v>
      </c>
      <c r="C19" s="5">
        <v>1</v>
      </c>
      <c r="D19" s="5">
        <v>0.95</v>
      </c>
      <c r="E19" s="5">
        <v>1.2</v>
      </c>
      <c r="F19" s="224">
        <v>0.82</v>
      </c>
      <c r="G19" s="225"/>
      <c r="H19" s="22"/>
    </row>
    <row r="20" spans="2:8" ht="13.25" customHeight="1" x14ac:dyDescent="0.15">
      <c r="B20" s="21" t="s">
        <v>10</v>
      </c>
      <c r="C20" s="5">
        <v>1.7</v>
      </c>
      <c r="D20" s="5">
        <v>2.25</v>
      </c>
      <c r="E20" s="5">
        <v>0.3</v>
      </c>
      <c r="F20" s="224">
        <v>0.28100000000000003</v>
      </c>
      <c r="G20" s="225"/>
      <c r="H20" s="22"/>
    </row>
    <row r="21" spans="2:8" ht="14" x14ac:dyDescent="0.15">
      <c r="B21" s="21" t="s">
        <v>117</v>
      </c>
      <c r="C21" s="4" t="s">
        <v>406</v>
      </c>
      <c r="D21" s="4" t="s">
        <v>202</v>
      </c>
      <c r="E21" s="4" t="s">
        <v>12</v>
      </c>
      <c r="F21" s="228" t="s">
        <v>12</v>
      </c>
      <c r="G21" s="229"/>
      <c r="H21" s="22"/>
    </row>
    <row r="22" spans="2:8" ht="13.25" customHeight="1" x14ac:dyDescent="0.15">
      <c r="B22" s="21" t="s">
        <v>118</v>
      </c>
      <c r="C22" s="4" t="s">
        <v>395</v>
      </c>
      <c r="D22" s="4" t="s">
        <v>204</v>
      </c>
      <c r="E22" s="4" t="s">
        <v>205</v>
      </c>
      <c r="F22" s="228" t="s">
        <v>177</v>
      </c>
      <c r="G22" s="229"/>
      <c r="H22" s="22"/>
    </row>
    <row r="23" spans="2:8" ht="13.25" customHeight="1" x14ac:dyDescent="0.15">
      <c r="B23" s="21" t="s">
        <v>16</v>
      </c>
      <c r="C23" s="5">
        <v>0.55000000000000004</v>
      </c>
      <c r="D23" s="5">
        <v>0.63</v>
      </c>
      <c r="E23" s="5">
        <v>0.08</v>
      </c>
      <c r="F23" s="230">
        <v>0.09</v>
      </c>
      <c r="G23" s="231"/>
      <c r="H23" s="22"/>
    </row>
    <row r="24" spans="2:8" ht="13.25" customHeight="1" x14ac:dyDescent="0.15">
      <c r="B24" s="21" t="s">
        <v>17</v>
      </c>
      <c r="C24" s="5">
        <v>0.82</v>
      </c>
      <c r="D24" s="5">
        <v>0.6</v>
      </c>
      <c r="E24" s="4" t="s">
        <v>132</v>
      </c>
      <c r="F24" s="224">
        <v>7.0000000000000007E-2</v>
      </c>
      <c r="G24" s="225"/>
      <c r="H24" s="22"/>
    </row>
    <row r="25" spans="2:8" ht="14" x14ac:dyDescent="0.15">
      <c r="B25" s="23" t="s">
        <v>58</v>
      </c>
      <c r="C25" s="4"/>
      <c r="D25" s="4"/>
      <c r="E25" s="4"/>
      <c r="F25" s="228"/>
      <c r="G25" s="229"/>
      <c r="H25" s="22"/>
    </row>
    <row r="26" spans="2:8" ht="13.25" customHeight="1" x14ac:dyDescent="0.15">
      <c r="B26" s="21" t="s">
        <v>372</v>
      </c>
      <c r="C26" s="5">
        <v>1</v>
      </c>
      <c r="D26" s="4" t="s">
        <v>391</v>
      </c>
      <c r="E26" s="4" t="s">
        <v>386</v>
      </c>
      <c r="F26" s="224">
        <v>7.0000000000000007E-2</v>
      </c>
      <c r="G26" s="225"/>
      <c r="H26" s="22"/>
    </row>
    <row r="27" spans="2:8" ht="13.25" customHeight="1" x14ac:dyDescent="0.15">
      <c r="B27" s="21" t="s">
        <v>373</v>
      </c>
      <c r="C27" s="5">
        <v>1</v>
      </c>
      <c r="D27" s="4" t="s">
        <v>391</v>
      </c>
      <c r="E27" s="5">
        <v>0.1</v>
      </c>
      <c r="F27" s="224">
        <v>0.2</v>
      </c>
      <c r="G27" s="225"/>
      <c r="H27" s="22"/>
    </row>
    <row r="28" spans="2:8" ht="13.25" customHeight="1" x14ac:dyDescent="0.15">
      <c r="B28" s="21" t="s">
        <v>18</v>
      </c>
      <c r="C28" s="5">
        <v>1.04</v>
      </c>
      <c r="D28" s="5">
        <v>1.1200000000000001</v>
      </c>
      <c r="E28" s="5">
        <v>0.16</v>
      </c>
      <c r="F28" s="224">
        <v>0.21</v>
      </c>
      <c r="G28" s="225"/>
      <c r="H28" s="22"/>
    </row>
    <row r="29" spans="2:8" ht="15.5" customHeight="1" x14ac:dyDescent="0.15">
      <c r="B29" s="21" t="s">
        <v>119</v>
      </c>
      <c r="C29" s="5">
        <v>1</v>
      </c>
      <c r="D29" s="1" t="s">
        <v>19</v>
      </c>
      <c r="E29" s="4" t="s">
        <v>207</v>
      </c>
      <c r="F29" s="228" t="s">
        <v>207</v>
      </c>
      <c r="G29" s="229"/>
      <c r="H29" s="22"/>
    </row>
    <row r="30" spans="2:8" ht="14" x14ac:dyDescent="0.15">
      <c r="B30" s="21" t="s">
        <v>338</v>
      </c>
      <c r="C30" s="4"/>
      <c r="D30" s="4"/>
      <c r="E30" s="4"/>
      <c r="F30" s="228"/>
      <c r="G30" s="229"/>
      <c r="H30" s="22"/>
    </row>
    <row r="31" spans="2:8" ht="15.5" customHeight="1" x14ac:dyDescent="0.15">
      <c r="B31" s="21" t="s">
        <v>374</v>
      </c>
      <c r="C31" s="1" t="s">
        <v>20</v>
      </c>
      <c r="D31" s="5">
        <v>0.65</v>
      </c>
      <c r="E31" s="4" t="s">
        <v>208</v>
      </c>
      <c r="F31" s="228" t="s">
        <v>209</v>
      </c>
      <c r="G31" s="229"/>
      <c r="H31" s="22"/>
    </row>
    <row r="32" spans="2:8" ht="15.5" customHeight="1" x14ac:dyDescent="0.15">
      <c r="B32" s="21" t="s">
        <v>375</v>
      </c>
      <c r="C32" s="1" t="s">
        <v>20</v>
      </c>
      <c r="D32" s="5">
        <v>0.65</v>
      </c>
      <c r="E32" s="4" t="s">
        <v>398</v>
      </c>
      <c r="F32" s="228" t="s">
        <v>209</v>
      </c>
      <c r="G32" s="229"/>
      <c r="H32" s="22"/>
    </row>
    <row r="33" spans="2:8" ht="14" x14ac:dyDescent="0.15">
      <c r="B33" s="21" t="s">
        <v>21</v>
      </c>
      <c r="C33" s="5">
        <v>1.1499999999999999</v>
      </c>
      <c r="D33" s="5">
        <v>0.95</v>
      </c>
      <c r="E33" s="5">
        <v>0.13</v>
      </c>
      <c r="F33" s="228" t="s">
        <v>366</v>
      </c>
      <c r="G33" s="229"/>
      <c r="H33" s="22"/>
    </row>
    <row r="34" spans="2:8" ht="13.25" customHeight="1" x14ac:dyDescent="0.15">
      <c r="B34" s="21" t="s">
        <v>121</v>
      </c>
      <c r="C34" s="4" t="s">
        <v>397</v>
      </c>
      <c r="D34" s="4" t="s">
        <v>67</v>
      </c>
      <c r="E34" s="4" t="s">
        <v>22</v>
      </c>
      <c r="F34" s="228" t="s">
        <v>339</v>
      </c>
      <c r="G34" s="229"/>
      <c r="H34" s="22"/>
    </row>
    <row r="35" spans="2:8" ht="14" x14ac:dyDescent="0.15">
      <c r="B35" s="21" t="s">
        <v>122</v>
      </c>
      <c r="C35" s="5">
        <v>0.96</v>
      </c>
      <c r="D35" s="5">
        <f>+(20+51)%</f>
        <v>0.71</v>
      </c>
      <c r="E35" s="5">
        <v>0.1</v>
      </c>
      <c r="F35" s="224">
        <v>0.1</v>
      </c>
      <c r="G35" s="225"/>
      <c r="H35" s="22"/>
    </row>
    <row r="36" spans="2:8" ht="13.25" customHeight="1" x14ac:dyDescent="0.15">
      <c r="B36" s="21" t="s">
        <v>23</v>
      </c>
      <c r="C36" s="5">
        <v>1.1499999999999999</v>
      </c>
      <c r="D36" s="5">
        <v>1.44</v>
      </c>
      <c r="E36" s="5">
        <v>0.25</v>
      </c>
      <c r="F36" s="224">
        <v>0.26</v>
      </c>
      <c r="G36" s="225"/>
      <c r="H36" s="22"/>
    </row>
    <row r="37" spans="2:8" ht="16" x14ac:dyDescent="0.15">
      <c r="B37" s="21" t="s">
        <v>123</v>
      </c>
      <c r="C37" s="5">
        <v>1</v>
      </c>
      <c r="D37" s="4" t="s">
        <v>419</v>
      </c>
      <c r="E37" s="4" t="s">
        <v>212</v>
      </c>
      <c r="F37" s="224" t="s">
        <v>222</v>
      </c>
      <c r="G37" s="225"/>
      <c r="H37" s="22"/>
    </row>
    <row r="38" spans="2:8" ht="13.25" customHeight="1" x14ac:dyDescent="0.15">
      <c r="B38" s="21" t="s">
        <v>124</v>
      </c>
      <c r="C38" s="5">
        <f>+(94+15)%</f>
        <v>1.0900000000000001</v>
      </c>
      <c r="D38" s="5">
        <v>0.97</v>
      </c>
      <c r="E38" s="5">
        <v>0.15</v>
      </c>
      <c r="F38" s="224">
        <v>0.18</v>
      </c>
      <c r="G38" s="225"/>
      <c r="H38" s="22"/>
    </row>
    <row r="39" spans="2:8" ht="14" x14ac:dyDescent="0.15">
      <c r="B39" s="21" t="s">
        <v>125</v>
      </c>
      <c r="C39" s="5">
        <v>1.17</v>
      </c>
      <c r="D39" s="5">
        <v>1.46</v>
      </c>
      <c r="E39" s="5">
        <v>0.16</v>
      </c>
      <c r="F39" s="224">
        <v>0.16</v>
      </c>
      <c r="G39" s="225"/>
      <c r="H39" s="22"/>
    </row>
    <row r="40" spans="2:8" ht="16" x14ac:dyDescent="0.15">
      <c r="B40" s="21" t="s">
        <v>181</v>
      </c>
      <c r="C40" s="1" t="s">
        <v>20</v>
      </c>
      <c r="D40" s="5">
        <v>0.95</v>
      </c>
      <c r="E40" s="4" t="s">
        <v>24</v>
      </c>
      <c r="F40" s="228" t="s">
        <v>24</v>
      </c>
      <c r="G40" s="229"/>
      <c r="H40" s="22"/>
    </row>
    <row r="41" spans="2:8" ht="14" x14ac:dyDescent="0.15">
      <c r="B41" s="21" t="s">
        <v>126</v>
      </c>
      <c r="C41" s="4" t="s">
        <v>367</v>
      </c>
      <c r="D41" s="5">
        <v>0.79</v>
      </c>
      <c r="E41" s="4" t="s">
        <v>24</v>
      </c>
      <c r="F41" s="228" t="s">
        <v>24</v>
      </c>
      <c r="G41" s="229"/>
      <c r="H41" s="22"/>
    </row>
    <row r="42" spans="2:8" ht="15.5" customHeight="1" x14ac:dyDescent="0.15">
      <c r="B42" s="21" t="s">
        <v>127</v>
      </c>
      <c r="C42" s="1" t="s">
        <v>20</v>
      </c>
      <c r="D42" s="4" t="s">
        <v>318</v>
      </c>
      <c r="E42" s="4" t="s">
        <v>213</v>
      </c>
      <c r="F42" s="228" t="s">
        <v>213</v>
      </c>
      <c r="G42" s="229"/>
      <c r="H42" s="22"/>
    </row>
    <row r="43" spans="2:8" ht="13.25" customHeight="1" x14ac:dyDescent="0.15">
      <c r="B43" s="21" t="s">
        <v>26</v>
      </c>
      <c r="C43" s="5">
        <v>1.21</v>
      </c>
      <c r="D43" s="5">
        <v>0.69</v>
      </c>
      <c r="E43" s="4" t="s">
        <v>24</v>
      </c>
      <c r="F43" s="228" t="s">
        <v>24</v>
      </c>
      <c r="G43" s="229"/>
      <c r="H43" s="22"/>
    </row>
    <row r="44" spans="2:8" ht="16" x14ac:dyDescent="0.15">
      <c r="B44" s="21" t="s">
        <v>27</v>
      </c>
      <c r="C44" s="4" t="s">
        <v>436</v>
      </c>
      <c r="D44" s="4" t="s">
        <v>28</v>
      </c>
      <c r="E44" s="4" t="s">
        <v>24</v>
      </c>
      <c r="F44" s="228" t="s">
        <v>24</v>
      </c>
      <c r="G44" s="229"/>
      <c r="H44" s="22"/>
    </row>
    <row r="45" spans="2:8" ht="17" thickBot="1" x14ac:dyDescent="0.2">
      <c r="B45" s="24" t="s">
        <v>128</v>
      </c>
      <c r="C45" s="31" t="s">
        <v>130</v>
      </c>
      <c r="D45" s="31" t="s">
        <v>71</v>
      </c>
      <c r="E45" s="31" t="s">
        <v>371</v>
      </c>
      <c r="F45" s="213" t="s">
        <v>370</v>
      </c>
      <c r="G45" s="242"/>
      <c r="H45" s="22"/>
    </row>
    <row r="47" spans="2:8" ht="14" thickBot="1" x14ac:dyDescent="0.2"/>
    <row r="48" spans="2:8" ht="13.25" customHeight="1" x14ac:dyDescent="0.15">
      <c r="B48" s="235" t="s">
        <v>319</v>
      </c>
      <c r="C48" s="236"/>
      <c r="D48" s="236"/>
      <c r="E48" s="236"/>
      <c r="F48" s="236"/>
      <c r="G48" s="237"/>
    </row>
    <row r="49" spans="2:7" x14ac:dyDescent="0.15">
      <c r="B49" s="26"/>
      <c r="C49" s="27"/>
      <c r="D49" s="27"/>
      <c r="E49" s="27"/>
      <c r="F49" s="27"/>
      <c r="G49" s="28"/>
    </row>
    <row r="50" spans="2:7" ht="18" customHeight="1" x14ac:dyDescent="0.15">
      <c r="B50" s="25"/>
      <c r="C50" s="238"/>
      <c r="D50" s="238"/>
      <c r="E50" s="238"/>
      <c r="F50" s="238"/>
      <c r="G50" s="239"/>
    </row>
    <row r="51" spans="2:7" ht="54" customHeight="1" x14ac:dyDescent="0.15">
      <c r="B51" s="29" t="s">
        <v>341</v>
      </c>
      <c r="C51" s="233" t="s">
        <v>342</v>
      </c>
      <c r="D51" s="233"/>
      <c r="E51" s="233"/>
      <c r="F51" s="233"/>
      <c r="G51" s="234"/>
    </row>
    <row r="52" spans="2:7" ht="18" customHeight="1" x14ac:dyDescent="0.15">
      <c r="B52" s="29" t="s">
        <v>343</v>
      </c>
      <c r="C52" s="238" t="s">
        <v>399</v>
      </c>
      <c r="D52" s="233"/>
      <c r="E52" s="233"/>
      <c r="F52" s="233"/>
      <c r="G52" s="234"/>
    </row>
    <row r="53" spans="2:7" ht="18" customHeight="1" x14ac:dyDescent="0.15">
      <c r="B53" s="29" t="s">
        <v>20</v>
      </c>
      <c r="C53" s="233" t="s">
        <v>344</v>
      </c>
      <c r="D53" s="233"/>
      <c r="E53" s="233"/>
      <c r="F53" s="233"/>
      <c r="G53" s="234"/>
    </row>
    <row r="54" spans="2:7" ht="18" customHeight="1" x14ac:dyDescent="0.15">
      <c r="B54" s="29" t="s">
        <v>19</v>
      </c>
      <c r="C54" s="233" t="s">
        <v>345</v>
      </c>
      <c r="D54" s="233"/>
      <c r="E54" s="233"/>
      <c r="F54" s="233"/>
      <c r="G54" s="234"/>
    </row>
    <row r="55" spans="2:7" ht="18" customHeight="1" x14ac:dyDescent="0.15">
      <c r="B55" s="29" t="s">
        <v>77</v>
      </c>
      <c r="C55" s="238" t="s">
        <v>418</v>
      </c>
      <c r="D55" s="233"/>
      <c r="E55" s="233"/>
      <c r="F55" s="233"/>
      <c r="G55" s="234"/>
    </row>
    <row r="56" spans="2:7" ht="18" customHeight="1" x14ac:dyDescent="0.15">
      <c r="B56" s="29" t="s">
        <v>152</v>
      </c>
      <c r="C56" s="233" t="s">
        <v>347</v>
      </c>
      <c r="D56" s="233"/>
      <c r="E56" s="233"/>
      <c r="F56" s="233"/>
      <c r="G56" s="234"/>
    </row>
    <row r="57" spans="2:7" ht="18" customHeight="1" x14ac:dyDescent="0.15">
      <c r="B57" s="25" t="s">
        <v>348</v>
      </c>
      <c r="C57" s="238" t="s">
        <v>349</v>
      </c>
      <c r="D57" s="238"/>
      <c r="E57" s="238"/>
      <c r="F57" s="238"/>
      <c r="G57" s="239"/>
    </row>
    <row r="58" spans="2:7" ht="18" customHeight="1" x14ac:dyDescent="0.15">
      <c r="B58" s="25" t="s">
        <v>350</v>
      </c>
      <c r="C58" s="238" t="s">
        <v>351</v>
      </c>
      <c r="D58" s="238"/>
      <c r="E58" s="238"/>
      <c r="F58" s="238"/>
      <c r="G58" s="239"/>
    </row>
    <row r="59" spans="2:7" ht="18" customHeight="1" thickBot="1" x14ac:dyDescent="0.2">
      <c r="B59" s="30" t="s">
        <v>352</v>
      </c>
      <c r="C59" s="240" t="s">
        <v>353</v>
      </c>
      <c r="D59" s="240"/>
      <c r="E59" s="240"/>
      <c r="F59" s="240"/>
      <c r="G59" s="241"/>
    </row>
  </sheetData>
  <mergeCells count="47">
    <mergeCell ref="C11:G11"/>
    <mergeCell ref="C12:G12"/>
    <mergeCell ref="B13:B15"/>
    <mergeCell ref="E13:G13"/>
    <mergeCell ref="E14:G14"/>
    <mergeCell ref="F15:G15"/>
    <mergeCell ref="F27:G27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39:G39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C54:G54"/>
    <mergeCell ref="F40:G40"/>
    <mergeCell ref="F41:G41"/>
    <mergeCell ref="F42:G42"/>
    <mergeCell ref="F43:G43"/>
    <mergeCell ref="F44:G44"/>
    <mergeCell ref="F45:G45"/>
    <mergeCell ref="B48:G48"/>
    <mergeCell ref="C50:G50"/>
    <mergeCell ref="C51:G51"/>
    <mergeCell ref="C52:G52"/>
    <mergeCell ref="C53:G53"/>
    <mergeCell ref="C55:G55"/>
    <mergeCell ref="C56:G56"/>
    <mergeCell ref="C57:G57"/>
    <mergeCell ref="C58:G58"/>
    <mergeCell ref="C59:G59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L59"/>
  <sheetViews>
    <sheetView zoomScale="80" zoomScaleNormal="80" workbookViewId="0"/>
  </sheetViews>
  <sheetFormatPr baseColWidth="10" defaultColWidth="11.5" defaultRowHeight="13" x14ac:dyDescent="0.15"/>
  <cols>
    <col min="1" max="1" width="3.5" style="8" customWidth="1"/>
    <col min="2" max="2" width="21.5" style="8" customWidth="1"/>
    <col min="3" max="3" width="14.5" style="8" customWidth="1"/>
    <col min="4" max="4" width="15.83203125" style="8" customWidth="1"/>
    <col min="5" max="5" width="14.5" style="8" customWidth="1"/>
    <col min="6" max="6" width="9.83203125" style="8" customWidth="1"/>
    <col min="7" max="7" width="8.1640625" style="8" customWidth="1"/>
    <col min="8" max="8" width="8" style="8" customWidth="1"/>
    <col min="9" max="16384" width="11.5" style="8"/>
  </cols>
  <sheetData>
    <row r="2" spans="2:12" ht="14" x14ac:dyDescent="0.15">
      <c r="B2" s="9" t="s">
        <v>325</v>
      </c>
    </row>
    <row r="3" spans="2:12" ht="14" x14ac:dyDescent="0.15">
      <c r="B3" s="9" t="s">
        <v>326</v>
      </c>
    </row>
    <row r="4" spans="2:12" x14ac:dyDescent="0.15">
      <c r="L4" s="10"/>
    </row>
    <row r="6" spans="2:12" x14ac:dyDescent="0.15">
      <c r="B6" s="11" t="s">
        <v>409</v>
      </c>
    </row>
    <row r="7" spans="2:12" x14ac:dyDescent="0.15">
      <c r="B7" s="11" t="s">
        <v>410</v>
      </c>
    </row>
    <row r="8" spans="2:12" ht="14" x14ac:dyDescent="0.15">
      <c r="B8" s="12"/>
    </row>
    <row r="9" spans="2:12" x14ac:dyDescent="0.15">
      <c r="B9" s="13" t="s">
        <v>329</v>
      </c>
    </row>
    <row r="10" spans="2:12" ht="14" thickBot="1" x14ac:dyDescent="0.2">
      <c r="B10" s="14"/>
    </row>
    <row r="11" spans="2:12" ht="13.25" customHeight="1" x14ac:dyDescent="0.15">
      <c r="B11" s="15"/>
      <c r="C11" s="210" t="s">
        <v>411</v>
      </c>
      <c r="D11" s="211"/>
      <c r="E11" s="211"/>
      <c r="F11" s="211"/>
      <c r="G11" s="212"/>
    </row>
    <row r="12" spans="2:12" ht="26.5" customHeight="1" thickBot="1" x14ac:dyDescent="0.2">
      <c r="B12" s="16" t="s">
        <v>330</v>
      </c>
      <c r="C12" s="213" t="s">
        <v>412</v>
      </c>
      <c r="D12" s="214"/>
      <c r="E12" s="214"/>
      <c r="F12" s="214"/>
      <c r="G12" s="215"/>
    </row>
    <row r="13" spans="2:12" ht="16" x14ac:dyDescent="0.15">
      <c r="B13" s="216" t="s">
        <v>333</v>
      </c>
      <c r="C13" s="17" t="s">
        <v>334</v>
      </c>
      <c r="D13" s="17" t="s">
        <v>335</v>
      </c>
      <c r="E13" s="218" t="s">
        <v>190</v>
      </c>
      <c r="F13" s="219"/>
      <c r="G13" s="220"/>
    </row>
    <row r="14" spans="2:12" ht="17" thickBot="1" x14ac:dyDescent="0.2">
      <c r="B14" s="216"/>
      <c r="C14" s="17" t="s">
        <v>235</v>
      </c>
      <c r="D14" s="17" t="s">
        <v>336</v>
      </c>
      <c r="E14" s="221" t="s">
        <v>191</v>
      </c>
      <c r="F14" s="214"/>
      <c r="G14" s="215"/>
    </row>
    <row r="15" spans="2:12" ht="15" thickBot="1" x14ac:dyDescent="0.2">
      <c r="B15" s="217"/>
      <c r="C15" s="19"/>
      <c r="D15" s="19"/>
      <c r="E15" s="20" t="s">
        <v>192</v>
      </c>
      <c r="F15" s="222" t="s">
        <v>193</v>
      </c>
      <c r="G15" s="223"/>
    </row>
    <row r="16" spans="2:12" ht="13.25" customHeight="1" x14ac:dyDescent="0.15">
      <c r="B16" s="21" t="s">
        <v>2</v>
      </c>
      <c r="C16" s="32">
        <v>1</v>
      </c>
      <c r="D16" s="32">
        <v>1.19</v>
      </c>
      <c r="E16" s="32">
        <v>0.1</v>
      </c>
      <c r="F16" s="247">
        <v>0.1</v>
      </c>
      <c r="G16" s="248"/>
      <c r="H16" s="22"/>
    </row>
    <row r="17" spans="2:8" ht="13.25" customHeight="1" x14ac:dyDescent="0.15">
      <c r="B17" s="21" t="s">
        <v>3</v>
      </c>
      <c r="C17" s="33" t="s">
        <v>4</v>
      </c>
      <c r="D17" s="33" t="s">
        <v>5</v>
      </c>
      <c r="E17" s="33" t="s">
        <v>6</v>
      </c>
      <c r="F17" s="218" t="s">
        <v>195</v>
      </c>
      <c r="G17" s="220"/>
      <c r="H17" s="22"/>
    </row>
    <row r="18" spans="2:8" ht="13.25" customHeight="1" x14ac:dyDescent="0.15">
      <c r="B18" s="21" t="s">
        <v>7</v>
      </c>
      <c r="C18" s="4" t="s">
        <v>175</v>
      </c>
      <c r="D18" s="33" t="s">
        <v>8</v>
      </c>
      <c r="E18" s="33" t="s">
        <v>9</v>
      </c>
      <c r="F18" s="218" t="s">
        <v>9</v>
      </c>
      <c r="G18" s="220"/>
      <c r="H18" s="22"/>
    </row>
    <row r="19" spans="2:8" ht="13.25" customHeight="1" x14ac:dyDescent="0.15">
      <c r="B19" s="21" t="s">
        <v>242</v>
      </c>
      <c r="C19" s="32">
        <v>1</v>
      </c>
      <c r="D19" s="32">
        <v>0.97</v>
      </c>
      <c r="E19" s="32">
        <v>1.2</v>
      </c>
      <c r="F19" s="243">
        <v>0.87</v>
      </c>
      <c r="G19" s="244"/>
      <c r="H19" s="22"/>
    </row>
    <row r="20" spans="2:8" ht="13.25" customHeight="1" x14ac:dyDescent="0.15">
      <c r="B20" s="21" t="s">
        <v>10</v>
      </c>
      <c r="C20" s="32">
        <v>1.7</v>
      </c>
      <c r="D20" s="32">
        <v>2.25</v>
      </c>
      <c r="E20" s="5">
        <v>0.3</v>
      </c>
      <c r="F20" s="243">
        <v>0.28000000000000003</v>
      </c>
      <c r="G20" s="244"/>
      <c r="H20" s="22"/>
    </row>
    <row r="21" spans="2:8" ht="14" x14ac:dyDescent="0.15">
      <c r="B21" s="21" t="s">
        <v>117</v>
      </c>
      <c r="C21" s="4" t="s">
        <v>406</v>
      </c>
      <c r="D21" s="4" t="s">
        <v>202</v>
      </c>
      <c r="E21" s="33" t="s">
        <v>12</v>
      </c>
      <c r="F21" s="218" t="s">
        <v>12</v>
      </c>
      <c r="G21" s="220"/>
      <c r="H21" s="22"/>
    </row>
    <row r="22" spans="2:8" ht="13.25" customHeight="1" x14ac:dyDescent="0.15">
      <c r="B22" s="21" t="s">
        <v>118</v>
      </c>
      <c r="C22" s="4" t="s">
        <v>395</v>
      </c>
      <c r="D22" s="4" t="s">
        <v>204</v>
      </c>
      <c r="E22" s="33" t="s">
        <v>205</v>
      </c>
      <c r="F22" s="218" t="s">
        <v>177</v>
      </c>
      <c r="G22" s="220"/>
      <c r="H22" s="22"/>
    </row>
    <row r="23" spans="2:8" ht="13.25" customHeight="1" x14ac:dyDescent="0.15">
      <c r="B23" s="21" t="s">
        <v>16</v>
      </c>
      <c r="C23" s="32">
        <v>0.55000000000000004</v>
      </c>
      <c r="D23" s="32">
        <v>0.63</v>
      </c>
      <c r="E23" s="32">
        <v>0.08</v>
      </c>
      <c r="F23" s="249">
        <v>0.09</v>
      </c>
      <c r="G23" s="250"/>
      <c r="H23" s="22"/>
    </row>
    <row r="24" spans="2:8" ht="13.25" customHeight="1" x14ac:dyDescent="0.15">
      <c r="B24" s="21" t="s">
        <v>17</v>
      </c>
      <c r="C24" s="32">
        <v>0.82</v>
      </c>
      <c r="D24" s="32">
        <v>0.6</v>
      </c>
      <c r="E24" s="33" t="s">
        <v>132</v>
      </c>
      <c r="F24" s="243">
        <v>7.0000000000000007E-2</v>
      </c>
      <c r="G24" s="244"/>
      <c r="H24" s="22"/>
    </row>
    <row r="25" spans="2:8" ht="14" x14ac:dyDescent="0.15">
      <c r="B25" s="23" t="s">
        <v>58</v>
      </c>
      <c r="C25" s="34"/>
      <c r="D25" s="34"/>
      <c r="E25" s="34"/>
      <c r="F25" s="245"/>
      <c r="G25" s="246"/>
      <c r="H25" s="22"/>
    </row>
    <row r="26" spans="2:8" ht="13.25" customHeight="1" x14ac:dyDescent="0.15">
      <c r="B26" s="21" t="s">
        <v>372</v>
      </c>
      <c r="C26" s="32">
        <v>1</v>
      </c>
      <c r="D26" s="4" t="s">
        <v>391</v>
      </c>
      <c r="E26" s="4" t="s">
        <v>386</v>
      </c>
      <c r="F26" s="224">
        <v>7.0000000000000007E-2</v>
      </c>
      <c r="G26" s="244"/>
      <c r="H26" s="22"/>
    </row>
    <row r="27" spans="2:8" ht="13.25" customHeight="1" x14ac:dyDescent="0.15">
      <c r="B27" s="21" t="s">
        <v>373</v>
      </c>
      <c r="C27" s="32">
        <v>1</v>
      </c>
      <c r="D27" s="4" t="s">
        <v>391</v>
      </c>
      <c r="E27" s="5">
        <v>0.1</v>
      </c>
      <c r="F27" s="224">
        <v>0.2</v>
      </c>
      <c r="G27" s="244"/>
      <c r="H27" s="22"/>
    </row>
    <row r="28" spans="2:8" ht="13.25" customHeight="1" x14ac:dyDescent="0.15">
      <c r="B28" s="21" t="s">
        <v>18</v>
      </c>
      <c r="C28" s="32">
        <v>1.04</v>
      </c>
      <c r="D28" s="32">
        <v>1.1499999999999999</v>
      </c>
      <c r="E28" s="32">
        <v>0.16</v>
      </c>
      <c r="F28" s="243">
        <v>0.21</v>
      </c>
      <c r="G28" s="244"/>
      <c r="H28" s="22"/>
    </row>
    <row r="29" spans="2:8" ht="15.5" customHeight="1" x14ac:dyDescent="0.15">
      <c r="B29" s="21" t="s">
        <v>119</v>
      </c>
      <c r="C29" s="32">
        <v>1</v>
      </c>
      <c r="D29" s="1" t="s">
        <v>19</v>
      </c>
      <c r="E29" s="33" t="s">
        <v>207</v>
      </c>
      <c r="F29" s="218" t="s">
        <v>207</v>
      </c>
      <c r="G29" s="220"/>
      <c r="H29" s="22"/>
    </row>
    <row r="30" spans="2:8" ht="14" x14ac:dyDescent="0.15">
      <c r="B30" s="21" t="s">
        <v>338</v>
      </c>
      <c r="C30" s="34"/>
      <c r="D30" s="34"/>
      <c r="E30" s="34"/>
      <c r="F30" s="245"/>
      <c r="G30" s="246"/>
      <c r="H30" s="22"/>
    </row>
    <row r="31" spans="2:8" ht="15.5" customHeight="1" x14ac:dyDescent="0.15">
      <c r="B31" s="21" t="s">
        <v>374</v>
      </c>
      <c r="C31" s="1" t="s">
        <v>20</v>
      </c>
      <c r="D31" s="32">
        <v>0.65</v>
      </c>
      <c r="E31" s="33" t="s">
        <v>208</v>
      </c>
      <c r="F31" s="218" t="s">
        <v>209</v>
      </c>
      <c r="G31" s="220"/>
      <c r="H31" s="22"/>
    </row>
    <row r="32" spans="2:8" ht="15.5" customHeight="1" x14ac:dyDescent="0.15">
      <c r="B32" s="21" t="s">
        <v>375</v>
      </c>
      <c r="C32" s="1" t="s">
        <v>20</v>
      </c>
      <c r="D32" s="32">
        <v>0.65</v>
      </c>
      <c r="E32" s="4" t="s">
        <v>398</v>
      </c>
      <c r="F32" s="218" t="s">
        <v>209</v>
      </c>
      <c r="G32" s="220"/>
      <c r="H32" s="22"/>
    </row>
    <row r="33" spans="2:8" ht="14" x14ac:dyDescent="0.15">
      <c r="B33" s="21" t="s">
        <v>21</v>
      </c>
      <c r="C33" s="32">
        <v>1.1499999999999999</v>
      </c>
      <c r="D33" s="32">
        <v>0.97</v>
      </c>
      <c r="E33" s="32">
        <v>0.13</v>
      </c>
      <c r="F33" s="218" t="s">
        <v>366</v>
      </c>
      <c r="G33" s="220"/>
      <c r="H33" s="22"/>
    </row>
    <row r="34" spans="2:8" ht="13.25" customHeight="1" x14ac:dyDescent="0.15">
      <c r="B34" s="21" t="s">
        <v>121</v>
      </c>
      <c r="C34" s="4" t="s">
        <v>397</v>
      </c>
      <c r="D34" s="33" t="s">
        <v>67</v>
      </c>
      <c r="E34" s="33" t="s">
        <v>22</v>
      </c>
      <c r="F34" s="218" t="s">
        <v>339</v>
      </c>
      <c r="G34" s="220"/>
      <c r="H34" s="22"/>
    </row>
    <row r="35" spans="2:8" ht="14" x14ac:dyDescent="0.15">
      <c r="B35" s="21" t="s">
        <v>122</v>
      </c>
      <c r="C35" s="32">
        <v>0.96</v>
      </c>
      <c r="D35" s="32">
        <f>+(22+51)%</f>
        <v>0.73</v>
      </c>
      <c r="E35" s="32">
        <v>0.1</v>
      </c>
      <c r="F35" s="243">
        <v>0.1</v>
      </c>
      <c r="G35" s="244"/>
      <c r="H35" s="22"/>
    </row>
    <row r="36" spans="2:8" ht="13.25" customHeight="1" x14ac:dyDescent="0.15">
      <c r="B36" s="21" t="s">
        <v>23</v>
      </c>
      <c r="C36" s="32">
        <v>1.1499999999999999</v>
      </c>
      <c r="D36" s="32">
        <v>1.44</v>
      </c>
      <c r="E36" s="32">
        <v>0.25</v>
      </c>
      <c r="F36" s="243">
        <v>0.26</v>
      </c>
      <c r="G36" s="244"/>
      <c r="H36" s="22"/>
    </row>
    <row r="37" spans="2:8" ht="16" x14ac:dyDescent="0.15">
      <c r="B37" s="21" t="s">
        <v>123</v>
      </c>
      <c r="C37" s="32">
        <v>1</v>
      </c>
      <c r="D37" s="4" t="s">
        <v>211</v>
      </c>
      <c r="E37" s="4" t="s">
        <v>212</v>
      </c>
      <c r="F37" s="224" t="s">
        <v>222</v>
      </c>
      <c r="G37" s="244"/>
      <c r="H37" s="22"/>
    </row>
    <row r="38" spans="2:8" ht="13.25" customHeight="1" x14ac:dyDescent="0.15">
      <c r="B38" s="21" t="s">
        <v>124</v>
      </c>
      <c r="C38" s="32">
        <v>1.0900000000000001</v>
      </c>
      <c r="D38" s="32">
        <v>0.97</v>
      </c>
      <c r="E38" s="32">
        <v>0.15</v>
      </c>
      <c r="F38" s="243">
        <v>0.18</v>
      </c>
      <c r="G38" s="244"/>
      <c r="H38" s="22"/>
    </row>
    <row r="39" spans="2:8" ht="14" x14ac:dyDescent="0.15">
      <c r="B39" s="21" t="s">
        <v>125</v>
      </c>
      <c r="C39" s="32">
        <v>1.17</v>
      </c>
      <c r="D39" s="32">
        <v>1.46</v>
      </c>
      <c r="E39" s="32">
        <v>0.16</v>
      </c>
      <c r="F39" s="243">
        <v>0.16</v>
      </c>
      <c r="G39" s="244"/>
      <c r="H39" s="22"/>
    </row>
    <row r="40" spans="2:8" ht="16" x14ac:dyDescent="0.15">
      <c r="B40" s="21" t="s">
        <v>181</v>
      </c>
      <c r="C40" s="1" t="s">
        <v>20</v>
      </c>
      <c r="D40" s="5">
        <v>0.95</v>
      </c>
      <c r="E40" s="33" t="s">
        <v>24</v>
      </c>
      <c r="F40" s="218" t="s">
        <v>24</v>
      </c>
      <c r="G40" s="220"/>
      <c r="H40" s="22"/>
    </row>
    <row r="41" spans="2:8" ht="14" x14ac:dyDescent="0.15">
      <c r="B41" s="21" t="s">
        <v>126</v>
      </c>
      <c r="C41" s="33" t="s">
        <v>367</v>
      </c>
      <c r="D41" s="32">
        <v>0.79</v>
      </c>
      <c r="E41" s="33" t="s">
        <v>24</v>
      </c>
      <c r="F41" s="218" t="s">
        <v>24</v>
      </c>
      <c r="G41" s="220"/>
      <c r="H41" s="22"/>
    </row>
    <row r="42" spans="2:8" ht="15.5" customHeight="1" x14ac:dyDescent="0.15">
      <c r="B42" s="21" t="s">
        <v>127</v>
      </c>
      <c r="C42" s="1" t="s">
        <v>20</v>
      </c>
      <c r="D42" s="33" t="s">
        <v>318</v>
      </c>
      <c r="E42" s="4" t="s">
        <v>213</v>
      </c>
      <c r="F42" s="228" t="s">
        <v>213</v>
      </c>
      <c r="G42" s="229"/>
      <c r="H42" s="22"/>
    </row>
    <row r="43" spans="2:8" ht="13.25" customHeight="1" x14ac:dyDescent="0.15">
      <c r="B43" s="21" t="s">
        <v>26</v>
      </c>
      <c r="C43" s="32">
        <v>1.23</v>
      </c>
      <c r="D43" s="32">
        <v>0.67</v>
      </c>
      <c r="E43" s="33" t="s">
        <v>24</v>
      </c>
      <c r="F43" s="218" t="s">
        <v>24</v>
      </c>
      <c r="G43" s="220"/>
      <c r="H43" s="22"/>
    </row>
    <row r="44" spans="2:8" ht="16" x14ac:dyDescent="0.15">
      <c r="B44" s="21" t="s">
        <v>27</v>
      </c>
      <c r="C44" s="4" t="s">
        <v>214</v>
      </c>
      <c r="D44" s="33" t="s">
        <v>28</v>
      </c>
      <c r="E44" s="33" t="s">
        <v>24</v>
      </c>
      <c r="F44" s="218" t="s">
        <v>24</v>
      </c>
      <c r="G44" s="220"/>
      <c r="H44" s="22"/>
    </row>
    <row r="45" spans="2:8" ht="17" thickBot="1" x14ac:dyDescent="0.2">
      <c r="B45" s="24" t="s">
        <v>128</v>
      </c>
      <c r="C45" s="35" t="s">
        <v>130</v>
      </c>
      <c r="D45" s="31" t="s">
        <v>71</v>
      </c>
      <c r="E45" s="35" t="s">
        <v>371</v>
      </c>
      <c r="F45" s="221" t="s">
        <v>370</v>
      </c>
      <c r="G45" s="215"/>
      <c r="H45" s="22"/>
    </row>
    <row r="47" spans="2:8" ht="14" thickBot="1" x14ac:dyDescent="0.2"/>
    <row r="48" spans="2:8" ht="13.25" customHeight="1" x14ac:dyDescent="0.15">
      <c r="B48" s="235" t="s">
        <v>319</v>
      </c>
      <c r="C48" s="236"/>
      <c r="D48" s="236"/>
      <c r="E48" s="236"/>
      <c r="F48" s="236"/>
      <c r="G48" s="237"/>
    </row>
    <row r="49" spans="2:7" x14ac:dyDescent="0.15">
      <c r="B49" s="26"/>
      <c r="C49" s="27"/>
      <c r="D49" s="27"/>
      <c r="E49" s="27"/>
      <c r="F49" s="27"/>
      <c r="G49" s="28"/>
    </row>
    <row r="50" spans="2:7" ht="18" customHeight="1" x14ac:dyDescent="0.15">
      <c r="B50" s="25"/>
      <c r="C50" s="238"/>
      <c r="D50" s="233"/>
      <c r="E50" s="233"/>
      <c r="F50" s="233"/>
      <c r="G50" s="234"/>
    </row>
    <row r="51" spans="2:7" ht="54" customHeight="1" x14ac:dyDescent="0.15">
      <c r="B51" s="29" t="s">
        <v>341</v>
      </c>
      <c r="C51" s="233" t="s">
        <v>342</v>
      </c>
      <c r="D51" s="233"/>
      <c r="E51" s="233"/>
      <c r="F51" s="233"/>
      <c r="G51" s="234"/>
    </row>
    <row r="52" spans="2:7" ht="18" customHeight="1" x14ac:dyDescent="0.15">
      <c r="B52" s="29" t="s">
        <v>343</v>
      </c>
      <c r="C52" s="238" t="s">
        <v>399</v>
      </c>
      <c r="D52" s="233"/>
      <c r="E52" s="233"/>
      <c r="F52" s="233"/>
      <c r="G52" s="234"/>
    </row>
    <row r="53" spans="2:7" ht="18" customHeight="1" x14ac:dyDescent="0.15">
      <c r="B53" s="29" t="s">
        <v>20</v>
      </c>
      <c r="C53" s="233" t="s">
        <v>344</v>
      </c>
      <c r="D53" s="233"/>
      <c r="E53" s="233"/>
      <c r="F53" s="233"/>
      <c r="G53" s="234"/>
    </row>
    <row r="54" spans="2:7" ht="18" customHeight="1" x14ac:dyDescent="0.15">
      <c r="B54" s="29" t="s">
        <v>19</v>
      </c>
      <c r="C54" s="233" t="s">
        <v>345</v>
      </c>
      <c r="D54" s="233"/>
      <c r="E54" s="233"/>
      <c r="F54" s="233"/>
      <c r="G54" s="234"/>
    </row>
    <row r="55" spans="2:7" ht="18" customHeight="1" x14ac:dyDescent="0.15">
      <c r="B55" s="29" t="s">
        <v>77</v>
      </c>
      <c r="C55" s="238" t="s">
        <v>417</v>
      </c>
      <c r="D55" s="233"/>
      <c r="E55" s="233"/>
      <c r="F55" s="233"/>
      <c r="G55" s="234"/>
    </row>
    <row r="56" spans="2:7" ht="18" customHeight="1" x14ac:dyDescent="0.15">
      <c r="B56" s="29" t="s">
        <v>152</v>
      </c>
      <c r="C56" s="233" t="s">
        <v>347</v>
      </c>
      <c r="D56" s="233"/>
      <c r="E56" s="233"/>
      <c r="F56" s="233"/>
      <c r="G56" s="234"/>
    </row>
    <row r="57" spans="2:7" ht="18" customHeight="1" x14ac:dyDescent="0.15">
      <c r="B57" s="25" t="s">
        <v>348</v>
      </c>
      <c r="C57" s="238" t="s">
        <v>349</v>
      </c>
      <c r="D57" s="238"/>
      <c r="E57" s="238"/>
      <c r="F57" s="238"/>
      <c r="G57" s="239"/>
    </row>
    <row r="58" spans="2:7" ht="18" customHeight="1" x14ac:dyDescent="0.15">
      <c r="B58" s="25" t="s">
        <v>350</v>
      </c>
      <c r="C58" s="238" t="s">
        <v>351</v>
      </c>
      <c r="D58" s="238"/>
      <c r="E58" s="238"/>
      <c r="F58" s="238"/>
      <c r="G58" s="239"/>
    </row>
    <row r="59" spans="2:7" ht="18" customHeight="1" thickBot="1" x14ac:dyDescent="0.2">
      <c r="B59" s="30" t="s">
        <v>352</v>
      </c>
      <c r="C59" s="240" t="s">
        <v>353</v>
      </c>
      <c r="D59" s="240"/>
      <c r="E59" s="240"/>
      <c r="F59" s="240"/>
      <c r="G59" s="241"/>
    </row>
  </sheetData>
  <mergeCells count="47">
    <mergeCell ref="C11:G11"/>
    <mergeCell ref="C12:G12"/>
    <mergeCell ref="B13:B15"/>
    <mergeCell ref="E13:G13"/>
    <mergeCell ref="E14:G14"/>
    <mergeCell ref="F15:G15"/>
    <mergeCell ref="F27:G27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39:G39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C54:G54"/>
    <mergeCell ref="F40:G40"/>
    <mergeCell ref="F41:G41"/>
    <mergeCell ref="F42:G42"/>
    <mergeCell ref="F43:G43"/>
    <mergeCell ref="F44:G44"/>
    <mergeCell ref="F45:G45"/>
    <mergeCell ref="B48:G48"/>
    <mergeCell ref="C50:G50"/>
    <mergeCell ref="C51:G51"/>
    <mergeCell ref="C52:G52"/>
    <mergeCell ref="C53:G53"/>
    <mergeCell ref="C55:G55"/>
    <mergeCell ref="C56:G56"/>
    <mergeCell ref="C57:G57"/>
    <mergeCell ref="C58:G58"/>
    <mergeCell ref="C59:G59"/>
  </mergeCells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H59"/>
  <sheetViews>
    <sheetView zoomScale="80" zoomScaleNormal="80" zoomScaleSheetLayoutView="80" workbookViewId="0"/>
  </sheetViews>
  <sheetFormatPr baseColWidth="10" defaultColWidth="11.5" defaultRowHeight="13" x14ac:dyDescent="0.15"/>
  <cols>
    <col min="1" max="1" width="3.5" style="8" customWidth="1"/>
    <col min="2" max="2" width="21.5" style="8" customWidth="1"/>
    <col min="3" max="3" width="14.5" style="8" customWidth="1"/>
    <col min="4" max="4" width="15.83203125" style="8" customWidth="1"/>
    <col min="5" max="5" width="14.5" style="8" customWidth="1"/>
    <col min="6" max="6" width="9.83203125" style="8" customWidth="1"/>
    <col min="7" max="7" width="8.1640625" style="8" customWidth="1"/>
    <col min="8" max="16384" width="11.5" style="8"/>
  </cols>
  <sheetData>
    <row r="2" spans="2:8" ht="14" x14ac:dyDescent="0.15">
      <c r="B2" s="9" t="s">
        <v>325</v>
      </c>
    </row>
    <row r="3" spans="2:8" ht="14" x14ac:dyDescent="0.15">
      <c r="B3" s="9" t="s">
        <v>326</v>
      </c>
    </row>
    <row r="6" spans="2:8" x14ac:dyDescent="0.15">
      <c r="B6" s="11" t="s">
        <v>402</v>
      </c>
    </row>
    <row r="7" spans="2:8" x14ac:dyDescent="0.15">
      <c r="B7" s="11" t="s">
        <v>403</v>
      </c>
    </row>
    <row r="8" spans="2:8" ht="14" x14ac:dyDescent="0.15">
      <c r="B8" s="12"/>
    </row>
    <row r="9" spans="2:8" x14ac:dyDescent="0.15">
      <c r="B9" s="18" t="s">
        <v>329</v>
      </c>
    </row>
    <row r="10" spans="2:8" ht="14" thickBot="1" x14ac:dyDescent="0.2">
      <c r="B10" s="14"/>
    </row>
    <row r="11" spans="2:8" ht="13.25" customHeight="1" x14ac:dyDescent="0.15">
      <c r="B11" s="15"/>
      <c r="C11" s="210" t="s">
        <v>404</v>
      </c>
      <c r="D11" s="251"/>
      <c r="E11" s="251"/>
      <c r="F11" s="251"/>
      <c r="G11" s="252"/>
    </row>
    <row r="12" spans="2:8" ht="26.5" customHeight="1" thickBot="1" x14ac:dyDescent="0.2">
      <c r="B12" s="36" t="s">
        <v>330</v>
      </c>
      <c r="C12" s="213" t="s">
        <v>405</v>
      </c>
      <c r="D12" s="253"/>
      <c r="E12" s="253"/>
      <c r="F12" s="253"/>
      <c r="G12" s="242"/>
    </row>
    <row r="13" spans="2:8" ht="16" x14ac:dyDescent="0.15">
      <c r="B13" s="254" t="s">
        <v>333</v>
      </c>
      <c r="C13" s="37" t="s">
        <v>334</v>
      </c>
      <c r="D13" s="37" t="s">
        <v>335</v>
      </c>
      <c r="E13" s="228" t="s">
        <v>190</v>
      </c>
      <c r="F13" s="256"/>
      <c r="G13" s="229"/>
    </row>
    <row r="14" spans="2:8" ht="17" thickBot="1" x14ac:dyDescent="0.2">
      <c r="B14" s="254"/>
      <c r="C14" s="37" t="s">
        <v>235</v>
      </c>
      <c r="D14" s="37" t="s">
        <v>336</v>
      </c>
      <c r="E14" s="213" t="s">
        <v>191</v>
      </c>
      <c r="F14" s="253"/>
      <c r="G14" s="242"/>
    </row>
    <row r="15" spans="2:8" ht="15" thickBot="1" x14ac:dyDescent="0.2">
      <c r="B15" s="255"/>
      <c r="C15" s="19"/>
      <c r="D15" s="19"/>
      <c r="E15" s="38" t="s">
        <v>192</v>
      </c>
      <c r="F15" s="257" t="s">
        <v>193</v>
      </c>
      <c r="G15" s="258"/>
    </row>
    <row r="16" spans="2:8" ht="13.25" customHeight="1" x14ac:dyDescent="0.15">
      <c r="B16" s="23" t="s">
        <v>2</v>
      </c>
      <c r="C16" s="5">
        <v>1</v>
      </c>
      <c r="D16" s="5">
        <v>1.19</v>
      </c>
      <c r="E16" s="5">
        <v>0.1</v>
      </c>
      <c r="F16" s="226">
        <v>0.1</v>
      </c>
      <c r="G16" s="227"/>
      <c r="H16" s="22"/>
    </row>
    <row r="17" spans="2:8" ht="13.25" customHeight="1" x14ac:dyDescent="0.15">
      <c r="B17" s="23" t="s">
        <v>3</v>
      </c>
      <c r="C17" s="4" t="s">
        <v>4</v>
      </c>
      <c r="D17" s="4" t="s">
        <v>5</v>
      </c>
      <c r="E17" s="4" t="s">
        <v>6</v>
      </c>
      <c r="F17" s="228" t="s">
        <v>195</v>
      </c>
      <c r="G17" s="229"/>
      <c r="H17" s="22"/>
    </row>
    <row r="18" spans="2:8" ht="13.25" customHeight="1" x14ac:dyDescent="0.15">
      <c r="B18" s="23" t="s">
        <v>7</v>
      </c>
      <c r="C18" s="4" t="s">
        <v>175</v>
      </c>
      <c r="D18" s="4" t="s">
        <v>8</v>
      </c>
      <c r="E18" s="4" t="s">
        <v>9</v>
      </c>
      <c r="F18" s="228" t="s">
        <v>9</v>
      </c>
      <c r="G18" s="229"/>
      <c r="H18" s="22"/>
    </row>
    <row r="19" spans="2:8" ht="13.25" customHeight="1" x14ac:dyDescent="0.15">
      <c r="B19" s="23" t="s">
        <v>242</v>
      </c>
      <c r="C19" s="5">
        <v>1</v>
      </c>
      <c r="D19" s="5">
        <v>0.99</v>
      </c>
      <c r="E19" s="5">
        <v>1.2</v>
      </c>
      <c r="F19" s="224">
        <v>0.92</v>
      </c>
      <c r="G19" s="225"/>
      <c r="H19" s="22"/>
    </row>
    <row r="20" spans="2:8" ht="13.25" customHeight="1" x14ac:dyDescent="0.15">
      <c r="B20" s="23" t="s">
        <v>10</v>
      </c>
      <c r="C20" s="5">
        <v>1.45</v>
      </c>
      <c r="D20" s="5">
        <v>2.25</v>
      </c>
      <c r="E20" s="5">
        <v>0.3</v>
      </c>
      <c r="F20" s="224">
        <v>0.28000000000000003</v>
      </c>
      <c r="G20" s="225"/>
      <c r="H20" s="22"/>
    </row>
    <row r="21" spans="2:8" ht="14" x14ac:dyDescent="0.15">
      <c r="B21" s="23" t="s">
        <v>117</v>
      </c>
      <c r="C21" s="4" t="s">
        <v>406</v>
      </c>
      <c r="D21" s="4" t="s">
        <v>407</v>
      </c>
      <c r="E21" s="4" t="s">
        <v>12</v>
      </c>
      <c r="F21" s="228" t="s">
        <v>12</v>
      </c>
      <c r="G21" s="229"/>
      <c r="H21" s="22"/>
    </row>
    <row r="22" spans="2:8" ht="13.25" customHeight="1" x14ac:dyDescent="0.15">
      <c r="B22" s="23" t="s">
        <v>118</v>
      </c>
      <c r="C22" s="4" t="s">
        <v>395</v>
      </c>
      <c r="D22" s="4" t="s">
        <v>204</v>
      </c>
      <c r="E22" s="4" t="s">
        <v>205</v>
      </c>
      <c r="F22" s="228" t="s">
        <v>177</v>
      </c>
      <c r="G22" s="229"/>
      <c r="H22" s="22"/>
    </row>
    <row r="23" spans="2:8" ht="13.25" customHeight="1" x14ac:dyDescent="0.15">
      <c r="B23" s="23" t="s">
        <v>16</v>
      </c>
      <c r="C23" s="5">
        <v>0.55000000000000004</v>
      </c>
      <c r="D23" s="5">
        <v>0.63</v>
      </c>
      <c r="E23" s="5">
        <v>0.08</v>
      </c>
      <c r="F23" s="230">
        <v>9.5000000000000001E-2</v>
      </c>
      <c r="G23" s="231"/>
      <c r="H23" s="22"/>
    </row>
    <row r="24" spans="2:8" ht="13.25" customHeight="1" x14ac:dyDescent="0.15">
      <c r="B24" s="23" t="s">
        <v>17</v>
      </c>
      <c r="C24" s="5">
        <v>0.82</v>
      </c>
      <c r="D24" s="5">
        <v>0.6</v>
      </c>
      <c r="E24" s="4" t="s">
        <v>132</v>
      </c>
      <c r="F24" s="224">
        <v>7.0000000000000007E-2</v>
      </c>
      <c r="G24" s="225"/>
      <c r="H24" s="22"/>
    </row>
    <row r="25" spans="2:8" ht="14" x14ac:dyDescent="0.15">
      <c r="B25" s="23" t="s">
        <v>58</v>
      </c>
      <c r="C25" s="34"/>
      <c r="D25" s="34"/>
      <c r="E25" s="34"/>
      <c r="F25" s="245"/>
      <c r="G25" s="246"/>
      <c r="H25" s="22"/>
    </row>
    <row r="26" spans="2:8" ht="13.25" customHeight="1" x14ac:dyDescent="0.15">
      <c r="B26" s="23" t="s">
        <v>372</v>
      </c>
      <c r="C26" s="5">
        <v>1</v>
      </c>
      <c r="D26" s="4" t="s">
        <v>391</v>
      </c>
      <c r="E26" s="4" t="s">
        <v>386</v>
      </c>
      <c r="F26" s="224">
        <v>7.0000000000000007E-2</v>
      </c>
      <c r="G26" s="225"/>
      <c r="H26" s="22"/>
    </row>
    <row r="27" spans="2:8" ht="13.25" customHeight="1" x14ac:dyDescent="0.15">
      <c r="B27" s="23" t="s">
        <v>373</v>
      </c>
      <c r="C27" s="5">
        <v>1</v>
      </c>
      <c r="D27" s="4" t="s">
        <v>391</v>
      </c>
      <c r="E27" s="5">
        <v>0.1</v>
      </c>
      <c r="F27" s="224">
        <v>0.2</v>
      </c>
      <c r="G27" s="225"/>
      <c r="H27" s="22"/>
    </row>
    <row r="28" spans="2:8" ht="13.25" customHeight="1" x14ac:dyDescent="0.15">
      <c r="B28" s="23" t="s">
        <v>18</v>
      </c>
      <c r="C28" s="5">
        <v>1.04</v>
      </c>
      <c r="D28" s="5">
        <v>1.1499999999999999</v>
      </c>
      <c r="E28" s="5">
        <v>0.16</v>
      </c>
      <c r="F28" s="224">
        <v>0.21</v>
      </c>
      <c r="G28" s="225"/>
      <c r="H28" s="22"/>
    </row>
    <row r="29" spans="2:8" ht="15.5" customHeight="1" x14ac:dyDescent="0.15">
      <c r="B29" s="23" t="s">
        <v>119</v>
      </c>
      <c r="C29" s="5">
        <v>1</v>
      </c>
      <c r="D29" s="1" t="s">
        <v>19</v>
      </c>
      <c r="E29" s="4" t="s">
        <v>207</v>
      </c>
      <c r="F29" s="228" t="s">
        <v>207</v>
      </c>
      <c r="G29" s="229"/>
      <c r="H29" s="22"/>
    </row>
    <row r="30" spans="2:8" ht="14" x14ac:dyDescent="0.15">
      <c r="B30" s="23" t="s">
        <v>338</v>
      </c>
      <c r="C30" s="34"/>
      <c r="D30" s="34"/>
      <c r="E30" s="34"/>
      <c r="F30" s="245"/>
      <c r="G30" s="246"/>
      <c r="H30" s="22"/>
    </row>
    <row r="31" spans="2:8" ht="15.5" customHeight="1" x14ac:dyDescent="0.15">
      <c r="B31" s="23" t="s">
        <v>374</v>
      </c>
      <c r="C31" s="1" t="s">
        <v>20</v>
      </c>
      <c r="D31" s="5">
        <v>0.65</v>
      </c>
      <c r="E31" s="4" t="s">
        <v>208</v>
      </c>
      <c r="F31" s="228" t="s">
        <v>209</v>
      </c>
      <c r="G31" s="229"/>
      <c r="H31" s="22"/>
    </row>
    <row r="32" spans="2:8" ht="15.5" customHeight="1" x14ac:dyDescent="0.15">
      <c r="B32" s="23" t="s">
        <v>375</v>
      </c>
      <c r="C32" s="1" t="s">
        <v>20</v>
      </c>
      <c r="D32" s="5">
        <v>0.65</v>
      </c>
      <c r="E32" s="4" t="s">
        <v>398</v>
      </c>
      <c r="F32" s="228" t="s">
        <v>209</v>
      </c>
      <c r="G32" s="229"/>
      <c r="H32" s="22"/>
    </row>
    <row r="33" spans="2:8" ht="14" x14ac:dyDescent="0.15">
      <c r="B33" s="23" t="s">
        <v>21</v>
      </c>
      <c r="C33" s="5">
        <v>1.1200000000000001</v>
      </c>
      <c r="D33" s="5">
        <v>0.98</v>
      </c>
      <c r="E33" s="5">
        <v>0.13</v>
      </c>
      <c r="F33" s="228" t="s">
        <v>366</v>
      </c>
      <c r="G33" s="229"/>
      <c r="H33" s="22"/>
    </row>
    <row r="34" spans="2:8" ht="13.25" customHeight="1" x14ac:dyDescent="0.15">
      <c r="B34" s="23" t="s">
        <v>121</v>
      </c>
      <c r="C34" s="4" t="s">
        <v>397</v>
      </c>
      <c r="D34" s="4" t="s">
        <v>67</v>
      </c>
      <c r="E34" s="4" t="s">
        <v>22</v>
      </c>
      <c r="F34" s="228" t="s">
        <v>339</v>
      </c>
      <c r="G34" s="229"/>
      <c r="H34" s="22"/>
    </row>
    <row r="35" spans="2:8" ht="14" x14ac:dyDescent="0.15">
      <c r="B35" s="23" t="s">
        <v>122</v>
      </c>
      <c r="C35" s="5">
        <v>0.96</v>
      </c>
      <c r="D35" s="5">
        <v>0.77</v>
      </c>
      <c r="E35" s="5">
        <v>0.1</v>
      </c>
      <c r="F35" s="224">
        <v>0.1</v>
      </c>
      <c r="G35" s="225"/>
      <c r="H35" s="22"/>
    </row>
    <row r="36" spans="2:8" ht="13.25" customHeight="1" x14ac:dyDescent="0.15">
      <c r="B36" s="23" t="s">
        <v>23</v>
      </c>
      <c r="C36" s="5">
        <v>1.1499999999999999</v>
      </c>
      <c r="D36" s="5">
        <v>1.44</v>
      </c>
      <c r="E36" s="5">
        <v>0.25</v>
      </c>
      <c r="F36" s="224">
        <v>0.26</v>
      </c>
      <c r="G36" s="225"/>
      <c r="H36" s="22"/>
    </row>
    <row r="37" spans="2:8" ht="16" x14ac:dyDescent="0.15">
      <c r="B37" s="23" t="s">
        <v>123</v>
      </c>
      <c r="C37" s="5">
        <v>1</v>
      </c>
      <c r="D37" s="4" t="s">
        <v>211</v>
      </c>
      <c r="E37" s="4" t="s">
        <v>212</v>
      </c>
      <c r="F37" s="224" t="s">
        <v>222</v>
      </c>
      <c r="G37" s="225"/>
      <c r="H37" s="22"/>
    </row>
    <row r="38" spans="2:8" ht="13.25" customHeight="1" x14ac:dyDescent="0.15">
      <c r="B38" s="23" t="s">
        <v>124</v>
      </c>
      <c r="C38" s="5">
        <v>1.0900000000000001</v>
      </c>
      <c r="D38" s="5">
        <v>0.94</v>
      </c>
      <c r="E38" s="5">
        <v>0.15</v>
      </c>
      <c r="F38" s="224">
        <v>0.18</v>
      </c>
      <c r="G38" s="225"/>
      <c r="H38" s="22"/>
    </row>
    <row r="39" spans="2:8" ht="14" x14ac:dyDescent="0.15">
      <c r="B39" s="23" t="s">
        <v>125</v>
      </c>
      <c r="C39" s="5">
        <v>1.17</v>
      </c>
      <c r="D39" s="5">
        <v>1.46</v>
      </c>
      <c r="E39" s="5">
        <v>0.16</v>
      </c>
      <c r="F39" s="224">
        <v>0.16</v>
      </c>
      <c r="G39" s="225"/>
      <c r="H39" s="22"/>
    </row>
    <row r="40" spans="2:8" ht="16" x14ac:dyDescent="0.15">
      <c r="B40" s="23" t="s">
        <v>181</v>
      </c>
      <c r="C40" s="1" t="s">
        <v>20</v>
      </c>
      <c r="D40" s="5">
        <v>0.95</v>
      </c>
      <c r="E40" s="4" t="s">
        <v>24</v>
      </c>
      <c r="F40" s="228" t="s">
        <v>24</v>
      </c>
      <c r="G40" s="229"/>
      <c r="H40" s="22"/>
    </row>
    <row r="41" spans="2:8" ht="14" x14ac:dyDescent="0.15">
      <c r="B41" s="23" t="s">
        <v>126</v>
      </c>
      <c r="C41" s="4" t="s">
        <v>367</v>
      </c>
      <c r="D41" s="5">
        <v>0.79</v>
      </c>
      <c r="E41" s="4" t="s">
        <v>24</v>
      </c>
      <c r="F41" s="228" t="s">
        <v>24</v>
      </c>
      <c r="G41" s="229"/>
      <c r="H41" s="22"/>
    </row>
    <row r="42" spans="2:8" ht="15.5" customHeight="1" x14ac:dyDescent="0.15">
      <c r="B42" s="23" t="s">
        <v>127</v>
      </c>
      <c r="C42" s="1" t="s">
        <v>20</v>
      </c>
      <c r="D42" s="4" t="s">
        <v>318</v>
      </c>
      <c r="E42" s="4" t="s">
        <v>213</v>
      </c>
      <c r="F42" s="228" t="s">
        <v>213</v>
      </c>
      <c r="G42" s="229"/>
      <c r="H42" s="22"/>
    </row>
    <row r="43" spans="2:8" ht="13.25" customHeight="1" x14ac:dyDescent="0.15">
      <c r="B43" s="23" t="s">
        <v>26</v>
      </c>
      <c r="C43" s="5">
        <v>1.23</v>
      </c>
      <c r="D43" s="5">
        <v>0.67</v>
      </c>
      <c r="E43" s="4" t="s">
        <v>24</v>
      </c>
      <c r="F43" s="228" t="s">
        <v>24</v>
      </c>
      <c r="G43" s="229"/>
      <c r="H43" s="22"/>
    </row>
    <row r="44" spans="2:8" ht="16" x14ac:dyDescent="0.15">
      <c r="B44" s="23" t="s">
        <v>27</v>
      </c>
      <c r="C44" s="4" t="s">
        <v>214</v>
      </c>
      <c r="D44" s="4" t="s">
        <v>28</v>
      </c>
      <c r="E44" s="4" t="s">
        <v>24</v>
      </c>
      <c r="F44" s="228" t="s">
        <v>24</v>
      </c>
      <c r="G44" s="229"/>
      <c r="H44" s="22"/>
    </row>
    <row r="45" spans="2:8" ht="17" thickBot="1" x14ac:dyDescent="0.2">
      <c r="B45" s="39" t="s">
        <v>128</v>
      </c>
      <c r="C45" s="31" t="s">
        <v>130</v>
      </c>
      <c r="D45" s="31" t="s">
        <v>64</v>
      </c>
      <c r="E45" s="31" t="s">
        <v>371</v>
      </c>
      <c r="F45" s="213" t="s">
        <v>370</v>
      </c>
      <c r="G45" s="242"/>
      <c r="H45" s="22"/>
    </row>
    <row r="47" spans="2:8" ht="14" thickBot="1" x14ac:dyDescent="0.2"/>
    <row r="48" spans="2:8" ht="13.25" customHeight="1" x14ac:dyDescent="0.15">
      <c r="B48" s="235" t="s">
        <v>319</v>
      </c>
      <c r="C48" s="236"/>
      <c r="D48" s="236"/>
      <c r="E48" s="236"/>
      <c r="F48" s="236"/>
      <c r="G48" s="237"/>
    </row>
    <row r="49" spans="2:7" x14ac:dyDescent="0.15">
      <c r="B49" s="26"/>
      <c r="C49" s="27"/>
      <c r="D49" s="27"/>
      <c r="E49" s="27"/>
      <c r="F49" s="27"/>
      <c r="G49" s="28"/>
    </row>
    <row r="50" spans="2:7" ht="18" customHeight="1" x14ac:dyDescent="0.15">
      <c r="B50" s="25"/>
      <c r="C50" s="238"/>
      <c r="D50" s="238"/>
      <c r="E50" s="238"/>
      <c r="F50" s="238"/>
      <c r="G50" s="239"/>
    </row>
    <row r="51" spans="2:7" ht="54" customHeight="1" x14ac:dyDescent="0.15">
      <c r="B51" s="25" t="s">
        <v>341</v>
      </c>
      <c r="C51" s="238" t="s">
        <v>342</v>
      </c>
      <c r="D51" s="238"/>
      <c r="E51" s="238"/>
      <c r="F51" s="238"/>
      <c r="G51" s="239"/>
    </row>
    <row r="52" spans="2:7" ht="18" customHeight="1" x14ac:dyDescent="0.15">
      <c r="B52" s="25" t="s">
        <v>343</v>
      </c>
      <c r="C52" s="238" t="s">
        <v>399</v>
      </c>
      <c r="D52" s="238"/>
      <c r="E52" s="238"/>
      <c r="F52" s="238"/>
      <c r="G52" s="239"/>
    </row>
    <row r="53" spans="2:7" ht="18" customHeight="1" x14ac:dyDescent="0.15">
      <c r="B53" s="25" t="s">
        <v>20</v>
      </c>
      <c r="C53" s="238" t="s">
        <v>344</v>
      </c>
      <c r="D53" s="238"/>
      <c r="E53" s="238"/>
      <c r="F53" s="238"/>
      <c r="G53" s="239"/>
    </row>
    <row r="54" spans="2:7" ht="18" customHeight="1" x14ac:dyDescent="0.15">
      <c r="B54" s="25" t="s">
        <v>19</v>
      </c>
      <c r="C54" s="238" t="s">
        <v>345</v>
      </c>
      <c r="D54" s="238"/>
      <c r="E54" s="238"/>
      <c r="F54" s="238"/>
      <c r="G54" s="239"/>
    </row>
    <row r="55" spans="2:7" ht="18" customHeight="1" x14ac:dyDescent="0.15">
      <c r="B55" s="25" t="s">
        <v>77</v>
      </c>
      <c r="C55" s="238" t="s">
        <v>408</v>
      </c>
      <c r="D55" s="238"/>
      <c r="E55" s="238"/>
      <c r="F55" s="238"/>
      <c r="G55" s="239"/>
    </row>
    <row r="56" spans="2:7" ht="18" customHeight="1" x14ac:dyDescent="0.15">
      <c r="B56" s="25" t="s">
        <v>152</v>
      </c>
      <c r="C56" s="238" t="s">
        <v>347</v>
      </c>
      <c r="D56" s="238"/>
      <c r="E56" s="238"/>
      <c r="F56" s="238"/>
      <c r="G56" s="239"/>
    </row>
    <row r="57" spans="2:7" ht="18" customHeight="1" x14ac:dyDescent="0.15">
      <c r="B57" s="25" t="s">
        <v>348</v>
      </c>
      <c r="C57" s="238" t="s">
        <v>349</v>
      </c>
      <c r="D57" s="238"/>
      <c r="E57" s="238"/>
      <c r="F57" s="238"/>
      <c r="G57" s="239"/>
    </row>
    <row r="58" spans="2:7" ht="18" customHeight="1" x14ac:dyDescent="0.15">
      <c r="B58" s="25" t="s">
        <v>350</v>
      </c>
      <c r="C58" s="238" t="s">
        <v>351</v>
      </c>
      <c r="D58" s="238"/>
      <c r="E58" s="238"/>
      <c r="F58" s="238"/>
      <c r="G58" s="239"/>
    </row>
    <row r="59" spans="2:7" ht="18" customHeight="1" thickBot="1" x14ac:dyDescent="0.2">
      <c r="B59" s="30" t="s">
        <v>352</v>
      </c>
      <c r="C59" s="240" t="s">
        <v>353</v>
      </c>
      <c r="D59" s="240"/>
      <c r="E59" s="240"/>
      <c r="F59" s="240"/>
      <c r="G59" s="241"/>
    </row>
  </sheetData>
  <mergeCells count="47">
    <mergeCell ref="C11:G11"/>
    <mergeCell ref="C12:G12"/>
    <mergeCell ref="B13:B15"/>
    <mergeCell ref="E13:G13"/>
    <mergeCell ref="E14:G14"/>
    <mergeCell ref="F15:G15"/>
    <mergeCell ref="F27:G27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39:G39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C54:G54"/>
    <mergeCell ref="F40:G40"/>
    <mergeCell ref="F41:G41"/>
    <mergeCell ref="F42:G42"/>
    <mergeCell ref="F43:G43"/>
    <mergeCell ref="F44:G44"/>
    <mergeCell ref="F45:G45"/>
    <mergeCell ref="B48:G48"/>
    <mergeCell ref="C50:G50"/>
    <mergeCell ref="C51:G51"/>
    <mergeCell ref="C52:G52"/>
    <mergeCell ref="C53:G53"/>
    <mergeCell ref="C55:G55"/>
    <mergeCell ref="C56:G56"/>
    <mergeCell ref="C57:G57"/>
    <mergeCell ref="C58:G58"/>
    <mergeCell ref="C59:G59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29</vt:i4>
      </vt:variant>
      <vt:variant>
        <vt:lpstr>Plages nommées</vt:lpstr>
      </vt:variant>
      <vt:variant>
        <vt:i4>9</vt:i4>
      </vt:variant>
    </vt:vector>
  </HeadingPairs>
  <TitlesOfParts>
    <vt:vector size="38" baseType="lpstr">
      <vt:lpstr>NP 2023</vt:lpstr>
      <vt:lpstr>NP 2022</vt:lpstr>
      <vt:lpstr>NP 2021</vt:lpstr>
      <vt:lpstr>NP 2020</vt:lpstr>
      <vt:lpstr>NP 2019</vt:lpstr>
      <vt:lpstr>NP 2018</vt:lpstr>
      <vt:lpstr>NP 2017</vt:lpstr>
      <vt:lpstr>NP 2016</vt:lpstr>
      <vt:lpstr>NP 2015</vt:lpstr>
      <vt:lpstr>NP 2014</vt:lpstr>
      <vt:lpstr>NP 2013</vt:lpstr>
      <vt:lpstr>NP 2012</vt:lpstr>
      <vt:lpstr>NP 2011</vt:lpstr>
      <vt:lpstr>NP 2010</vt:lpstr>
      <vt:lpstr>NP 2009</vt:lpstr>
      <vt:lpstr>NP 2008</vt:lpstr>
      <vt:lpstr>NP 2007  </vt:lpstr>
      <vt:lpstr>NP 2006</vt:lpstr>
      <vt:lpstr>NP 2005 </vt:lpstr>
      <vt:lpstr>NP 2004</vt:lpstr>
      <vt:lpstr>NP 2003</vt:lpstr>
      <vt:lpstr>NP 2002</vt:lpstr>
      <vt:lpstr>NP 2001 </vt:lpstr>
      <vt:lpstr>NP 2000</vt:lpstr>
      <vt:lpstr>NP 1999</vt:lpstr>
      <vt:lpstr>NP 1998</vt:lpstr>
      <vt:lpstr>NP 1997</vt:lpstr>
      <vt:lpstr>NP 1996</vt:lpstr>
      <vt:lpstr>NP 1995 </vt:lpstr>
      <vt:lpstr>'NP 1995 '!Steuerfüssen</vt:lpstr>
      <vt:lpstr>'NP 1996'!Steuerfüssen</vt:lpstr>
      <vt:lpstr>'NP 1997'!Steuerfüssen</vt:lpstr>
      <vt:lpstr>'NP 1998'!Steuerfüssen</vt:lpstr>
      <vt:lpstr>'NP 1999'!Steuerfüssen</vt:lpstr>
      <vt:lpstr>'NP 2000'!Steuerfüssen</vt:lpstr>
      <vt:lpstr>'NP 2002'!Steuerfüssen</vt:lpstr>
      <vt:lpstr>'NP 2003'!Steuerfüssen</vt:lpstr>
      <vt:lpstr>'NP 2008'!Zone_d_impression</vt:lpstr>
    </vt:vector>
  </TitlesOfParts>
  <Company>Eidg. Steuerverwaltung ESTV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estv-trb</dc:creator>
  <cp:lastModifiedBy>Léo Wenger</cp:lastModifiedBy>
  <cp:lastPrinted>2014-01-07T15:36:04Z</cp:lastPrinted>
  <dcterms:created xsi:type="dcterms:W3CDTF">2006-05-03T13:42:52Z</dcterms:created>
  <dcterms:modified xsi:type="dcterms:W3CDTF">2024-04-29T10:13:33Z</dcterms:modified>
</cp:coreProperties>
</file>