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likhan\Desktop\"/>
    </mc:Choice>
  </mc:AlternateContent>
  <xr:revisionPtr revIDLastSave="0" documentId="13_ncr:1_{F04DB0DA-62E6-4D34-82D5-9DA869615025}" xr6:coauthVersionLast="47" xr6:coauthVersionMax="47" xr10:uidLastSave="{00000000-0000-0000-0000-000000000000}"/>
  <bookViews>
    <workbookView xWindow="-108" yWindow="-108" windowWidth="23256" windowHeight="13176" xr2:uid="{B50CEC9D-90B0-6541-97CB-E82845E1E9D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G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D23" i="1"/>
  <c r="E23" i="1"/>
  <c r="C23" i="1"/>
  <c r="F19" i="1"/>
  <c r="F20" i="1"/>
  <c r="F21" i="1"/>
  <c r="F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3" i="1" l="1"/>
</calcChain>
</file>

<file path=xl/sharedStrings.xml><?xml version="1.0" encoding="utf-8"?>
<sst xmlns="http://schemas.openxmlformats.org/spreadsheetml/2006/main" count="33" uniqueCount="33">
  <si>
    <t>O</t>
  </si>
  <si>
    <t>M</t>
  </si>
  <si>
    <t>P</t>
  </si>
  <si>
    <t>TE</t>
  </si>
  <si>
    <t>σ = (P - O) / 6</t>
  </si>
  <si>
    <t>где σ - стандартное отклонение, P - пессимистическая оценка времени выполнения задачи, O - оптимистическая оценка времени выполнения задачи.</t>
  </si>
  <si>
    <t>Оценка времени выполнения задачи TE (Expected Time) = (O + 4M + P) / 6</t>
  </si>
  <si>
    <t>sd</t>
  </si>
  <si>
    <t>№</t>
  </si>
  <si>
    <t>Название задачи</t>
  </si>
  <si>
    <t xml:space="preserve">      Определить текущее состояние рынка такси в вашем регионе</t>
  </si>
  <si>
    <t xml:space="preserve">      Оценить конкурентов</t>
  </si>
  <si>
    <t xml:space="preserve">      Выявить потенциальных пользователей </t>
  </si>
  <si>
    <t xml:space="preserve">      Определить, какие функции и возможности нужны пользователям приложения </t>
  </si>
  <si>
    <t xml:space="preserve">      Узнать, как пользователи желают оплачивать услуги такси и какие способы оплаты им удобны </t>
  </si>
  <si>
    <t xml:space="preserve">      Изучить, как пользователи взаимодействуют с приложениями и какие интерфейсы им наиболее удобны</t>
  </si>
  <si>
    <t xml:space="preserve">   Проектирование пользовательского интерфейса </t>
  </si>
  <si>
    <t xml:space="preserve">   Разработка архитектуры приложения </t>
  </si>
  <si>
    <t xml:space="preserve">   Разработка базы данных </t>
  </si>
  <si>
    <t xml:space="preserve">   Разработка мобильного приложения </t>
  </si>
  <si>
    <t xml:space="preserve">   Тестирование приложения </t>
  </si>
  <si>
    <t xml:space="preserve">   Проектирование системы управления заказами </t>
  </si>
  <si>
    <t xml:space="preserve">   Разработка функционала оператора </t>
  </si>
  <si>
    <t xml:space="preserve">   Тестирование системы управления заказами </t>
  </si>
  <si>
    <t xml:space="preserve">   Проектирование системы оплаты</t>
  </si>
  <si>
    <t xml:space="preserve">   Интеграция системы оплаты</t>
  </si>
  <si>
    <t xml:space="preserve">   Тестирование системы оплаты</t>
  </si>
  <si>
    <t xml:space="preserve">   Планирование проекта</t>
  </si>
  <si>
    <t xml:space="preserve">   Организация работы команды</t>
  </si>
  <si>
    <t xml:space="preserve">   Управление рисками</t>
  </si>
  <si>
    <t xml:space="preserve">СУММА СТАНДАРТНОГО ОТКЛОНЕНИЯ </t>
  </si>
  <si>
    <t xml:space="preserve">Стандартное отклонение - это мера разброса значений в наборе данных относительно их среднего значения. </t>
  </si>
  <si>
    <t>Оценка времени выполнения задачи - это процесс определения ожидаемого времени, необходимого для завершения определенной 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</si>
</sst>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0.5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4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/>
    <xf numFmtId="0" fontId="3" fillId="0" borderId="0" xfId="0" applyFont="1"/>
    <xf numFmtId="0" fontId="2" fillId="0" borderId="0" xfId="0" applyFont="1" applyAlignment="1">
      <alignment horizontal="left" vertical="center" indent="1"/>
    </xf>
    <xf numFmtId="0" fontId="0" fillId="2" borderId="1" xfId="0" applyFill="1" applyBorder="1"/>
    <xf numFmtId="0" fontId="0" fillId="0" borderId="2" xfId="0" applyBorder="1"/>
    <xf numFmtId="0" fontId="4" fillId="3" borderId="1" xfId="0" applyFont="1" applyFill="1" applyBorder="1" applyAlignment="1">
      <alignment vertical="center"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7392-3D65-4F42-9942-69294B5D0816}">
  <dimension ref="A2:G35"/>
  <sheetViews>
    <sheetView tabSelected="1" topLeftCell="A19" zoomScale="85" zoomScaleNormal="85" workbookViewId="0">
      <selection activeCell="M19" sqref="M19"/>
    </sheetView>
  </sheetViews>
  <sheetFormatPr defaultColWidth="11.19921875" defaultRowHeight="15.6" x14ac:dyDescent="0.3"/>
  <cols>
    <col min="2" max="2" width="21.19921875" bestFit="1" customWidth="1"/>
  </cols>
  <sheetData>
    <row r="2" spans="1:7" x14ac:dyDescent="0.3">
      <c r="A2" s="6" t="s">
        <v>8</v>
      </c>
      <c r="B2" s="3" t="s">
        <v>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7</v>
      </c>
    </row>
    <row r="3" spans="1:7" ht="72" x14ac:dyDescent="0.3">
      <c r="A3" s="1">
        <v>1</v>
      </c>
      <c r="B3" s="8" t="s">
        <v>10</v>
      </c>
      <c r="C3" s="1">
        <v>1</v>
      </c>
      <c r="D3" s="1">
        <v>1</v>
      </c>
      <c r="E3" s="1">
        <v>2</v>
      </c>
      <c r="F3" s="1">
        <f>(C3+4*D3+E3)/6</f>
        <v>1.1666666666666667</v>
      </c>
      <c r="G3" s="1">
        <f t="shared" ref="G3:G22" si="0">(E3-C3)/6</f>
        <v>0.16666666666666666</v>
      </c>
    </row>
    <row r="4" spans="1:7" ht="36" x14ac:dyDescent="0.3">
      <c r="A4" s="1">
        <v>2</v>
      </c>
      <c r="B4" s="8" t="s">
        <v>11</v>
      </c>
      <c r="C4" s="1">
        <v>1</v>
      </c>
      <c r="D4" s="1">
        <v>2</v>
      </c>
      <c r="E4" s="1">
        <v>3</v>
      </c>
      <c r="F4" s="1">
        <f>(C4+4*D4+E4)/6</f>
        <v>2</v>
      </c>
      <c r="G4" s="1">
        <f t="shared" si="0"/>
        <v>0.33333333333333331</v>
      </c>
    </row>
    <row r="5" spans="1:7" ht="54" x14ac:dyDescent="0.3">
      <c r="A5" s="1">
        <v>3</v>
      </c>
      <c r="B5" s="8" t="s">
        <v>12</v>
      </c>
      <c r="C5" s="1">
        <v>2</v>
      </c>
      <c r="D5" s="1">
        <v>3</v>
      </c>
      <c r="E5" s="1">
        <v>4</v>
      </c>
      <c r="F5" s="1">
        <f t="shared" ref="F4:F22" si="1">(C5+4*D5+E5)/6</f>
        <v>3</v>
      </c>
      <c r="G5" s="1">
        <f t="shared" si="0"/>
        <v>0.33333333333333331</v>
      </c>
    </row>
    <row r="6" spans="1:7" ht="108" x14ac:dyDescent="0.3">
      <c r="A6" s="1">
        <v>4</v>
      </c>
      <c r="B6" s="8" t="s">
        <v>13</v>
      </c>
      <c r="C6" s="1">
        <v>2</v>
      </c>
      <c r="D6" s="1">
        <v>3</v>
      </c>
      <c r="E6" s="1">
        <v>3</v>
      </c>
      <c r="F6" s="1">
        <f t="shared" si="1"/>
        <v>2.8333333333333335</v>
      </c>
      <c r="G6" s="1">
        <f t="shared" si="0"/>
        <v>0.16666666666666666</v>
      </c>
    </row>
    <row r="7" spans="1:7" ht="108" x14ac:dyDescent="0.3">
      <c r="A7" s="1">
        <v>5</v>
      </c>
      <c r="B7" s="8" t="s">
        <v>14</v>
      </c>
      <c r="C7" s="1">
        <v>1</v>
      </c>
      <c r="D7" s="1">
        <v>1</v>
      </c>
      <c r="E7" s="1">
        <v>2</v>
      </c>
      <c r="F7" s="1">
        <f t="shared" si="1"/>
        <v>1.1666666666666667</v>
      </c>
      <c r="G7" s="1">
        <f t="shared" si="0"/>
        <v>0.16666666666666666</v>
      </c>
    </row>
    <row r="8" spans="1:7" ht="126" x14ac:dyDescent="0.3">
      <c r="A8" s="1">
        <v>6</v>
      </c>
      <c r="B8" s="8" t="s">
        <v>15</v>
      </c>
      <c r="C8" s="1">
        <v>1</v>
      </c>
      <c r="D8" s="1">
        <v>2</v>
      </c>
      <c r="E8" s="1">
        <v>2</v>
      </c>
      <c r="F8" s="1">
        <f t="shared" si="1"/>
        <v>1.8333333333333333</v>
      </c>
      <c r="G8" s="1">
        <f t="shared" si="0"/>
        <v>0.16666666666666666</v>
      </c>
    </row>
    <row r="9" spans="1:7" ht="54" x14ac:dyDescent="0.3">
      <c r="A9" s="1">
        <v>7</v>
      </c>
      <c r="B9" s="8" t="s">
        <v>16</v>
      </c>
      <c r="C9" s="1">
        <v>1</v>
      </c>
      <c r="D9" s="1">
        <v>4</v>
      </c>
      <c r="E9" s="1">
        <v>5</v>
      </c>
      <c r="F9" s="1">
        <f t="shared" si="1"/>
        <v>3.6666666666666665</v>
      </c>
      <c r="G9" s="1">
        <f t="shared" si="0"/>
        <v>0.66666666666666663</v>
      </c>
    </row>
    <row r="10" spans="1:7" ht="54" x14ac:dyDescent="0.3">
      <c r="A10" s="1">
        <v>8</v>
      </c>
      <c r="B10" s="8" t="s">
        <v>17</v>
      </c>
      <c r="C10" s="1">
        <v>3</v>
      </c>
      <c r="D10" s="1">
        <v>4</v>
      </c>
      <c r="E10" s="1">
        <v>4</v>
      </c>
      <c r="F10" s="1">
        <f t="shared" si="1"/>
        <v>3.8333333333333335</v>
      </c>
      <c r="G10" s="1">
        <f t="shared" si="0"/>
        <v>0.16666666666666666</v>
      </c>
    </row>
    <row r="11" spans="1:7" ht="36" x14ac:dyDescent="0.3">
      <c r="A11" s="1">
        <v>9</v>
      </c>
      <c r="B11" s="8" t="s">
        <v>18</v>
      </c>
      <c r="C11" s="1">
        <v>2</v>
      </c>
      <c r="D11" s="1">
        <v>3</v>
      </c>
      <c r="E11" s="1">
        <v>4</v>
      </c>
      <c r="F11" s="1">
        <f t="shared" si="1"/>
        <v>3</v>
      </c>
      <c r="G11" s="1">
        <f t="shared" si="0"/>
        <v>0.33333333333333331</v>
      </c>
    </row>
    <row r="12" spans="1:7" ht="54" x14ac:dyDescent="0.3">
      <c r="A12" s="1">
        <v>10</v>
      </c>
      <c r="B12" s="8" t="s">
        <v>19</v>
      </c>
      <c r="C12" s="1">
        <v>4</v>
      </c>
      <c r="D12" s="1">
        <v>6</v>
      </c>
      <c r="E12" s="1">
        <v>8</v>
      </c>
      <c r="F12" s="1">
        <f t="shared" si="1"/>
        <v>6</v>
      </c>
      <c r="G12" s="1">
        <f t="shared" si="0"/>
        <v>0.66666666666666663</v>
      </c>
    </row>
    <row r="13" spans="1:7" ht="36" x14ac:dyDescent="0.3">
      <c r="A13" s="1">
        <v>11</v>
      </c>
      <c r="B13" s="8" t="s">
        <v>20</v>
      </c>
      <c r="C13" s="1">
        <v>1</v>
      </c>
      <c r="D13" s="1">
        <v>2</v>
      </c>
      <c r="E13" s="1">
        <v>3</v>
      </c>
      <c r="F13" s="1">
        <f t="shared" si="1"/>
        <v>2</v>
      </c>
      <c r="G13" s="1">
        <f t="shared" si="0"/>
        <v>0.33333333333333331</v>
      </c>
    </row>
    <row r="14" spans="1:7" ht="54" x14ac:dyDescent="0.3">
      <c r="A14" s="1">
        <v>12</v>
      </c>
      <c r="B14" s="8" t="s">
        <v>21</v>
      </c>
      <c r="C14" s="1">
        <v>3</v>
      </c>
      <c r="D14" s="1">
        <v>7</v>
      </c>
      <c r="E14" s="1">
        <v>8</v>
      </c>
      <c r="F14" s="1">
        <f t="shared" si="1"/>
        <v>6.5</v>
      </c>
      <c r="G14" s="1">
        <f t="shared" si="0"/>
        <v>0.83333333333333337</v>
      </c>
    </row>
    <row r="15" spans="1:7" ht="54" x14ac:dyDescent="0.3">
      <c r="A15" s="1">
        <v>13</v>
      </c>
      <c r="B15" s="8" t="s">
        <v>22</v>
      </c>
      <c r="C15" s="1">
        <v>3</v>
      </c>
      <c r="D15" s="1">
        <v>5</v>
      </c>
      <c r="E15" s="1">
        <v>7</v>
      </c>
      <c r="F15" s="1">
        <f t="shared" si="1"/>
        <v>5</v>
      </c>
      <c r="G15" s="1">
        <f t="shared" si="0"/>
        <v>0.66666666666666663</v>
      </c>
    </row>
    <row r="16" spans="1:7" ht="54" x14ac:dyDescent="0.3">
      <c r="A16" s="1">
        <v>14</v>
      </c>
      <c r="B16" s="8" t="s">
        <v>23</v>
      </c>
      <c r="C16" s="1">
        <v>2</v>
      </c>
      <c r="D16" s="1">
        <v>2</v>
      </c>
      <c r="E16" s="1">
        <v>4</v>
      </c>
      <c r="F16" s="1">
        <f t="shared" si="1"/>
        <v>2.3333333333333335</v>
      </c>
      <c r="G16" s="1">
        <f t="shared" si="0"/>
        <v>0.33333333333333331</v>
      </c>
    </row>
    <row r="17" spans="1:7" ht="36" x14ac:dyDescent="0.3">
      <c r="A17" s="1">
        <v>15</v>
      </c>
      <c r="B17" s="8" t="s">
        <v>24</v>
      </c>
      <c r="C17" s="1">
        <v>5</v>
      </c>
      <c r="D17" s="1">
        <v>6</v>
      </c>
      <c r="E17" s="1">
        <v>7</v>
      </c>
      <c r="F17" s="1">
        <f t="shared" si="1"/>
        <v>6</v>
      </c>
      <c r="G17" s="1">
        <f t="shared" si="0"/>
        <v>0.33333333333333331</v>
      </c>
    </row>
    <row r="18" spans="1:7" ht="36" x14ac:dyDescent="0.3">
      <c r="A18" s="1">
        <v>16</v>
      </c>
      <c r="B18" s="8" t="s">
        <v>25</v>
      </c>
      <c r="C18" s="1">
        <v>6</v>
      </c>
      <c r="D18" s="1">
        <v>8</v>
      </c>
      <c r="E18" s="1">
        <v>9</v>
      </c>
      <c r="F18" s="1">
        <f t="shared" si="1"/>
        <v>7.833333333333333</v>
      </c>
      <c r="G18" s="1">
        <f t="shared" si="0"/>
        <v>0.5</v>
      </c>
    </row>
    <row r="19" spans="1:7" ht="36" x14ac:dyDescent="0.3">
      <c r="A19" s="1">
        <v>17</v>
      </c>
      <c r="B19" s="8" t="s">
        <v>26</v>
      </c>
      <c r="C19" s="1">
        <v>1</v>
      </c>
      <c r="D19" s="1">
        <v>2</v>
      </c>
      <c r="E19" s="1">
        <v>3</v>
      </c>
      <c r="F19" s="1">
        <f t="shared" si="1"/>
        <v>2</v>
      </c>
      <c r="G19" s="1">
        <f t="shared" si="0"/>
        <v>0.33333333333333331</v>
      </c>
    </row>
    <row r="20" spans="1:7" ht="31.2" x14ac:dyDescent="0.3">
      <c r="A20" s="1">
        <v>18</v>
      </c>
      <c r="B20" s="2" t="s">
        <v>27</v>
      </c>
      <c r="C20" s="1">
        <v>1</v>
      </c>
      <c r="D20" s="1">
        <v>2</v>
      </c>
      <c r="E20" s="1">
        <v>3</v>
      </c>
      <c r="F20" s="1">
        <f t="shared" si="1"/>
        <v>2</v>
      </c>
      <c r="G20" s="1">
        <f t="shared" si="0"/>
        <v>0.33333333333333331</v>
      </c>
    </row>
    <row r="21" spans="1:7" x14ac:dyDescent="0.3">
      <c r="A21" s="1">
        <v>19</v>
      </c>
      <c r="B21" s="1" t="s">
        <v>28</v>
      </c>
      <c r="C21" s="1">
        <v>1</v>
      </c>
      <c r="D21" s="1">
        <v>2</v>
      </c>
      <c r="E21" s="1">
        <v>3</v>
      </c>
      <c r="F21" s="1">
        <f t="shared" si="1"/>
        <v>2</v>
      </c>
      <c r="G21" s="1">
        <f t="shared" si="0"/>
        <v>0.33333333333333331</v>
      </c>
    </row>
    <row r="22" spans="1:7" x14ac:dyDescent="0.3">
      <c r="A22" s="1">
        <v>20</v>
      </c>
      <c r="B22" s="1" t="s">
        <v>29</v>
      </c>
      <c r="C22" s="1">
        <v>1</v>
      </c>
      <c r="D22" s="1">
        <v>1</v>
      </c>
      <c r="E22" s="1">
        <v>2</v>
      </c>
      <c r="F22" s="1">
        <f t="shared" si="1"/>
        <v>1.1666666666666667</v>
      </c>
      <c r="G22" s="1">
        <f t="shared" si="0"/>
        <v>0.16666666666666666</v>
      </c>
    </row>
    <row r="23" spans="1:7" x14ac:dyDescent="0.3">
      <c r="C23" s="7">
        <f>SUM(C3:C22,)</f>
        <v>42</v>
      </c>
      <c r="D23" s="7">
        <f>SUM(D3:D22,)</f>
        <v>66</v>
      </c>
      <c r="E23" s="7">
        <f>SUM(E3:E22,)</f>
        <v>86</v>
      </c>
      <c r="F23" s="7">
        <f>SUM(F3:F22,)</f>
        <v>65.333333333333343</v>
      </c>
      <c r="G23" s="7">
        <f>SQRT(POWER(G3,2)+POWER(G4,2)+POWER(G5,2)+POWER(G6,2)+POWER(G7,2)+POWER(G8,2)+POWER(G9,2)+POWER(G10,2)+POWER(G11,2)+POWER(G12,2)+POWER(G13,2)+POWER(G14,2)+POWER(G15,2)+POWER(G16,2)+POWER(G17,2)+POWER(G18,2)+POWER(G19,2)+POWER(G20,2)+POWER(G21,2)+POWER(G22,2))</f>
        <v>1.8559214542766742</v>
      </c>
    </row>
    <row r="24" spans="1:7" ht="46.95" customHeight="1" x14ac:dyDescent="0.3">
      <c r="G24" s="9" t="s">
        <v>30</v>
      </c>
    </row>
    <row r="26" spans="1:7" ht="20.399999999999999" x14ac:dyDescent="0.35">
      <c r="B26" s="4" t="s">
        <v>4</v>
      </c>
    </row>
    <row r="27" spans="1:7" ht="20.399999999999999" x14ac:dyDescent="0.35">
      <c r="B27" s="4" t="s">
        <v>5</v>
      </c>
    </row>
    <row r="28" spans="1:7" x14ac:dyDescent="0.3">
      <c r="B28" t="s">
        <v>31</v>
      </c>
    </row>
    <row r="29" spans="1:7" ht="20.399999999999999" x14ac:dyDescent="0.35">
      <c r="B29" s="5" t="s">
        <v>6</v>
      </c>
      <c r="E29" s="4"/>
    </row>
    <row r="30" spans="1:7" x14ac:dyDescent="0.3">
      <c r="B30" t="s">
        <v>32</v>
      </c>
    </row>
    <row r="31" spans="1:7" ht="20.399999999999999" x14ac:dyDescent="0.35">
      <c r="E31" s="4"/>
    </row>
    <row r="33" spans="5:5" ht="20.399999999999999" x14ac:dyDescent="0.35">
      <c r="E33" s="4"/>
    </row>
    <row r="35" spans="5:5" ht="20.399999999999999" x14ac:dyDescent="0.35">
      <c r="E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Duman</dc:creator>
  <cp:lastModifiedBy>Ualihan Musin</cp:lastModifiedBy>
  <dcterms:created xsi:type="dcterms:W3CDTF">2023-03-30T18:31:47Z</dcterms:created>
  <dcterms:modified xsi:type="dcterms:W3CDTF">2023-04-06T10:09:39Z</dcterms:modified>
</cp:coreProperties>
</file>