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B848C0F-51A8-4809-A3D3-25E3BD09E6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N16" i="1"/>
  <c r="M20" i="1"/>
  <c r="K20" i="1"/>
  <c r="K18" i="1"/>
  <c r="K17" i="1"/>
  <c r="K16" i="1"/>
  <c r="N14" i="1"/>
  <c r="E14" i="1"/>
  <c r="H9" i="2"/>
  <c r="I9" i="2"/>
  <c r="K6" i="2"/>
  <c r="K7" i="2"/>
  <c r="G11" i="2" l="1"/>
  <c r="K5" i="2"/>
  <c r="G9" i="2"/>
  <c r="E9" i="2"/>
  <c r="K9" i="2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<sst xmlns="http://schemas.openxmlformats.org/spreadsheetml/2006/main" count="17" uniqueCount="15">
  <si>
    <t>Celsisus</t>
  </si>
  <si>
    <t>Farenheit</t>
  </si>
  <si>
    <t>Weather Conditions</t>
  </si>
  <si>
    <t>Celsius</t>
  </si>
  <si>
    <t xml:space="preserve">Just perform if on one cell to all so if all cells are equal TRUE else if either one not equal to that particular so FALSE </t>
  </si>
  <si>
    <t>&gt; Absolute Referncing</t>
  </si>
  <si>
    <t>&gt; Will apply bodmass there</t>
  </si>
  <si>
    <t>&gt; COUNT-IF</t>
  </si>
  <si>
    <t>&gt;Today Date</t>
  </si>
  <si>
    <t>&gt; COUNT-A</t>
  </si>
  <si>
    <t>&gt;COUNT</t>
  </si>
  <si>
    <t>ABCD</t>
  </si>
  <si>
    <t>&gt;COUNT-BLANK</t>
  </si>
  <si>
    <t>&gt;SUM-IF</t>
  </si>
  <si>
    <t>&gt;SUM-PRODUCT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</si>
</sst>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20"/>
  <sheetViews>
    <sheetView tabSelected="1" workbookViewId="0">
      <selection activeCell="L6" sqref="L6"/>
    </sheetView>
  </sheetViews>
  <sheetFormatPr defaultRowHeight="14.5" x14ac:dyDescent="0.35"/>
  <cols>
    <col min="4" max="4" width="15.36328125" customWidth="1"/>
    <col min="7" max="7" width="10.453125" customWidth="1"/>
    <col min="10" max="10" width="9.6328125" customWidth="1"/>
    <col min="11" max="11" width="11" customWidth="1"/>
    <col min="14" max="14" width="22.7265625" bestFit="1" customWidth="1"/>
  </cols>
  <sheetData>
    <row r="3" spans="4:14" ht="43.5" x14ac:dyDescent="0.35">
      <c r="E3" s="2" t="s">
        <v>0</v>
      </c>
      <c r="F3" s="2" t="s">
        <v>1</v>
      </c>
      <c r="G3" s="3" t="s">
        <v>2</v>
      </c>
      <c r="I3" s="2" t="s">
        <v>1</v>
      </c>
      <c r="J3" s="2" t="s">
        <v>3</v>
      </c>
      <c r="K3" s="3" t="s">
        <v>2</v>
      </c>
    </row>
    <row r="4" spans="4:14" x14ac:dyDescent="0.35">
      <c r="E4" s="1">
        <v>44</v>
      </c>
      <c r="F4" s="1">
        <f>(9/5*E4)+32</f>
        <v>111.2</v>
      </c>
      <c r="G4" s="1" t="str">
        <f>IF(E4&gt;35,"HOT",IF(AND(E4&gt;=20, E4&lt;=35),"WARM",IF(E4&lt;20,"COLD",0)))</f>
        <v>HOT</v>
      </c>
      <c r="I4" s="1">
        <v>99.86</v>
      </c>
      <c r="J4" s="1">
        <f>(I4-32)*5/9</f>
        <v>37.700000000000003</v>
      </c>
      <c r="K4" s="1" t="str">
        <f>IF(J4&gt;35,"HOT",IF(AND(J4&gt;=20, J4&lt;=35),"WARM",IF(J4&lt;20,"COLD",0)))</f>
        <v>HOT</v>
      </c>
    </row>
    <row r="5" spans="4:14" x14ac:dyDescent="0.35">
      <c r="E5" s="1">
        <v>25</v>
      </c>
      <c r="F5" s="1">
        <f t="shared" ref="F5:F10" si="0">(9/5*E5)+32</f>
        <v>77</v>
      </c>
      <c r="G5" s="1" t="str">
        <f t="shared" ref="G5:G10" si="1">IF(E5&gt;35,"HOT",IF(AND(E5&gt;=20, E5&lt;=35),"WARM",IF(E5&lt;20,"COLD",0)))</f>
        <v>WARM</v>
      </c>
      <c r="I5" s="1">
        <v>36.6</v>
      </c>
      <c r="J5" s="1">
        <f t="shared" ref="J5:J10" si="2">(I5-32)*5/9</f>
        <v>2.5555555555555562</v>
      </c>
      <c r="K5" s="1" t="str">
        <f t="shared" ref="K5:K10" si="3">IF(J5&gt;35,"HOT",IF(AND(J5&gt;=20, J5&lt;=35),"WARM",IF(J5&lt;20,"COLD",0)))</f>
        <v>COLD</v>
      </c>
    </row>
    <row r="6" spans="4:14" x14ac:dyDescent="0.35">
      <c r="E6" s="1">
        <v>10</v>
      </c>
      <c r="F6" s="1">
        <f t="shared" si="0"/>
        <v>50</v>
      </c>
      <c r="G6" s="1" t="str">
        <f t="shared" si="1"/>
        <v>COLD</v>
      </c>
      <c r="I6" s="1">
        <v>71</v>
      </c>
      <c r="J6" s="1">
        <f t="shared" si="2"/>
        <v>21.666666666666668</v>
      </c>
      <c r="K6" s="1" t="str">
        <f t="shared" si="3"/>
        <v>WARM</v>
      </c>
    </row>
    <row r="7" spans="4:14" x14ac:dyDescent="0.35">
      <c r="E7" s="1">
        <v>20</v>
      </c>
      <c r="F7" s="1">
        <f t="shared" si="0"/>
        <v>68</v>
      </c>
      <c r="G7" s="1" t="str">
        <f t="shared" si="1"/>
        <v>WARM</v>
      </c>
      <c r="I7" s="1">
        <v>10</v>
      </c>
      <c r="J7" s="1">
        <f t="shared" si="2"/>
        <v>-12.222222222222221</v>
      </c>
      <c r="K7" s="1" t="str">
        <f t="shared" si="3"/>
        <v>COLD</v>
      </c>
    </row>
    <row r="8" spans="4:14" x14ac:dyDescent="0.35">
      <c r="E8" s="1">
        <v>30</v>
      </c>
      <c r="F8" s="1">
        <f t="shared" si="0"/>
        <v>86</v>
      </c>
      <c r="G8" s="1" t="str">
        <f t="shared" si="1"/>
        <v>WARM</v>
      </c>
      <c r="I8" s="1">
        <v>-460</v>
      </c>
      <c r="J8" s="1">
        <f t="shared" si="2"/>
        <v>-273.33333333333331</v>
      </c>
      <c r="K8" s="1" t="str">
        <f t="shared" si="3"/>
        <v>COLD</v>
      </c>
    </row>
    <row r="9" spans="4:14" x14ac:dyDescent="0.35">
      <c r="E9" s="1">
        <v>36</v>
      </c>
      <c r="F9" s="1">
        <f t="shared" si="0"/>
        <v>96.8</v>
      </c>
      <c r="G9" s="1" t="str">
        <f t="shared" si="1"/>
        <v>HOT</v>
      </c>
      <c r="I9" s="1">
        <v>88</v>
      </c>
      <c r="J9" s="1">
        <f t="shared" si="2"/>
        <v>31.111111111111111</v>
      </c>
      <c r="K9" s="1" t="str">
        <f t="shared" si="3"/>
        <v>WARM</v>
      </c>
    </row>
    <row r="10" spans="4:14" x14ac:dyDescent="0.35">
      <c r="E10" s="1">
        <v>-7</v>
      </c>
      <c r="F10" s="1">
        <f t="shared" si="0"/>
        <v>19.399999999999999</v>
      </c>
      <c r="G10" s="1" t="str">
        <f t="shared" si="1"/>
        <v>COLD</v>
      </c>
      <c r="I10" s="1">
        <v>212</v>
      </c>
      <c r="J10" s="1">
        <f t="shared" si="2"/>
        <v>100</v>
      </c>
      <c r="K10" s="1" t="str">
        <f t="shared" si="3"/>
        <v>HOT</v>
      </c>
    </row>
    <row r="13" spans="4:14" ht="29" x14ac:dyDescent="0.35">
      <c r="D13" s="9" t="s">
        <v>6</v>
      </c>
      <c r="E13" s="10"/>
      <c r="F13" s="10"/>
      <c r="G13" s="10" t="s">
        <v>11</v>
      </c>
    </row>
    <row r="14" spans="4:14" ht="29" x14ac:dyDescent="0.35">
      <c r="D14" s="9" t="s">
        <v>5</v>
      </c>
      <c r="E14" s="10">
        <f xml:space="preserve"> $F$14 + $G$14</f>
        <v>5</v>
      </c>
      <c r="F14" s="10">
        <v>2</v>
      </c>
      <c r="G14" s="10">
        <v>3</v>
      </c>
      <c r="J14" s="7" t="s">
        <v>7</v>
      </c>
      <c r="K14">
        <f>COUNTIF(E14:G19, "&gt;=10")</f>
        <v>10</v>
      </c>
      <c r="M14" s="7" t="s">
        <v>8</v>
      </c>
      <c r="N14" s="11">
        <f ca="1">TODAY()</f>
        <v>45306</v>
      </c>
    </row>
    <row r="15" spans="4:14" x14ac:dyDescent="0.35">
      <c r="E15">
        <v>11</v>
      </c>
      <c r="F15">
        <v>22</v>
      </c>
      <c r="G15">
        <v>2</v>
      </c>
    </row>
    <row r="16" spans="4:14" ht="43.5" x14ac:dyDescent="0.35">
      <c r="E16">
        <v>1</v>
      </c>
      <c r="F16">
        <v>55</v>
      </c>
      <c r="G16">
        <v>33</v>
      </c>
      <c r="J16" t="s">
        <v>9</v>
      </c>
      <c r="K16">
        <f>COUNTA(E13:G19)</f>
        <v>19</v>
      </c>
      <c r="M16" s="9" t="s">
        <v>14</v>
      </c>
      <c r="N16">
        <f>SUMPRODUCT(E14:E16,F14:F16)</f>
        <v>307</v>
      </c>
    </row>
    <row r="17" spans="5:13" x14ac:dyDescent="0.35">
      <c r="E17">
        <v>21</v>
      </c>
      <c r="F17">
        <v>34</v>
      </c>
      <c r="G17">
        <v>22</v>
      </c>
      <c r="J17" t="s">
        <v>10</v>
      </c>
      <c r="K17">
        <f>COUNT(E13:G19)</f>
        <v>18</v>
      </c>
    </row>
    <row r="18" spans="5:13" ht="29" x14ac:dyDescent="0.35">
      <c r="E18">
        <v>10</v>
      </c>
      <c r="F18">
        <v>1</v>
      </c>
      <c r="G18">
        <v>0</v>
      </c>
      <c r="J18" s="7" t="s">
        <v>12</v>
      </c>
      <c r="K18">
        <f>COUNTBLANK(E13:G19)</f>
        <v>2</v>
      </c>
    </row>
    <row r="19" spans="5:13" x14ac:dyDescent="0.35">
      <c r="E19">
        <v>10</v>
      </c>
      <c r="F19">
        <v>11</v>
      </c>
      <c r="G19">
        <v>9</v>
      </c>
    </row>
    <row r="20" spans="5:13" x14ac:dyDescent="0.35">
      <c r="J20" t="s">
        <v>13</v>
      </c>
      <c r="K20">
        <f>SUMIF(G4:G10, "WARM", F4:F10)</f>
        <v>231</v>
      </c>
      <c r="M20">
        <f>SUM(F5,F7,F8)</f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P14"/>
  <sheetViews>
    <sheetView workbookViewId="0">
      <selection activeCell="M9" sqref="M9"/>
    </sheetView>
  </sheetViews>
  <sheetFormatPr defaultRowHeight="14.5" x14ac:dyDescent="0.35"/>
  <cols>
    <col min="4" max="4" width="11.26953125" customWidth="1"/>
    <col min="5" max="5" width="6.6328125" customWidth="1"/>
    <col min="6" max="6" width="6.36328125" customWidth="1"/>
    <col min="7" max="7" width="6.7265625" customWidth="1"/>
    <col min="8" max="8" width="7.1796875" customWidth="1"/>
    <col min="9" max="9" width="7.26953125" customWidth="1"/>
    <col min="11" max="11" width="6.7265625" customWidth="1"/>
  </cols>
  <sheetData>
    <row r="4" spans="1:16" x14ac:dyDescent="0.35">
      <c r="G4" s="5"/>
      <c r="H4" s="5"/>
      <c r="I4" s="5"/>
      <c r="K4" s="5"/>
    </row>
    <row r="5" spans="1:16" x14ac:dyDescent="0.35">
      <c r="G5" s="8">
        <v>12</v>
      </c>
      <c r="H5" s="8">
        <v>3</v>
      </c>
      <c r="I5" s="8">
        <v>9</v>
      </c>
      <c r="K5" s="1">
        <f>SUM(G5:I5)</f>
        <v>24</v>
      </c>
    </row>
    <row r="6" spans="1:16" x14ac:dyDescent="0.35">
      <c r="G6" s="8">
        <v>5</v>
      </c>
      <c r="H6" s="8">
        <v>8</v>
      </c>
      <c r="I6" s="8">
        <v>11</v>
      </c>
      <c r="K6" s="1">
        <f t="shared" ref="K6:K7" si="0">SUM(G6:I6)</f>
        <v>24</v>
      </c>
    </row>
    <row r="7" spans="1:16" x14ac:dyDescent="0.35">
      <c r="G7" s="8">
        <v>7</v>
      </c>
      <c r="H7" s="8">
        <v>13</v>
      </c>
      <c r="I7" s="8">
        <v>4</v>
      </c>
      <c r="K7" s="1">
        <f t="shared" si="0"/>
        <v>24</v>
      </c>
    </row>
    <row r="9" spans="1:16" x14ac:dyDescent="0.35">
      <c r="E9" s="1">
        <f>SUM(I5,H6,G7)</f>
        <v>24</v>
      </c>
      <c r="F9" s="4"/>
      <c r="G9" s="1">
        <f>SUM(G5:G7)</f>
        <v>24</v>
      </c>
      <c r="H9" s="1">
        <f t="shared" ref="H9:I9" si="1">SUM(H5:H7)</f>
        <v>24</v>
      </c>
      <c r="I9" s="1">
        <f t="shared" si="1"/>
        <v>24</v>
      </c>
      <c r="K9" s="1">
        <f>SUM(G5,H6,I7)</f>
        <v>24</v>
      </c>
    </row>
    <row r="10" spans="1:16" ht="15" thickBot="1" x14ac:dyDescent="0.4"/>
    <row r="11" spans="1:16" ht="15" thickBot="1" x14ac:dyDescent="0.4">
      <c r="F11" s="6"/>
      <c r="G11" s="12" t="str">
        <f>IF(AND(K5=K6,K5=K7,K5=K9,K5=I9,K5=H9,K5=G9,K5=E9),"WELL DONE!!!","KEEP TYPING")</f>
        <v>WELL DONE!!!</v>
      </c>
      <c r="H11" s="13"/>
      <c r="I11" s="14"/>
    </row>
    <row r="14" spans="1:16" ht="14.5" customHeight="1" x14ac:dyDescent="0.35">
      <c r="A14" s="15" t="s">
        <v>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</sheetData>
  <mergeCells count="2">
    <mergeCell ref="G11:I11"/>
    <mergeCell ref="A14:P14"/>
  </mergeCells>
  <conditionalFormatting sqref="K5:K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I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I11">
    <cfRule type="expression" dxfId="0" priority="1">
      <formula>IF(AND(K5=K6,K5=K7,K5=K9,K5=I9,K5=H9,K5=G9,K5=E9),"WELL DONE!!!")</formula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2024-01-15T04:39:51Z</dcterms:modified>
</cp:coreProperties>
</file>