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haq\Desktop\saad assignment\fit\"/>
    </mc:Choice>
  </mc:AlternateContent>
  <xr:revisionPtr revIDLastSave="0" documentId="13_ncr:1_{3003AB91-F49F-4CD0-9E57-48A632B15E7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B9" i="4"/>
  <c r="F9" i="4"/>
  <c r="E9" i="4"/>
  <c r="C9" i="4"/>
  <c r="F6" i="4"/>
  <c r="F7" i="4"/>
  <c r="F5" i="4"/>
  <c r="E8" i="3"/>
  <c r="E9" i="3"/>
  <c r="E10" i="3"/>
  <c r="E11" i="3"/>
  <c r="E12" i="3"/>
  <c r="E7" i="3"/>
  <c r="D7" i="3"/>
  <c r="D8" i="3"/>
  <c r="D9" i="3"/>
  <c r="D10" i="3"/>
  <c r="D11" i="3"/>
  <c r="D12" i="3"/>
  <c r="C12" i="4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17" i="1"/>
  <c r="E5" i="1"/>
  <c r="D8" i="1"/>
  <c r="D6" i="1"/>
  <c r="D7" i="1"/>
  <c r="D9" i="1"/>
  <c r="D10" i="1"/>
  <c r="D11" i="1"/>
  <c r="D12" i="1"/>
  <c r="D13" i="1"/>
  <c r="D14" i="1"/>
  <c r="D15" i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</calcChain>
</file>

<file path=xl/sharedStrings.xml><?xml version="1.0" encoding="utf-8"?>
<sst xmlns="http://schemas.openxmlformats.org/spreadsheetml/2006/main" count="30" uniqueCount="30">
  <si>
    <t>degree</t>
  </si>
  <si>
    <t>radians</t>
  </si>
  <si>
    <t>sin</t>
  </si>
  <si>
    <t>cosine</t>
  </si>
  <si>
    <t>exercise no: 02</t>
  </si>
  <si>
    <t>average temperatures</t>
  </si>
  <si>
    <t>months</t>
  </si>
  <si>
    <t>karachi</t>
  </si>
  <si>
    <t>lahore</t>
  </si>
  <si>
    <t>quetta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</si>
  <si>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</si>
  <si>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</si>
  <si>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</si>
  <si>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</si>
  <si>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</si>
  <si>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</si>
  <si>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</si>
  <si>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</si>
  <si>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</si>
  <si>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</si>
  <si>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</si>
  <si>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</si>
  <si>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exercise no: 01</t>
  </si>
  <si>
    <t>temperature converter</t>
  </si>
  <si>
    <t>TEMP IN FAHRENHIET</t>
  </si>
  <si>
    <t xml:space="preserve">TEMP IN CENTIGRADE </t>
  </si>
  <si>
    <t>WEATHER CONDITION</t>
  </si>
  <si>
    <t>S NO</t>
  </si>
  <si>
    <t xml:space="preserve">MAGIC SQUARE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</si>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</sst>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11"/>
      <color theme="1"/>
      <name val="Algerian"/>
      <family val="5"/>
    </font>
    <font>
      <sz val="11"/>
      <color rgb="FFC00000"/>
      <name val="Algerian"/>
      <family val="5"/>
    </font>
    <font>
      <sz val="18"/>
      <color theme="1"/>
      <name val="Algerian"/>
      <family val="5"/>
    </font>
    <font>
      <sz val="8"/>
      <name val="Calibri"/>
      <family val="2"/>
      <scheme val="minor"/>
    </font>
    <font>
      <sz val="14"/>
      <color theme="1"/>
      <name val="Algerian"/>
      <family val="5"/>
    </font>
    <font>
      <sz val="11"/>
      <color rgb="FF3333FF"/>
      <name val="Calibri"/>
      <family val="2"/>
      <scheme val="minor"/>
    </font>
    <font>
      <u/>
      <sz val="18"/>
      <color rgb="FFFF0000"/>
      <name val="Algerian"/>
      <family val="5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name val="Calibri"/>
      <family val="2"/>
      <scheme val="minor"/>
    </font>
    <font>
      <sz val="26"/>
      <color rgb="FF0070C0"/>
      <name val="Forte"/>
      <family val="4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2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7" xfId="0" applyFont="1" applyFill="1" applyBorder="1"/>
    <xf numFmtId="0" fontId="2" fillId="3" borderId="3" xfId="0" applyFont="1" applyFill="1" applyBorder="1"/>
    <xf numFmtId="0" fontId="1" fillId="4" borderId="2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0" xfId="0" applyFont="1" applyFill="1" applyBorder="1"/>
    <xf numFmtId="0" fontId="7" fillId="4" borderId="7" xfId="0" applyFont="1" applyFill="1" applyBorder="1"/>
    <xf numFmtId="0" fontId="7" fillId="4" borderId="3" xfId="0" applyFont="1" applyFill="1" applyBorder="1"/>
    <xf numFmtId="0" fontId="7" fillId="4" borderId="1" xfId="0" applyFont="1" applyFill="1" applyBorder="1"/>
    <xf numFmtId="0" fontId="7" fillId="4" borderId="11" xfId="0" applyFont="1" applyFill="1" applyBorder="1"/>
    <xf numFmtId="0" fontId="7" fillId="4" borderId="8" xfId="0" applyFont="1" applyFill="1" applyBorder="1"/>
    <xf numFmtId="0" fontId="7" fillId="4" borderId="0" xfId="0" applyFont="1" applyFill="1" applyBorder="1"/>
    <xf numFmtId="0" fontId="7" fillId="4" borderId="9" xfId="0" applyFont="1" applyFill="1" applyBorder="1"/>
    <xf numFmtId="0" fontId="7" fillId="4" borderId="6" xfId="0" applyFont="1" applyFill="1" applyBorder="1"/>
    <xf numFmtId="0" fontId="4" fillId="3" borderId="0" xfId="0" applyFont="1" applyFill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9" fillId="10" borderId="1" xfId="0" applyNumberFormat="1" applyFont="1" applyFill="1" applyBorder="1" applyAlignment="1">
      <alignment horizontal="center" vertical="center" wrapText="1"/>
    </xf>
    <xf numFmtId="0" fontId="0" fillId="10" borderId="11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0" fillId="8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1" fillId="11" borderId="0" xfId="0" applyFont="1" applyFill="1" applyAlignment="1">
      <alignment horizontal="center" vertical="center" wrapText="1"/>
    </xf>
    <xf numFmtId="0" fontId="12" fillId="1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FF66"/>
      <color rgb="FF3333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Sheet1!$C$5:$C$29</c:f>
              <c:numCache>
                <c:formatCode>0.00</c:formatCode>
                <c:ptCount val="2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1.3089969389957472</c:v>
                </c:pt>
                <c:pt idx="6">
                  <c:v>1.5707963267948966</c:v>
                </c:pt>
                <c:pt idx="7">
                  <c:v>1.8325957145940461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3.4033920413889427</c:v>
                </c:pt>
                <c:pt idx="14">
                  <c:v>3.6651914291880923</c:v>
                </c:pt>
                <c:pt idx="15">
                  <c:v>3.9269908169872414</c:v>
                </c:pt>
                <c:pt idx="16">
                  <c:v>4.1887902047863905</c:v>
                </c:pt>
                <c:pt idx="17">
                  <c:v>4.4505895925855405</c:v>
                </c:pt>
                <c:pt idx="18">
                  <c:v>4.7123889803846897</c:v>
                </c:pt>
                <c:pt idx="19">
                  <c:v>4.9741883681838388</c:v>
                </c:pt>
                <c:pt idx="20">
                  <c:v>5.2359877559829888</c:v>
                </c:pt>
                <c:pt idx="21">
                  <c:v>5.497787143782138</c:v>
                </c:pt>
                <c:pt idx="22">
                  <c:v>5.7595865315812871</c:v>
                </c:pt>
                <c:pt idx="23">
                  <c:v>6.0213859193804371</c:v>
                </c:pt>
                <c:pt idx="24">
                  <c:v>6.2831853071795862</c:v>
                </c:pt>
              </c:numCache>
            </c:numRef>
          </c:xVal>
          <c:yVal>
            <c:numRef>
              <c:f>Sheet1!$D$5:$D$29</c:f>
              <c:numCache>
                <c:formatCode>0.0</c:formatCode>
                <c:ptCount val="25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-0.25881904510252079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-0.96592582628906842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4F-4700-A0C4-D2F84927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64336"/>
        <c:axId val="308572208"/>
      </c:scatterChart>
      <c:valAx>
        <c:axId val="30856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8572208"/>
        <c:crosses val="autoZero"/>
        <c:crossBetween val="midCat"/>
      </c:valAx>
      <c:valAx>
        <c:axId val="3085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0856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Sheet1!$C$5:$C$29</c:f>
              <c:numCache>
                <c:formatCode>0.00</c:formatCode>
                <c:ptCount val="2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1.3089969389957472</c:v>
                </c:pt>
                <c:pt idx="6">
                  <c:v>1.5707963267948966</c:v>
                </c:pt>
                <c:pt idx="7">
                  <c:v>1.8325957145940461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3.4033920413889427</c:v>
                </c:pt>
                <c:pt idx="14">
                  <c:v>3.6651914291880923</c:v>
                </c:pt>
                <c:pt idx="15">
                  <c:v>3.9269908169872414</c:v>
                </c:pt>
                <c:pt idx="16">
                  <c:v>4.1887902047863905</c:v>
                </c:pt>
                <c:pt idx="17">
                  <c:v>4.4505895925855405</c:v>
                </c:pt>
                <c:pt idx="18">
                  <c:v>4.7123889803846897</c:v>
                </c:pt>
                <c:pt idx="19">
                  <c:v>4.9741883681838388</c:v>
                </c:pt>
                <c:pt idx="20">
                  <c:v>5.2359877559829888</c:v>
                </c:pt>
                <c:pt idx="21">
                  <c:v>5.497787143782138</c:v>
                </c:pt>
                <c:pt idx="22">
                  <c:v>5.7595865315812871</c:v>
                </c:pt>
                <c:pt idx="23">
                  <c:v>6.0213859193804371</c:v>
                </c:pt>
                <c:pt idx="24">
                  <c:v>6.2831853071795862</c:v>
                </c:pt>
              </c:numCache>
            </c:numRef>
          </c:xVal>
          <c:yVal>
            <c:numRef>
              <c:f>Sheet1!$E$5:$E$29</c:f>
              <c:numCache>
                <c:formatCode>0.0</c:formatCode>
                <c:ptCount val="25"/>
                <c:pt idx="0">
                  <c:v>1</c:v>
                </c:pt>
                <c:pt idx="1">
                  <c:v>0.96592582628906831</c:v>
                </c:pt>
                <c:pt idx="2">
                  <c:v>0.86602540378443871</c:v>
                </c:pt>
                <c:pt idx="3">
                  <c:v>0.70710678118654757</c:v>
                </c:pt>
                <c:pt idx="4">
                  <c:v>0.50000000000000011</c:v>
                </c:pt>
                <c:pt idx="5">
                  <c:v>0.25881904510252074</c:v>
                </c:pt>
                <c:pt idx="6">
                  <c:v>6.1257422745431001E-17</c:v>
                </c:pt>
                <c:pt idx="7">
                  <c:v>-0.25881904510252085</c:v>
                </c:pt>
                <c:pt idx="8">
                  <c:v>-0.49999999999999978</c:v>
                </c:pt>
                <c:pt idx="9">
                  <c:v>-0.70710678118654746</c:v>
                </c:pt>
                <c:pt idx="10">
                  <c:v>-0.86602540378443871</c:v>
                </c:pt>
                <c:pt idx="11">
                  <c:v>-0.9659258262890682</c:v>
                </c:pt>
                <c:pt idx="12">
                  <c:v>-1</c:v>
                </c:pt>
                <c:pt idx="13">
                  <c:v>-0.96592582628906831</c:v>
                </c:pt>
                <c:pt idx="14">
                  <c:v>-0.8660254037844386</c:v>
                </c:pt>
                <c:pt idx="15">
                  <c:v>-0.70710678118654768</c:v>
                </c:pt>
                <c:pt idx="16">
                  <c:v>-0.50000000000000044</c:v>
                </c:pt>
                <c:pt idx="17">
                  <c:v>-0.25881904510252063</c:v>
                </c:pt>
                <c:pt idx="18">
                  <c:v>-1.83772268236293E-16</c:v>
                </c:pt>
                <c:pt idx="19">
                  <c:v>0.2588190451025203</c:v>
                </c:pt>
                <c:pt idx="20">
                  <c:v>0.50000000000000011</c:v>
                </c:pt>
                <c:pt idx="21">
                  <c:v>0.70710678118654735</c:v>
                </c:pt>
                <c:pt idx="22">
                  <c:v>0.86602540378443837</c:v>
                </c:pt>
                <c:pt idx="23">
                  <c:v>0.96592582628906831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4-4AA9-9B75-425966505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70784"/>
        <c:axId val="457675704"/>
      </c:scatterChart>
      <c:valAx>
        <c:axId val="4576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57675704"/>
        <c:crosses val="autoZero"/>
        <c:crossBetween val="midCat"/>
      </c:valAx>
      <c:valAx>
        <c:axId val="4576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5767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karachi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Sheet2!$D$7:$D$18</c:f>
              <c:numCache>
                <c:formatCode>General</c:formatCode>
                <c:ptCount val="12"/>
                <c:pt idx="0">
                  <c:v>46</c:v>
                </c:pt>
                <c:pt idx="1">
                  <c:v>47</c:v>
                </c:pt>
                <c:pt idx="2">
                  <c:v>77</c:v>
                </c:pt>
                <c:pt idx="3">
                  <c:v>84</c:v>
                </c:pt>
                <c:pt idx="4">
                  <c:v>90</c:v>
                </c:pt>
                <c:pt idx="5">
                  <c:v>104</c:v>
                </c:pt>
                <c:pt idx="6">
                  <c:v>88</c:v>
                </c:pt>
                <c:pt idx="7">
                  <c:v>75</c:v>
                </c:pt>
                <c:pt idx="8">
                  <c:v>70</c:v>
                </c:pt>
                <c:pt idx="9">
                  <c:v>66</c:v>
                </c:pt>
                <c:pt idx="10">
                  <c:v>56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3-4F31-901F-B34651F997C0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lahore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Sheet2!$E$7:$E$18</c:f>
              <c:numCache>
                <c:formatCode>General</c:formatCode>
                <c:ptCount val="12"/>
                <c:pt idx="0">
                  <c:v>39</c:v>
                </c:pt>
                <c:pt idx="1">
                  <c:v>35</c:v>
                </c:pt>
                <c:pt idx="2">
                  <c:v>44</c:v>
                </c:pt>
                <c:pt idx="3">
                  <c:v>66</c:v>
                </c:pt>
                <c:pt idx="4">
                  <c:v>80</c:v>
                </c:pt>
                <c:pt idx="5">
                  <c:v>100</c:v>
                </c:pt>
                <c:pt idx="6">
                  <c:v>99</c:v>
                </c:pt>
                <c:pt idx="7">
                  <c:v>77</c:v>
                </c:pt>
                <c:pt idx="8">
                  <c:v>65</c:v>
                </c:pt>
                <c:pt idx="9">
                  <c:v>47</c:v>
                </c:pt>
                <c:pt idx="10">
                  <c:v>36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3-4F31-901F-B34651F997C0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quetta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Sheet2!$C$7:$C$18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Sheet2!$F$7:$F$18</c:f>
              <c:numCache>
                <c:formatCode>General</c:formatCode>
                <c:ptCount val="12"/>
                <c:pt idx="0">
                  <c:v>32</c:v>
                </c:pt>
                <c:pt idx="1">
                  <c:v>43</c:v>
                </c:pt>
                <c:pt idx="2">
                  <c:v>65</c:v>
                </c:pt>
                <c:pt idx="3">
                  <c:v>67</c:v>
                </c:pt>
                <c:pt idx="4">
                  <c:v>65</c:v>
                </c:pt>
                <c:pt idx="5">
                  <c:v>98</c:v>
                </c:pt>
                <c:pt idx="6">
                  <c:v>88</c:v>
                </c:pt>
                <c:pt idx="7">
                  <c:v>70</c:v>
                </c:pt>
                <c:pt idx="8">
                  <c:v>74</c:v>
                </c:pt>
                <c:pt idx="9">
                  <c:v>66</c:v>
                </c:pt>
                <c:pt idx="10">
                  <c:v>47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3-4F31-901F-B34651F9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20683184"/>
        <c:axId val="520681872"/>
        <c:axId val="0"/>
      </c:bar3DChart>
      <c:catAx>
        <c:axId val="52068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20681872"/>
        <c:crosses val="autoZero"/>
        <c:auto val="1"/>
        <c:lblAlgn val="ctr"/>
        <c:lblOffset val="100"/>
        <c:noMultiLvlLbl val="0"/>
      </c:catAx>
      <c:valAx>
        <c:axId val="5206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206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</a:t>
            </a:r>
            <a:r>
              <a:rPr lang="en-US" baseline="0"/>
              <a:t> GRAPH</a:t>
            </a:r>
            <a:endParaRPr lang="en-US"/>
          </a:p>
        </c:rich>
      </c:tx>
      <c:layout>
        <c:manualLayout>
          <c:xMode val="edge"/>
          <c:yMode val="edge"/>
          <c:x val="0.40759084640688537"/>
          <c:y val="3.7379890428356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karachi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Sheet2!$D$7:$D$18</c:f>
              <c:numCache>
                <c:formatCode>General</c:formatCode>
                <c:ptCount val="12"/>
                <c:pt idx="0">
                  <c:v>46</c:v>
                </c:pt>
                <c:pt idx="1">
                  <c:v>47</c:v>
                </c:pt>
                <c:pt idx="2">
                  <c:v>77</c:v>
                </c:pt>
                <c:pt idx="3">
                  <c:v>84</c:v>
                </c:pt>
                <c:pt idx="4">
                  <c:v>90</c:v>
                </c:pt>
                <c:pt idx="5">
                  <c:v>104</c:v>
                </c:pt>
                <c:pt idx="6">
                  <c:v>88</c:v>
                </c:pt>
                <c:pt idx="7">
                  <c:v>75</c:v>
                </c:pt>
                <c:pt idx="8">
                  <c:v>70</c:v>
                </c:pt>
                <c:pt idx="9">
                  <c:v>66</c:v>
                </c:pt>
                <c:pt idx="10">
                  <c:v>56</c:v>
                </c:pt>
                <c:pt idx="1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A-40D4-A43B-29CE53D71F7A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lahore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Sheet2!$E$7:$E$18</c:f>
              <c:numCache>
                <c:formatCode>General</c:formatCode>
                <c:ptCount val="12"/>
                <c:pt idx="0">
                  <c:v>39</c:v>
                </c:pt>
                <c:pt idx="1">
                  <c:v>35</c:v>
                </c:pt>
                <c:pt idx="2">
                  <c:v>44</c:v>
                </c:pt>
                <c:pt idx="3">
                  <c:v>66</c:v>
                </c:pt>
                <c:pt idx="4">
                  <c:v>80</c:v>
                </c:pt>
                <c:pt idx="5">
                  <c:v>100</c:v>
                </c:pt>
                <c:pt idx="6">
                  <c:v>99</c:v>
                </c:pt>
                <c:pt idx="7">
                  <c:v>77</c:v>
                </c:pt>
                <c:pt idx="8">
                  <c:v>65</c:v>
                </c:pt>
                <c:pt idx="9">
                  <c:v>47</c:v>
                </c:pt>
                <c:pt idx="10">
                  <c:v>36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A-40D4-A43B-29CE53D71F7A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quetta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Sheet2!$C$7:$C$18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Sheet2!$F$7:$F$18</c:f>
              <c:numCache>
                <c:formatCode>General</c:formatCode>
                <c:ptCount val="12"/>
                <c:pt idx="0">
                  <c:v>32</c:v>
                </c:pt>
                <c:pt idx="1">
                  <c:v>43</c:v>
                </c:pt>
                <c:pt idx="2">
                  <c:v>65</c:v>
                </c:pt>
                <c:pt idx="3">
                  <c:v>67</c:v>
                </c:pt>
                <c:pt idx="4">
                  <c:v>65</c:v>
                </c:pt>
                <c:pt idx="5">
                  <c:v>98</c:v>
                </c:pt>
                <c:pt idx="6">
                  <c:v>88</c:v>
                </c:pt>
                <c:pt idx="7">
                  <c:v>70</c:v>
                </c:pt>
                <c:pt idx="8">
                  <c:v>74</c:v>
                </c:pt>
                <c:pt idx="9">
                  <c:v>66</c:v>
                </c:pt>
                <c:pt idx="10">
                  <c:v>47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A-40D4-A43B-29CE53D7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898624"/>
        <c:axId val="586896000"/>
      </c:radarChart>
      <c:catAx>
        <c:axId val="5868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86896000"/>
        <c:crosses val="autoZero"/>
        <c:auto val="1"/>
        <c:lblAlgn val="ctr"/>
        <c:lblOffset val="100"/>
        <c:noMultiLvlLbl val="0"/>
      </c:catAx>
      <c:valAx>
        <c:axId val="5868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868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195262</xdr:rowOff>
    </xdr:from>
    <xdr:to>
      <xdr:col>13</xdr:col>
      <xdr:colOff>285750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29D81-DD32-437A-9DD2-2816B5DC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17</xdr:row>
      <xdr:rowOff>14287</xdr:rowOff>
    </xdr:from>
    <xdr:to>
      <xdr:col>13</xdr:col>
      <xdr:colOff>295275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6C402-3177-4C17-B896-F2D1A7787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2</xdr:row>
      <xdr:rowOff>119061</xdr:rowOff>
    </xdr:from>
    <xdr:to>
      <xdr:col>14</xdr:col>
      <xdr:colOff>581024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A36FA-7542-4F35-99DC-D7806D94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638175</xdr:colOff>
      <xdr:row>20</xdr:row>
      <xdr:rowOff>90487</xdr:rowOff>
    </xdr:from>
    <xdr:to>
      <xdr:col>11</xdr:col>
      <xdr:colOff>142875</xdr:colOff>
      <xdr:row>34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955783-9E86-47D9-98FC-1E81FF28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H29"/>
  <sheetViews>
    <sheetView zoomScale="73" zoomScaleNormal="73" workbookViewId="0">
      <selection activeCell="Z23" sqref="Z23"/>
    </sheetView>
  </sheetViews>
  <sheetFormatPr defaultRowHeight="15" x14ac:dyDescent="0.25"/>
  <cols>
    <col min="3" max="3" width="10.28515625" customWidth="1"/>
  </cols>
  <sheetData>
    <row r="2" spans="2:8" ht="25.5" x14ac:dyDescent="0.4">
      <c r="D2" s="31" t="s">
        <v>4</v>
      </c>
      <c r="E2" s="31"/>
      <c r="F2" s="31"/>
      <c r="G2" s="31"/>
      <c r="H2" s="31"/>
    </row>
    <row r="3" spans="2:8" ht="15.75" thickBot="1" x14ac:dyDescent="0.3"/>
    <row r="4" spans="2:8" ht="16.5" thickBot="1" x14ac:dyDescent="0.3">
      <c r="B4" s="13" t="s">
        <v>0</v>
      </c>
      <c r="C4" s="15" t="s">
        <v>1</v>
      </c>
      <c r="D4" s="14" t="s">
        <v>2</v>
      </c>
      <c r="E4" s="15" t="s">
        <v>3</v>
      </c>
    </row>
    <row r="5" spans="2:8" x14ac:dyDescent="0.25">
      <c r="B5" s="1">
        <v>0</v>
      </c>
      <c r="C5" s="7">
        <f>RADIANS(B5)</f>
        <v>0</v>
      </c>
      <c r="D5" s="2">
        <f>SIN(C5)</f>
        <v>0</v>
      </c>
      <c r="E5" s="10">
        <f>COS(C5)</f>
        <v>1</v>
      </c>
    </row>
    <row r="6" spans="2:8" x14ac:dyDescent="0.25">
      <c r="B6" s="3">
        <v>15</v>
      </c>
      <c r="C6" s="8">
        <f t="shared" ref="C6:C29" si="0">RADIANS(B6)</f>
        <v>0.26179938779914941</v>
      </c>
      <c r="D6" s="4">
        <f t="shared" ref="D6:D29" si="1">SIN(C6)</f>
        <v>0.25881904510252074</v>
      </c>
      <c r="E6" s="11">
        <f t="shared" ref="E6:E29" si="2">COS(C6)</f>
        <v>0.96592582628906831</v>
      </c>
    </row>
    <row r="7" spans="2:8" x14ac:dyDescent="0.25">
      <c r="B7" s="3">
        <v>30</v>
      </c>
      <c r="C7" s="8">
        <f t="shared" si="0"/>
        <v>0.52359877559829882</v>
      </c>
      <c r="D7" s="4">
        <f t="shared" si="1"/>
        <v>0.49999999999999994</v>
      </c>
      <c r="E7" s="11">
        <f t="shared" si="2"/>
        <v>0.86602540378443871</v>
      </c>
    </row>
    <row r="8" spans="2:8" x14ac:dyDescent="0.25">
      <c r="B8" s="3">
        <v>45</v>
      </c>
      <c r="C8" s="8">
        <f t="shared" si="0"/>
        <v>0.78539816339744828</v>
      </c>
      <c r="D8" s="4">
        <f>SIN(C8)</f>
        <v>0.70710678118654746</v>
      </c>
      <c r="E8" s="11">
        <f t="shared" si="2"/>
        <v>0.70710678118654757</v>
      </c>
    </row>
    <row r="9" spans="2:8" x14ac:dyDescent="0.25">
      <c r="B9" s="3">
        <v>60</v>
      </c>
      <c r="C9" s="8">
        <f t="shared" si="0"/>
        <v>1.0471975511965976</v>
      </c>
      <c r="D9" s="4">
        <f t="shared" si="1"/>
        <v>0.8660254037844386</v>
      </c>
      <c r="E9" s="11">
        <f t="shared" si="2"/>
        <v>0.50000000000000011</v>
      </c>
    </row>
    <row r="10" spans="2:8" x14ac:dyDescent="0.25">
      <c r="B10" s="3">
        <v>75</v>
      </c>
      <c r="C10" s="8">
        <f t="shared" si="0"/>
        <v>1.3089969389957472</v>
      </c>
      <c r="D10" s="4">
        <f t="shared" si="1"/>
        <v>0.96592582628906831</v>
      </c>
      <c r="E10" s="11">
        <f t="shared" si="2"/>
        <v>0.25881904510252074</v>
      </c>
    </row>
    <row r="11" spans="2:8" x14ac:dyDescent="0.25">
      <c r="B11" s="3">
        <v>90</v>
      </c>
      <c r="C11" s="8">
        <f t="shared" si="0"/>
        <v>1.5707963267948966</v>
      </c>
      <c r="D11" s="4">
        <f t="shared" si="1"/>
        <v>1</v>
      </c>
      <c r="E11" s="11">
        <f t="shared" si="2"/>
        <v>6.1257422745431001E-17</v>
      </c>
    </row>
    <row r="12" spans="2:8" x14ac:dyDescent="0.25">
      <c r="B12" s="3">
        <v>105</v>
      </c>
      <c r="C12" s="8">
        <f t="shared" si="0"/>
        <v>1.8325957145940461</v>
      </c>
      <c r="D12" s="4">
        <f t="shared" si="1"/>
        <v>0.96592582628906831</v>
      </c>
      <c r="E12" s="11">
        <f t="shared" si="2"/>
        <v>-0.25881904510252085</v>
      </c>
    </row>
    <row r="13" spans="2:8" x14ac:dyDescent="0.25">
      <c r="B13" s="3">
        <v>120</v>
      </c>
      <c r="C13" s="8">
        <f t="shared" si="0"/>
        <v>2.0943951023931953</v>
      </c>
      <c r="D13" s="4">
        <f t="shared" si="1"/>
        <v>0.86602540378443871</v>
      </c>
      <c r="E13" s="11">
        <f t="shared" si="2"/>
        <v>-0.49999999999999978</v>
      </c>
    </row>
    <row r="14" spans="2:8" x14ac:dyDescent="0.25">
      <c r="B14" s="3">
        <v>135</v>
      </c>
      <c r="C14" s="8">
        <f t="shared" si="0"/>
        <v>2.3561944901923448</v>
      </c>
      <c r="D14" s="4">
        <f t="shared" si="1"/>
        <v>0.70710678118654757</v>
      </c>
      <c r="E14" s="11">
        <f t="shared" si="2"/>
        <v>-0.70710678118654746</v>
      </c>
    </row>
    <row r="15" spans="2:8" x14ac:dyDescent="0.25">
      <c r="B15" s="3">
        <v>150</v>
      </c>
      <c r="C15" s="8">
        <f t="shared" si="0"/>
        <v>2.6179938779914944</v>
      </c>
      <c r="D15" s="4">
        <f t="shared" si="1"/>
        <v>0.49999999999999994</v>
      </c>
      <c r="E15" s="11">
        <f t="shared" si="2"/>
        <v>-0.86602540378443871</v>
      </c>
    </row>
    <row r="16" spans="2:8" x14ac:dyDescent="0.25">
      <c r="B16" s="3">
        <v>165</v>
      </c>
      <c r="C16" s="8">
        <f t="shared" si="0"/>
        <v>2.8797932657906435</v>
      </c>
      <c r="D16" s="4">
        <f t="shared" si="1"/>
        <v>0.25881904510252102</v>
      </c>
      <c r="E16" s="11">
        <f t="shared" si="2"/>
        <v>-0.9659258262890682</v>
      </c>
    </row>
    <row r="17" spans="2:5" x14ac:dyDescent="0.25">
      <c r="B17" s="3">
        <v>180</v>
      </c>
      <c r="C17" s="8">
        <f t="shared" si="0"/>
        <v>3.1415926535897931</v>
      </c>
      <c r="D17" s="4">
        <f>SIN(C17)</f>
        <v>1.22514845490862E-16</v>
      </c>
      <c r="E17" s="11">
        <f t="shared" si="2"/>
        <v>-1</v>
      </c>
    </row>
    <row r="18" spans="2:5" x14ac:dyDescent="0.25">
      <c r="B18" s="3">
        <v>195</v>
      </c>
      <c r="C18" s="8">
        <f t="shared" si="0"/>
        <v>3.4033920413889427</v>
      </c>
      <c r="D18" s="4">
        <f t="shared" si="1"/>
        <v>-0.25881904510252079</v>
      </c>
      <c r="E18" s="11">
        <f t="shared" si="2"/>
        <v>-0.96592582628906831</v>
      </c>
    </row>
    <row r="19" spans="2:5" x14ac:dyDescent="0.25">
      <c r="B19" s="3">
        <v>210</v>
      </c>
      <c r="C19" s="8">
        <f t="shared" si="0"/>
        <v>3.6651914291880923</v>
      </c>
      <c r="D19" s="4">
        <f t="shared" si="1"/>
        <v>-0.50000000000000011</v>
      </c>
      <c r="E19" s="11">
        <f t="shared" si="2"/>
        <v>-0.8660254037844386</v>
      </c>
    </row>
    <row r="20" spans="2:5" x14ac:dyDescent="0.25">
      <c r="B20" s="3">
        <v>225</v>
      </c>
      <c r="C20" s="8">
        <f t="shared" si="0"/>
        <v>3.9269908169872414</v>
      </c>
      <c r="D20" s="4">
        <f t="shared" si="1"/>
        <v>-0.70710678118654746</v>
      </c>
      <c r="E20" s="11">
        <f t="shared" si="2"/>
        <v>-0.70710678118654768</v>
      </c>
    </row>
    <row r="21" spans="2:5" x14ac:dyDescent="0.25">
      <c r="B21" s="3">
        <v>240</v>
      </c>
      <c r="C21" s="8">
        <f t="shared" si="0"/>
        <v>4.1887902047863905</v>
      </c>
      <c r="D21" s="4">
        <f t="shared" si="1"/>
        <v>-0.86602540378443837</v>
      </c>
      <c r="E21" s="11">
        <f t="shared" si="2"/>
        <v>-0.50000000000000044</v>
      </c>
    </row>
    <row r="22" spans="2:5" x14ac:dyDescent="0.25">
      <c r="B22" s="3">
        <v>255</v>
      </c>
      <c r="C22" s="8">
        <f t="shared" si="0"/>
        <v>4.4505895925855405</v>
      </c>
      <c r="D22" s="4">
        <f t="shared" si="1"/>
        <v>-0.96592582628906831</v>
      </c>
      <c r="E22" s="11">
        <f t="shared" si="2"/>
        <v>-0.25881904510252063</v>
      </c>
    </row>
    <row r="23" spans="2:5" x14ac:dyDescent="0.25">
      <c r="B23" s="3">
        <v>270</v>
      </c>
      <c r="C23" s="8">
        <f t="shared" si="0"/>
        <v>4.7123889803846897</v>
      </c>
      <c r="D23" s="4">
        <f t="shared" si="1"/>
        <v>-1</v>
      </c>
      <c r="E23" s="11">
        <f t="shared" si="2"/>
        <v>-1.83772268236293E-16</v>
      </c>
    </row>
    <row r="24" spans="2:5" x14ac:dyDescent="0.25">
      <c r="B24" s="3">
        <v>285</v>
      </c>
      <c r="C24" s="8">
        <f t="shared" si="0"/>
        <v>4.9741883681838388</v>
      </c>
      <c r="D24" s="4">
        <f t="shared" si="1"/>
        <v>-0.96592582628906842</v>
      </c>
      <c r="E24" s="11">
        <f t="shared" si="2"/>
        <v>0.2588190451025203</v>
      </c>
    </row>
    <row r="25" spans="2:5" x14ac:dyDescent="0.25">
      <c r="B25" s="3">
        <v>300</v>
      </c>
      <c r="C25" s="8">
        <f t="shared" si="0"/>
        <v>5.2359877559829888</v>
      </c>
      <c r="D25" s="4">
        <f t="shared" si="1"/>
        <v>-0.8660254037844386</v>
      </c>
      <c r="E25" s="11">
        <f t="shared" si="2"/>
        <v>0.50000000000000011</v>
      </c>
    </row>
    <row r="26" spans="2:5" x14ac:dyDescent="0.25">
      <c r="B26" s="3">
        <v>315</v>
      </c>
      <c r="C26" s="8">
        <f t="shared" si="0"/>
        <v>5.497787143782138</v>
      </c>
      <c r="D26" s="4">
        <f t="shared" si="1"/>
        <v>-0.70710678118654768</v>
      </c>
      <c r="E26" s="11">
        <f t="shared" si="2"/>
        <v>0.70710678118654735</v>
      </c>
    </row>
    <row r="27" spans="2:5" x14ac:dyDescent="0.25">
      <c r="B27" s="3">
        <v>330</v>
      </c>
      <c r="C27" s="8">
        <f t="shared" si="0"/>
        <v>5.7595865315812871</v>
      </c>
      <c r="D27" s="4">
        <f t="shared" si="1"/>
        <v>-0.50000000000000044</v>
      </c>
      <c r="E27" s="11">
        <f t="shared" si="2"/>
        <v>0.86602540378443837</v>
      </c>
    </row>
    <row r="28" spans="2:5" x14ac:dyDescent="0.25">
      <c r="B28" s="3">
        <v>345</v>
      </c>
      <c r="C28" s="8">
        <f t="shared" si="0"/>
        <v>6.0213859193804371</v>
      </c>
      <c r="D28" s="4">
        <f t="shared" si="1"/>
        <v>-0.25881904510252068</v>
      </c>
      <c r="E28" s="11">
        <f t="shared" si="2"/>
        <v>0.96592582628906831</v>
      </c>
    </row>
    <row r="29" spans="2:5" ht="15.75" thickBot="1" x14ac:dyDescent="0.3">
      <c r="B29" s="5">
        <v>360</v>
      </c>
      <c r="C29" s="9">
        <f t="shared" si="0"/>
        <v>6.2831853071795862</v>
      </c>
      <c r="D29" s="6">
        <f t="shared" si="1"/>
        <v>-2.45029690981724E-16</v>
      </c>
      <c r="E29" s="12">
        <f t="shared" si="2"/>
        <v>1</v>
      </c>
    </row>
  </sheetData>
  <mergeCells count="1">
    <mergeCell ref="D2:H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CE40-8DC5-4338-9144-0962C2540765}">
  <sheetPr codeName="Sheet2"/>
  <dimension ref="C2:F18"/>
  <sheetViews>
    <sheetView tabSelected="1" topLeftCell="A13" zoomScale="106" zoomScaleNormal="106" workbookViewId="0">
      <selection activeCell="M25" sqref="M25"/>
    </sheetView>
  </sheetViews>
  <sheetFormatPr defaultRowHeight="15" x14ac:dyDescent="0.25"/>
  <cols>
    <col min="3" max="3" width="12.42578125" customWidth="1"/>
    <col min="4" max="4" width="10.42578125" customWidth="1"/>
    <col min="5" max="5" width="10" customWidth="1"/>
    <col min="6" max="6" width="9.85546875" customWidth="1"/>
  </cols>
  <sheetData>
    <row r="2" spans="3:6" ht="25.5" x14ac:dyDescent="0.4">
      <c r="C2" s="35" t="s">
        <v>22</v>
      </c>
      <c r="D2" s="35"/>
      <c r="E2" s="35"/>
      <c r="F2" s="35"/>
    </row>
    <row r="4" spans="3:6" ht="15.75" thickBot="1" x14ac:dyDescent="0.3"/>
    <row r="5" spans="3:6" ht="20.25" thickBot="1" x14ac:dyDescent="0.35">
      <c r="C5" s="32" t="s">
        <v>5</v>
      </c>
      <c r="D5" s="33"/>
      <c r="E5" s="33"/>
      <c r="F5" s="34"/>
    </row>
    <row r="6" spans="3:6" ht="16.5" thickBot="1" x14ac:dyDescent="0.3">
      <c r="C6" s="16" t="s">
        <v>6</v>
      </c>
      <c r="D6" s="17" t="s">
        <v>7</v>
      </c>
      <c r="E6" s="18" t="s">
        <v>8</v>
      </c>
      <c r="F6" s="17" t="s">
        <v>9</v>
      </c>
    </row>
    <row r="7" spans="3:6" ht="15.75" thickBot="1" x14ac:dyDescent="0.3">
      <c r="C7" s="19" t="s">
        <v>10</v>
      </c>
      <c r="D7" s="23">
        <v>46</v>
      </c>
      <c r="E7" s="24">
        <v>39</v>
      </c>
      <c r="F7" s="23">
        <v>32</v>
      </c>
    </row>
    <row r="8" spans="3:6" ht="15.75" thickBot="1" x14ac:dyDescent="0.3">
      <c r="C8" s="22" t="s">
        <v>11</v>
      </c>
      <c r="D8" s="25">
        <v>47</v>
      </c>
      <c r="E8" s="26">
        <v>35</v>
      </c>
      <c r="F8" s="25">
        <v>43</v>
      </c>
    </row>
    <row r="9" spans="3:6" ht="15.75" thickBot="1" x14ac:dyDescent="0.3">
      <c r="C9" s="20" t="s">
        <v>12</v>
      </c>
      <c r="D9" s="27">
        <v>77</v>
      </c>
      <c r="E9" s="28">
        <v>44</v>
      </c>
      <c r="F9" s="27">
        <v>65</v>
      </c>
    </row>
    <row r="10" spans="3:6" ht="15.75" thickBot="1" x14ac:dyDescent="0.3">
      <c r="C10" s="22" t="s">
        <v>13</v>
      </c>
      <c r="D10" s="25">
        <v>84</v>
      </c>
      <c r="E10" s="26">
        <v>66</v>
      </c>
      <c r="F10" s="25">
        <v>67</v>
      </c>
    </row>
    <row r="11" spans="3:6" ht="15.75" thickBot="1" x14ac:dyDescent="0.3">
      <c r="C11" s="20" t="s">
        <v>14</v>
      </c>
      <c r="D11" s="27">
        <v>90</v>
      </c>
      <c r="E11" s="28">
        <v>80</v>
      </c>
      <c r="F11" s="27">
        <v>65</v>
      </c>
    </row>
    <row r="12" spans="3:6" ht="15.75" thickBot="1" x14ac:dyDescent="0.3">
      <c r="C12" s="22" t="s">
        <v>15</v>
      </c>
      <c r="D12" s="25">
        <v>104</v>
      </c>
      <c r="E12" s="26">
        <v>100</v>
      </c>
      <c r="F12" s="25">
        <v>98</v>
      </c>
    </row>
    <row r="13" spans="3:6" ht="15.75" thickBot="1" x14ac:dyDescent="0.3">
      <c r="C13" s="20" t="s">
        <v>16</v>
      </c>
      <c r="D13" s="27">
        <v>88</v>
      </c>
      <c r="E13" s="28">
        <v>99</v>
      </c>
      <c r="F13" s="27">
        <v>88</v>
      </c>
    </row>
    <row r="14" spans="3:6" ht="15.75" thickBot="1" x14ac:dyDescent="0.3">
      <c r="C14" s="22" t="s">
        <v>17</v>
      </c>
      <c r="D14" s="25">
        <v>75</v>
      </c>
      <c r="E14" s="26">
        <v>77</v>
      </c>
      <c r="F14" s="25">
        <v>70</v>
      </c>
    </row>
    <row r="15" spans="3:6" ht="15.75" thickBot="1" x14ac:dyDescent="0.3">
      <c r="C15" s="22" t="s">
        <v>18</v>
      </c>
      <c r="D15" s="25">
        <v>70</v>
      </c>
      <c r="E15" s="26">
        <v>65</v>
      </c>
      <c r="F15" s="25">
        <v>74</v>
      </c>
    </row>
    <row r="16" spans="3:6" ht="15.75" thickBot="1" x14ac:dyDescent="0.3">
      <c r="C16" s="20" t="s">
        <v>19</v>
      </c>
      <c r="D16" s="27">
        <v>66</v>
      </c>
      <c r="E16" s="28">
        <v>47</v>
      </c>
      <c r="F16" s="27">
        <v>66</v>
      </c>
    </row>
    <row r="17" spans="3:6" ht="15.75" thickBot="1" x14ac:dyDescent="0.3">
      <c r="C17" s="22" t="s">
        <v>20</v>
      </c>
      <c r="D17" s="25">
        <v>56</v>
      </c>
      <c r="E17" s="26">
        <v>36</v>
      </c>
      <c r="F17" s="25">
        <v>47</v>
      </c>
    </row>
    <row r="18" spans="3:6" ht="15.75" thickBot="1" x14ac:dyDescent="0.3">
      <c r="C18" s="21" t="s">
        <v>21</v>
      </c>
      <c r="D18" s="29">
        <v>48</v>
      </c>
      <c r="E18" s="30">
        <v>33</v>
      </c>
      <c r="F18" s="29">
        <v>35</v>
      </c>
    </row>
  </sheetData>
  <mergeCells count="2">
    <mergeCell ref="C5:F5"/>
    <mergeCell ref="C2:F2"/>
  </mergeCells>
  <phoneticPr fontId="5" type="noConversion"/>
  <conditionalFormatting sqref="C7:F1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{CE2815B3-2DD1-4DE8-BADA-DE886C7B5F4E}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2815B3-2DD1-4DE8-BADA-DE886C7B5F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C7:F18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64424-C5C1-427D-B765-4D03FA4567CF}">
  <sheetPr codeName="Sheet3"/>
  <dimension ref="B2:G12"/>
  <sheetViews>
    <sheetView workbookViewId="0">
      <selection activeCell="E7" sqref="E7:G7"/>
    </sheetView>
  </sheetViews>
  <sheetFormatPr defaultRowHeight="15" x14ac:dyDescent="0.25"/>
  <cols>
    <col min="1" max="1" width="7.5703125" customWidth="1"/>
    <col min="2" max="2" width="4.28515625" customWidth="1"/>
    <col min="3" max="3" width="14.28515625" customWidth="1"/>
    <col min="4" max="4" width="14.42578125" customWidth="1"/>
    <col min="5" max="5" width="6.42578125" customWidth="1"/>
    <col min="6" max="6" width="4.42578125" customWidth="1"/>
    <col min="7" max="7" width="5.140625" customWidth="1"/>
  </cols>
  <sheetData>
    <row r="2" spans="2:7" ht="15.75" thickBot="1" x14ac:dyDescent="0.3"/>
    <row r="3" spans="2:7" ht="15" customHeight="1" x14ac:dyDescent="0.25">
      <c r="B3" s="36" t="s">
        <v>23</v>
      </c>
      <c r="C3" s="47"/>
      <c r="D3" s="47"/>
      <c r="E3" s="47"/>
      <c r="F3" s="47"/>
      <c r="G3" s="48"/>
    </row>
    <row r="4" spans="2:7" ht="15.75" customHeight="1" thickBot="1" x14ac:dyDescent="0.3">
      <c r="B4" s="49"/>
      <c r="C4" s="50"/>
      <c r="D4" s="50"/>
      <c r="E4" s="50"/>
      <c r="F4" s="50"/>
      <c r="G4" s="51"/>
    </row>
    <row r="5" spans="2:7" ht="15.75" thickBot="1" x14ac:dyDescent="0.3"/>
    <row r="6" spans="2:7" ht="43.5" customHeight="1" thickBot="1" x14ac:dyDescent="0.3">
      <c r="B6" s="41" t="s">
        <v>27</v>
      </c>
      <c r="C6" s="42" t="s">
        <v>24</v>
      </c>
      <c r="D6" s="43" t="s">
        <v>25</v>
      </c>
      <c r="E6" s="44" t="s">
        <v>26</v>
      </c>
      <c r="F6" s="45"/>
      <c r="G6" s="46"/>
    </row>
    <row r="7" spans="2:7" ht="15.75" thickBot="1" x14ac:dyDescent="0.3">
      <c r="B7" s="40">
        <v>1</v>
      </c>
      <c r="C7" s="37">
        <v>32</v>
      </c>
      <c r="D7" s="38">
        <f>(C7-32)*5/9</f>
        <v>0</v>
      </c>
      <c r="E7" s="39" t="str">
        <f>IF(D7&lt;20,"COLD",IF(D7&gt;35,"HOT","WARM"))</f>
        <v>COLD</v>
      </c>
      <c r="F7" s="39"/>
      <c r="G7" s="39"/>
    </row>
    <row r="8" spans="2:7" ht="15.75" thickBot="1" x14ac:dyDescent="0.3">
      <c r="B8" s="40">
        <v>2</v>
      </c>
      <c r="C8" s="37">
        <v>52</v>
      </c>
      <c r="D8" s="38">
        <f t="shared" ref="D8:D12" si="0">(C8-32)*5/9</f>
        <v>11.111111111111111</v>
      </c>
      <c r="E8" s="39" t="str">
        <f t="shared" ref="E8:E12" si="1">IF(D8&lt;20,"COLD",IF(D8&gt;35,"HOT","WARM"))</f>
        <v>COLD</v>
      </c>
      <c r="F8" s="39"/>
      <c r="G8" s="39"/>
    </row>
    <row r="9" spans="2:7" ht="15.75" thickBot="1" x14ac:dyDescent="0.3">
      <c r="B9" s="40">
        <v>3</v>
      </c>
      <c r="C9" s="37">
        <v>72</v>
      </c>
      <c r="D9" s="38">
        <f t="shared" si="0"/>
        <v>22.222222222222221</v>
      </c>
      <c r="E9" s="39" t="str">
        <f t="shared" si="1"/>
        <v>WARM</v>
      </c>
      <c r="F9" s="39"/>
      <c r="G9" s="39"/>
    </row>
    <row r="10" spans="2:7" ht="15.75" thickBot="1" x14ac:dyDescent="0.3">
      <c r="B10" s="40">
        <v>4</v>
      </c>
      <c r="C10" s="37">
        <v>92</v>
      </c>
      <c r="D10" s="38">
        <f t="shared" si="0"/>
        <v>33.333333333333336</v>
      </c>
      <c r="E10" s="39" t="str">
        <f t="shared" si="1"/>
        <v>WARM</v>
      </c>
      <c r="F10" s="39"/>
      <c r="G10" s="39"/>
    </row>
    <row r="11" spans="2:7" ht="15.75" thickBot="1" x14ac:dyDescent="0.3">
      <c r="B11" s="40">
        <v>5</v>
      </c>
      <c r="C11" s="37">
        <v>112</v>
      </c>
      <c r="D11" s="38">
        <f t="shared" si="0"/>
        <v>44.444444444444443</v>
      </c>
      <c r="E11" s="39" t="str">
        <f t="shared" si="1"/>
        <v>HOT</v>
      </c>
      <c r="F11" s="39"/>
      <c r="G11" s="39"/>
    </row>
    <row r="12" spans="2:7" ht="15.75" thickBot="1" x14ac:dyDescent="0.3">
      <c r="B12" s="40">
        <v>6</v>
      </c>
      <c r="C12" s="37">
        <v>132</v>
      </c>
      <c r="D12" s="38">
        <f t="shared" si="0"/>
        <v>55.555555555555557</v>
      </c>
      <c r="E12" s="39" t="str">
        <f t="shared" si="1"/>
        <v>HOT</v>
      </c>
      <c r="F12" s="39"/>
      <c r="G12" s="39"/>
    </row>
  </sheetData>
  <mergeCells count="8">
    <mergeCell ref="B3:G4"/>
    <mergeCell ref="E6:G6"/>
    <mergeCell ref="E7:G7"/>
    <mergeCell ref="E8:G8"/>
    <mergeCell ref="E9:G9"/>
    <mergeCell ref="E11:G11"/>
    <mergeCell ref="E10:G10"/>
    <mergeCell ref="E12:G1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E19B-6685-4116-A934-1985E6871D48}">
  <sheetPr codeName="Sheet4"/>
  <dimension ref="B2:H13"/>
  <sheetViews>
    <sheetView workbookViewId="0">
      <selection activeCell="C12" sqref="C12:F13"/>
    </sheetView>
  </sheetViews>
  <sheetFormatPr defaultRowHeight="15" x14ac:dyDescent="0.25"/>
  <sheetData>
    <row r="2" spans="2:8" ht="15" customHeight="1" x14ac:dyDescent="0.25">
      <c r="C2" s="57" t="s">
        <v>28</v>
      </c>
      <c r="D2" s="57"/>
      <c r="E2" s="57"/>
      <c r="F2" s="57"/>
    </row>
    <row r="3" spans="2:8" ht="15" customHeight="1" x14ac:dyDescent="0.25">
      <c r="C3" s="57"/>
      <c r="D3" s="57"/>
      <c r="E3" s="57"/>
      <c r="F3" s="57"/>
    </row>
    <row r="4" spans="2:8" ht="15.75" thickBot="1" x14ac:dyDescent="0.3">
      <c r="H4" t="s">
        <v>29</v>
      </c>
    </row>
    <row r="5" spans="2:8" ht="36.75" customHeight="1" thickBot="1" x14ac:dyDescent="0.55000000000000004">
      <c r="C5" s="53">
        <v>14</v>
      </c>
      <c r="D5" s="53">
        <v>5</v>
      </c>
      <c r="E5" s="53">
        <v>11</v>
      </c>
      <c r="F5" s="54">
        <f>SUM(C5+D5+E5)</f>
        <v>30</v>
      </c>
    </row>
    <row r="6" spans="2:8" ht="36.75" customHeight="1" thickBot="1" x14ac:dyDescent="0.55000000000000004">
      <c r="C6" s="53">
        <v>7</v>
      </c>
      <c r="D6" s="53">
        <v>10</v>
      </c>
      <c r="E6" s="53">
        <v>13</v>
      </c>
      <c r="F6" s="54">
        <f t="shared" ref="F6:F7" si="0">SUM(C6+D6+E6)</f>
        <v>30</v>
      </c>
    </row>
    <row r="7" spans="2:8" ht="36.75" customHeight="1" thickBot="1" x14ac:dyDescent="0.55000000000000004">
      <c r="C7" s="53">
        <v>9</v>
      </c>
      <c r="D7" s="53">
        <v>15</v>
      </c>
      <c r="E7" s="53">
        <v>6</v>
      </c>
      <c r="F7" s="54">
        <f t="shared" si="0"/>
        <v>30</v>
      </c>
    </row>
    <row r="8" spans="2:8" ht="31.5" x14ac:dyDescent="0.5">
      <c r="D8" s="52"/>
    </row>
    <row r="9" spans="2:8" ht="36.75" customHeight="1" x14ac:dyDescent="0.5">
      <c r="B9" s="56">
        <f>SUM(E5+D6+C7)</f>
        <v>30</v>
      </c>
      <c r="C9" s="55">
        <f>SUM(C5+C6+C7)</f>
        <v>30</v>
      </c>
      <c r="D9" s="55">
        <f>SUM(D5+D6+D7)</f>
        <v>30</v>
      </c>
      <c r="E9" s="55">
        <f t="shared" ref="D9:E9" si="1">SUM(E5+E6+E7)</f>
        <v>30</v>
      </c>
      <c r="F9" s="56">
        <f>SUM(C5+D6+E7)</f>
        <v>30</v>
      </c>
    </row>
    <row r="12" spans="2:8" x14ac:dyDescent="0.25">
      <c r="C12" s="58" t="str">
        <f>IF(AND(F5=F6,F5=F7,F5=F9,F5=E9,F5=D9,F5=C9,F5=B9),"WELLDONE","KEEP TRYING")</f>
        <v>WELLDONE</v>
      </c>
      <c r="D12" s="58"/>
      <c r="E12" s="58"/>
      <c r="F12" s="58"/>
    </row>
    <row r="13" spans="2:8" x14ac:dyDescent="0.25">
      <c r="C13" s="58"/>
      <c r="D13" s="58"/>
      <c r="E13" s="58"/>
      <c r="F13" s="58"/>
    </row>
  </sheetData>
  <mergeCells count="2">
    <mergeCell ref="C12:F13"/>
    <mergeCell ref="C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ishaq ashraf</dc:creator>
  <cp:lastModifiedBy>ishaq ashraf</cp:lastModifiedBy>
  <dcterms:created xsi:type="dcterms:W3CDTF">2015-06-05T18:17:20Z</dcterms:created>
  <dcterms:modified xsi:type="dcterms:W3CDTF">2019-12-30T13:14:27Z</dcterms:modified>
</cp:coreProperties>
</file>