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プロジェクト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プロジェクト!$A$9:$BJ$59</definedName>
    <definedName name="№列">プロジェクト!$A$9</definedName>
    <definedName name="ステータス列">プロジェクト!$H$9</definedName>
    <definedName name="バージョン">プロジェクト!$D$1</definedName>
    <definedName name="プロジェクト開始日">プロジェクト!$I$3</definedName>
    <definedName name="開始日列">プロジェクト!$E$9</definedName>
    <definedName name="期間列">プロジェクト!$D$9</definedName>
    <definedName name="更新日">プロジェクト!$F$2</definedName>
    <definedName name="作業タスク列">プロジェクト!$B$9</definedName>
    <definedName name="終了日列">プロジェクト!$F$9</definedName>
    <definedName name="進捗列">プロジェクト!$G$9</definedName>
    <definedName name="担当者列">プロジェクト!$C$9</definedName>
    <definedName name="報告日">プロジェクト!$F$1</definedName>
  </definedNames>
  <calcPr calcId="145621" refMode="R1C1"/>
</workbook>
</file>

<file path=xl/calcChain.xml><?xml version="1.0" encoding="utf-8"?>
<calcChain xmlns="http://schemas.openxmlformats.org/spreadsheetml/2006/main">
  <c r="BJ4" i="4" l="1"/>
  <c r="BJ3" i="4"/>
  <c r="BJ1" i="4" s="1"/>
  <c r="BI4" i="4"/>
  <c r="BI3" i="4"/>
  <c r="BI1" i="4" s="1"/>
  <c r="BH4" i="4"/>
  <c r="BH3" i="4"/>
  <c r="BH1" i="4" s="1"/>
  <c r="BG4" i="4"/>
  <c r="BG3" i="4"/>
  <c r="BG1" i="4" s="1"/>
  <c r="BF4" i="4"/>
  <c r="BF3" i="4"/>
  <c r="BF1" i="4" s="1"/>
  <c r="BE4" i="4"/>
  <c r="BE3" i="4"/>
  <c r="BE1" i="4" s="1"/>
  <c r="BD4" i="4"/>
  <c r="BD3" i="4"/>
  <c r="BD1" i="4" s="1"/>
  <c r="BC4" i="4"/>
  <c r="BC3" i="4"/>
  <c r="BC1" i="4" s="1"/>
  <c r="BB4" i="4"/>
  <c r="BB3" i="4"/>
  <c r="BB1" i="4" s="1"/>
  <c r="BA4" i="4"/>
  <c r="BA3" i="4"/>
  <c r="BA1" i="4" s="1"/>
  <c r="AZ4" i="4"/>
  <c r="AZ3" i="4"/>
  <c r="AZ1" i="4" s="1"/>
  <c r="AY4" i="4"/>
  <c r="AY3" i="4"/>
  <c r="AY1" i="4" s="1"/>
  <c r="AX4" i="4"/>
  <c r="AX3" i="4"/>
  <c r="AX1" i="4" s="1"/>
  <c r="AW4" i="4"/>
  <c r="AW3" i="4"/>
  <c r="AW1" i="4" s="1"/>
  <c r="AV4" i="4"/>
  <c r="AV3" i="4"/>
  <c r="AV1" i="4" s="1"/>
  <c r="AU4" i="4"/>
  <c r="AU3" i="4"/>
  <c r="AU1" i="4" s="1"/>
  <c r="AT4" i="4"/>
  <c r="AT3" i="4"/>
  <c r="AT1" i="4" s="1"/>
  <c r="AS4" i="4"/>
  <c r="AS3" i="4"/>
  <c r="AS1" i="4" s="1"/>
  <c r="AR4" i="4"/>
  <c r="AR3" i="4"/>
  <c r="AR1" i="4" s="1"/>
  <c r="AQ4" i="4"/>
  <c r="AQ3" i="4"/>
  <c r="AQ1" i="4" s="1"/>
  <c r="AP4" i="4"/>
  <c r="AP3" i="4"/>
  <c r="AP1" i="4" s="1"/>
  <c r="AO4" i="4"/>
  <c r="AO3" i="4"/>
  <c r="AO1" i="4"/>
  <c r="AN4" i="4"/>
  <c r="AN3" i="4"/>
  <c r="AN1" i="4" s="1"/>
  <c r="AM4" i="4"/>
  <c r="AM3" i="4"/>
  <c r="AM1" i="4" s="1"/>
  <c r="AL4" i="4"/>
  <c r="AL3" i="4"/>
  <c r="AL1" i="4" s="1"/>
  <c r="AK4" i="4"/>
  <c r="AK3" i="4"/>
  <c r="AK1" i="4" s="1"/>
  <c r="AJ4" i="4"/>
  <c r="AJ3" i="4"/>
  <c r="AJ1" i="4" s="1"/>
  <c r="AI4" i="4"/>
  <c r="AI3" i="4"/>
  <c r="AI1" i="4" s="1"/>
  <c r="AH4" i="4"/>
  <c r="AH3" i="4"/>
  <c r="AH1" i="4" s="1"/>
  <c r="AG4" i="4"/>
  <c r="AG3" i="4"/>
  <c r="AG1" i="4" s="1"/>
  <c r="AF4" i="4"/>
  <c r="AF3" i="4"/>
  <c r="AF1" i="4" s="1"/>
  <c r="AE4" i="4"/>
  <c r="AE3" i="4"/>
  <c r="AE1" i="4" s="1"/>
  <c r="AD4" i="4"/>
  <c r="AD3" i="4"/>
  <c r="AD1" i="4"/>
  <c r="AC4" i="4"/>
  <c r="AC3" i="4"/>
  <c r="AC1" i="4"/>
  <c r="AB4" i="4"/>
  <c r="AB3" i="4"/>
  <c r="AB1" i="4"/>
  <c r="AA4" i="4"/>
  <c r="AA3" i="4"/>
  <c r="AA1" i="4" s="1"/>
  <c r="Z4" i="4"/>
  <c r="Z3" i="4"/>
  <c r="Z1" i="4" s="1"/>
  <c r="Y4" i="4"/>
  <c r="Y3" i="4"/>
  <c r="Y1" i="4" s="1"/>
  <c r="X4" i="4"/>
  <c r="X3" i="4"/>
  <c r="X1" i="4"/>
  <c r="W4" i="4"/>
  <c r="W3" i="4"/>
  <c r="W1" i="4" s="1"/>
  <c r="V4" i="4"/>
  <c r="V3" i="4"/>
  <c r="V1" i="4" s="1"/>
  <c r="U4" i="4"/>
  <c r="U3" i="4"/>
  <c r="U1" i="4" s="1"/>
  <c r="T4" i="4"/>
  <c r="T3" i="4"/>
  <c r="T1" i="4" s="1"/>
  <c r="S4" i="4"/>
  <c r="S3" i="4"/>
  <c r="S1" i="4" s="1"/>
  <c r="R4" i="4"/>
  <c r="R3" i="4"/>
  <c r="R1" i="4" s="1"/>
  <c r="Q4" i="4"/>
  <c r="Q3" i="4"/>
  <c r="Q1" i="4" s="1"/>
  <c r="P4" i="4"/>
  <c r="P3" i="4"/>
  <c r="P1" i="4" s="1"/>
  <c r="O4" i="4"/>
  <c r="O3" i="4"/>
  <c r="O1" i="4" s="1"/>
  <c r="N4" i="4"/>
  <c r="N3" i="4"/>
  <c r="N1" i="4" s="1"/>
  <c r="M4" i="4"/>
  <c r="M3" i="4"/>
  <c r="M1" i="4" s="1"/>
  <c r="L4" i="4"/>
  <c r="L3" i="4"/>
  <c r="L1" i="4" s="1"/>
  <c r="K4" i="4"/>
  <c r="K3" i="4"/>
  <c r="K1" i="4" s="1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I4" i="4"/>
  <c r="J4" i="4" s="1"/>
  <c r="J3" i="4"/>
  <c r="J1" i="4" s="1"/>
  <c r="I1" i="4"/>
</calcChain>
</file>

<file path=xl/sharedStrings.xml><?xml version="1.0" encoding="utf-8"?>
<sst xmlns="http://schemas.openxmlformats.org/spreadsheetml/2006/main" count="163" uniqueCount="54">
  <si>
    <t>報告日：</t>
    <rPh sb="0" eb="2">
      <t>ホウコク</t>
    </rPh>
    <rPh sb="2" eb="3">
      <t>ビ</t>
    </rPh>
    <phoneticPr fontId="6"/>
  </si>
  <si>
    <t>更新日：</t>
    <rPh sb="0" eb="3">
      <t>コウシンビ</t>
    </rPh>
    <phoneticPr fontId="6"/>
  </si>
  <si>
    <t>№</t>
    <phoneticPr fontId="6"/>
  </si>
  <si>
    <t>作業タスク</t>
    <phoneticPr fontId="6"/>
  </si>
  <si>
    <t>担当者</t>
  </si>
  <si>
    <t>期間</t>
    <rPh sb="0" eb="2">
      <t>キカン</t>
    </rPh>
    <phoneticPr fontId="6"/>
  </si>
  <si>
    <t>開始日</t>
    <rPh sb="0" eb="2">
      <t>カイシ</t>
    </rPh>
    <rPh sb="2" eb="3">
      <t>ビ</t>
    </rPh>
    <phoneticPr fontId="6"/>
  </si>
  <si>
    <t>終了日</t>
    <rPh sb="0" eb="3">
      <t>シュウリョウビ</t>
    </rPh>
    <phoneticPr fontId="6"/>
  </si>
  <si>
    <t>進捗</t>
  </si>
  <si>
    <t>ｽﾃｰﾀｽ</t>
  </si>
  <si>
    <t>　</t>
  </si>
  <si>
    <t>休</t>
  </si>
  <si>
    <t>審査ツールプロジェクト</t>
    <phoneticPr fontId="6"/>
  </si>
  <si>
    <t>開発資料入手</t>
    <rPh sb="0" eb="2">
      <t>カイハツ</t>
    </rPh>
    <rPh sb="2" eb="4">
      <t>シリョウ</t>
    </rPh>
    <rPh sb="4" eb="6">
      <t>ニュウシュ</t>
    </rPh>
    <phoneticPr fontId="3"/>
  </si>
  <si>
    <t>既存システムの理解</t>
    <rPh sb="0" eb="2">
      <t>キゾン</t>
    </rPh>
    <rPh sb="7" eb="9">
      <t>リカイ</t>
    </rPh>
    <phoneticPr fontId="3"/>
  </si>
  <si>
    <t>既存システムテストデータ入手</t>
    <rPh sb="0" eb="2">
      <t>キゾン</t>
    </rPh>
    <rPh sb="12" eb="14">
      <t>ニュウシュ</t>
    </rPh>
    <phoneticPr fontId="3"/>
  </si>
  <si>
    <t>既存システムの理解動作確認</t>
    <rPh sb="0" eb="2">
      <t>キゾン</t>
    </rPh>
    <rPh sb="7" eb="9">
      <t>リカイ</t>
    </rPh>
    <rPh sb="9" eb="11">
      <t>ドウサ</t>
    </rPh>
    <rPh sb="11" eb="13">
      <t>カクニン</t>
    </rPh>
    <phoneticPr fontId="3"/>
  </si>
  <si>
    <t>金子</t>
    <rPh sb="0" eb="2">
      <t>カネコ</t>
    </rPh>
    <phoneticPr fontId="3"/>
  </si>
  <si>
    <t>開発不足分の資料一覧提出</t>
    <rPh sb="0" eb="2">
      <t>カイハツ</t>
    </rPh>
    <rPh sb="2" eb="4">
      <t>ブソク</t>
    </rPh>
    <rPh sb="4" eb="5">
      <t>ブン</t>
    </rPh>
    <rPh sb="6" eb="8">
      <t>シリョウ</t>
    </rPh>
    <rPh sb="8" eb="10">
      <t>イチラン</t>
    </rPh>
    <rPh sb="10" eb="12">
      <t>テイシュツ</t>
    </rPh>
    <phoneticPr fontId="3"/>
  </si>
  <si>
    <t>開発不足分の資料一覧入手</t>
    <rPh sb="0" eb="2">
      <t>カイハツ</t>
    </rPh>
    <rPh sb="2" eb="4">
      <t>ブソク</t>
    </rPh>
    <rPh sb="4" eb="5">
      <t>ブン</t>
    </rPh>
    <rPh sb="6" eb="8">
      <t>シリョウ</t>
    </rPh>
    <rPh sb="8" eb="10">
      <t>イチラン</t>
    </rPh>
    <rPh sb="10" eb="12">
      <t>ニュウシュ</t>
    </rPh>
    <phoneticPr fontId="3"/>
  </si>
  <si>
    <t>井上様</t>
    <rPh sb="0" eb="2">
      <t>イノウエ</t>
    </rPh>
    <rPh sb="2" eb="3">
      <t>サマ</t>
    </rPh>
    <phoneticPr fontId="3"/>
  </si>
  <si>
    <t>納品物一覧と内容確定</t>
    <rPh sb="0" eb="2">
      <t>ノウヒン</t>
    </rPh>
    <rPh sb="2" eb="3">
      <t>ブツ</t>
    </rPh>
    <rPh sb="3" eb="5">
      <t>イチラン</t>
    </rPh>
    <rPh sb="6" eb="8">
      <t>ナイヨウ</t>
    </rPh>
    <rPh sb="8" eb="10">
      <t>カクテイ</t>
    </rPh>
    <phoneticPr fontId="3"/>
  </si>
  <si>
    <t>準備工程</t>
    <rPh sb="0" eb="2">
      <t>ジュンビ</t>
    </rPh>
    <rPh sb="2" eb="4">
      <t>コウテイ</t>
    </rPh>
    <phoneticPr fontId="3"/>
  </si>
  <si>
    <t>納期の明確化</t>
    <rPh sb="0" eb="2">
      <t>ノウキ</t>
    </rPh>
    <rPh sb="3" eb="5">
      <t>メイカク</t>
    </rPh>
    <rPh sb="5" eb="6">
      <t>カ</t>
    </rPh>
    <phoneticPr fontId="3"/>
  </si>
  <si>
    <t>井上様、金子</t>
    <rPh sb="0" eb="2">
      <t>イノウエ</t>
    </rPh>
    <rPh sb="2" eb="3">
      <t>サマ</t>
    </rPh>
    <rPh sb="4" eb="6">
      <t>カネコ</t>
    </rPh>
    <phoneticPr fontId="3"/>
  </si>
  <si>
    <t>仕様書作成</t>
    <rPh sb="0" eb="2">
      <t>シヨウ</t>
    </rPh>
    <rPh sb="2" eb="3">
      <t>ショ</t>
    </rPh>
    <rPh sb="3" eb="5">
      <t>サクセイ</t>
    </rPh>
    <phoneticPr fontId="3"/>
  </si>
  <si>
    <t>・学校調査票(幼保連携型認定こども園)【新規】 の画面イメージ案作成</t>
    <rPh sb="25" eb="27">
      <t>ガメン</t>
    </rPh>
    <rPh sb="31" eb="32">
      <t>アン</t>
    </rPh>
    <rPh sb="32" eb="34">
      <t>サクセイ</t>
    </rPh>
    <phoneticPr fontId="3"/>
  </si>
  <si>
    <t>・学校調査票(幼保連携型認定こども園)【新規】 の画面イメージ案承認</t>
    <rPh sb="25" eb="27">
      <t>ガメン</t>
    </rPh>
    <rPh sb="31" eb="32">
      <t>アン</t>
    </rPh>
    <rPh sb="32" eb="34">
      <t>ショウニン</t>
    </rPh>
    <phoneticPr fontId="3"/>
  </si>
  <si>
    <t>井上様</t>
    <phoneticPr fontId="3"/>
  </si>
  <si>
    <t>【変更】分の変更箇所の詳細設計書作成</t>
    <rPh sb="1" eb="3">
      <t>ヘンコウ</t>
    </rPh>
    <rPh sb="4" eb="5">
      <t>ブン</t>
    </rPh>
    <rPh sb="6" eb="8">
      <t>ヘンコウ</t>
    </rPh>
    <rPh sb="8" eb="10">
      <t>カショ</t>
    </rPh>
    <rPh sb="11" eb="13">
      <t>ショウサイ</t>
    </rPh>
    <rPh sb="13" eb="15">
      <t>セッケイ</t>
    </rPh>
    <rPh sb="15" eb="16">
      <t>ショ</t>
    </rPh>
    <rPh sb="16" eb="18">
      <t>サクセイ</t>
    </rPh>
    <phoneticPr fontId="3"/>
  </si>
  <si>
    <t>【変更】分の変更箇所の詳細設計書の承認</t>
    <rPh sb="1" eb="3">
      <t>ヘンコウ</t>
    </rPh>
    <rPh sb="4" eb="5">
      <t>ブン</t>
    </rPh>
    <rPh sb="6" eb="8">
      <t>ヘンコウ</t>
    </rPh>
    <rPh sb="8" eb="10">
      <t>カショ</t>
    </rPh>
    <rPh sb="11" eb="13">
      <t>ショウサイ</t>
    </rPh>
    <rPh sb="13" eb="16">
      <t>セッケイショ</t>
    </rPh>
    <rPh sb="17" eb="19">
      <t>ショウニン</t>
    </rPh>
    <phoneticPr fontId="3"/>
  </si>
  <si>
    <t>井上様</t>
    <phoneticPr fontId="3"/>
  </si>
  <si>
    <t>【新規】分の基本設計書と詳細設計書の作成</t>
    <rPh sb="1" eb="3">
      <t>シンキ</t>
    </rPh>
    <rPh sb="4" eb="5">
      <t>ブン</t>
    </rPh>
    <rPh sb="6" eb="8">
      <t>キホン</t>
    </rPh>
    <rPh sb="8" eb="10">
      <t>セッケイ</t>
    </rPh>
    <rPh sb="10" eb="11">
      <t>ショ</t>
    </rPh>
    <rPh sb="12" eb="14">
      <t>ショウサイ</t>
    </rPh>
    <rPh sb="14" eb="17">
      <t>セッケイショ</t>
    </rPh>
    <rPh sb="18" eb="20">
      <t>サクセイ</t>
    </rPh>
    <phoneticPr fontId="3"/>
  </si>
  <si>
    <t>【新規】分の基本設計書と詳細設計書の承認</t>
    <rPh sb="1" eb="3">
      <t>シンキ</t>
    </rPh>
    <rPh sb="4" eb="5">
      <t>ブン</t>
    </rPh>
    <rPh sb="6" eb="8">
      <t>キホン</t>
    </rPh>
    <rPh sb="8" eb="10">
      <t>セッケイ</t>
    </rPh>
    <rPh sb="10" eb="11">
      <t>ショ</t>
    </rPh>
    <rPh sb="12" eb="14">
      <t>ショウサイ</t>
    </rPh>
    <rPh sb="14" eb="17">
      <t>セッケイショ</t>
    </rPh>
    <rPh sb="18" eb="20">
      <t>ショウニン</t>
    </rPh>
    <phoneticPr fontId="3"/>
  </si>
  <si>
    <t>開発＆UT</t>
    <rPh sb="0" eb="2">
      <t>カイハツ</t>
    </rPh>
    <phoneticPr fontId="3"/>
  </si>
  <si>
    <t xml:space="preserve">・学校調査票(幼稚園)【変更】 </t>
    <phoneticPr fontId="3"/>
  </si>
  <si>
    <t>・学校施設調査(高等学校等）【変更】</t>
    <phoneticPr fontId="3"/>
  </si>
  <si>
    <t>・卒業後の状況調査票(高等学校 全日制・定時制)【変更】</t>
    <phoneticPr fontId="3"/>
  </si>
  <si>
    <t>・卒業後の調査票(中等教育 前期・後期(全日制・定時制))【変更】</t>
    <phoneticPr fontId="3"/>
  </si>
  <si>
    <t>・卒業後の状況調査票（特別支援学校　中学部）【変更】</t>
    <phoneticPr fontId="3"/>
  </si>
  <si>
    <t>・卒業後の状況調査票（特別支援学校　高等部)【変更】　</t>
    <phoneticPr fontId="3"/>
  </si>
  <si>
    <t>・学校調査票(幼保連携型認定こども園)【新規】</t>
    <phoneticPr fontId="3"/>
  </si>
  <si>
    <t>内部結合テスト</t>
    <rPh sb="0" eb="2">
      <t>ナイブ</t>
    </rPh>
    <rPh sb="2" eb="4">
      <t>ケツゴウ</t>
    </rPh>
    <phoneticPr fontId="3"/>
  </si>
  <si>
    <t>仮納品物の整理</t>
    <rPh sb="0" eb="1">
      <t>カリ</t>
    </rPh>
    <rPh sb="1" eb="3">
      <t>ノウヒン</t>
    </rPh>
    <rPh sb="3" eb="4">
      <t>ブツ</t>
    </rPh>
    <rPh sb="5" eb="7">
      <t>セイリ</t>
    </rPh>
    <phoneticPr fontId="3"/>
  </si>
  <si>
    <t>SY様に仮納品</t>
    <rPh sb="2" eb="3">
      <t>サマ</t>
    </rPh>
    <rPh sb="4" eb="5">
      <t>カリ</t>
    </rPh>
    <rPh sb="5" eb="7">
      <t>ノウヒン</t>
    </rPh>
    <phoneticPr fontId="3"/>
  </si>
  <si>
    <t>仮納品物の評価と指摘</t>
    <rPh sb="0" eb="1">
      <t>カリ</t>
    </rPh>
    <rPh sb="1" eb="3">
      <t>ノウヒン</t>
    </rPh>
    <rPh sb="3" eb="4">
      <t>ブツ</t>
    </rPh>
    <rPh sb="5" eb="7">
      <t>ヒョウカ</t>
    </rPh>
    <rPh sb="8" eb="10">
      <t>シテキ</t>
    </rPh>
    <phoneticPr fontId="3"/>
  </si>
  <si>
    <t>指摘＆バグ対応</t>
    <rPh sb="0" eb="2">
      <t>シテキ</t>
    </rPh>
    <rPh sb="5" eb="7">
      <t>タイオウ</t>
    </rPh>
    <phoneticPr fontId="3"/>
  </si>
  <si>
    <t>本納品物の整理</t>
    <rPh sb="0" eb="1">
      <t>ホン</t>
    </rPh>
    <rPh sb="1" eb="3">
      <t>ノウヒン</t>
    </rPh>
    <rPh sb="3" eb="4">
      <t>ブツ</t>
    </rPh>
    <rPh sb="5" eb="7">
      <t>セイリ</t>
    </rPh>
    <phoneticPr fontId="3"/>
  </si>
  <si>
    <t>本納品</t>
    <rPh sb="0" eb="1">
      <t>ホン</t>
    </rPh>
    <rPh sb="1" eb="3">
      <t>ノウヒン</t>
    </rPh>
    <phoneticPr fontId="3"/>
  </si>
  <si>
    <t>井上様、金子</t>
    <rPh sb="4" eb="6">
      <t>カネコ</t>
    </rPh>
    <phoneticPr fontId="3"/>
  </si>
  <si>
    <t>仮納品</t>
    <rPh sb="0" eb="1">
      <t>カリ</t>
    </rPh>
    <rPh sb="1" eb="3">
      <t>ノウヒン</t>
    </rPh>
    <phoneticPr fontId="3"/>
  </si>
  <si>
    <t>完了</t>
  </si>
  <si>
    <t>未着手</t>
  </si>
  <si>
    <t>作業中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</si>
</sst>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yyyy/m/d;@"/>
    <numFmt numFmtId="177" formatCode="d"/>
    <numFmt numFmtId="178" formatCode="mm&quot;/&quot;dd"/>
    <numFmt numFmtId="179" formatCode="aaa"/>
    <numFmt numFmtId="180" formatCode="#0.0&quot;日&quot;"/>
    <numFmt numFmtId="181" formatCode="m/d;@"/>
  </numFmts>
  <fonts count="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color indexed="44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indexed="44"/>
      <name val="ＭＳ Ｐゴシック"/>
      <family val="3"/>
      <charset val="128"/>
    </font>
    <font>
      <sz val="9"/>
      <color indexed="44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44"/>
      </bottom>
      <diagonal/>
    </border>
    <border>
      <left/>
      <right style="thin">
        <color indexed="44"/>
      </right>
      <top/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double">
        <color indexed="44"/>
      </right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  <border>
      <left style="thin">
        <color indexed="6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dotted">
        <color indexed="44"/>
      </bottom>
      <diagonal/>
    </border>
    <border>
      <left/>
      <right style="thin">
        <color indexed="44"/>
      </right>
      <top style="thin">
        <color indexed="44"/>
      </top>
      <bottom style="dotted">
        <color indexed="44"/>
      </bottom>
      <diagonal/>
    </border>
    <border>
      <left style="thin">
        <color indexed="44"/>
      </left>
      <right style="thin">
        <color indexed="44"/>
      </right>
      <top style="dotted">
        <color indexed="44"/>
      </top>
      <bottom style="dotted">
        <color indexed="44"/>
      </bottom>
      <diagonal/>
    </border>
    <border>
      <left style="thin">
        <color indexed="44"/>
      </left>
      <right style="double">
        <color indexed="44"/>
      </right>
      <top style="dotted">
        <color indexed="44"/>
      </top>
      <bottom style="dotted">
        <color indexed="44"/>
      </bottom>
      <diagonal/>
    </border>
    <border>
      <left style="double">
        <color indexed="44"/>
      </left>
      <right/>
      <top style="thin">
        <color indexed="44"/>
      </top>
      <bottom style="dotted">
        <color indexed="44"/>
      </bottom>
      <diagonal/>
    </border>
    <border>
      <left/>
      <right style="thin">
        <color indexed="44"/>
      </right>
      <top style="dotted">
        <color indexed="44"/>
      </top>
      <bottom style="dotted">
        <color indexed="44"/>
      </bottom>
      <diagonal/>
    </border>
    <border>
      <left style="double">
        <color indexed="44"/>
      </left>
      <right/>
      <top style="dotted">
        <color indexed="44"/>
      </top>
      <bottom style="dotted">
        <color indexed="44"/>
      </bottom>
      <diagonal/>
    </border>
    <border>
      <left style="thin">
        <color indexed="44"/>
      </left>
      <right style="thin">
        <color indexed="44"/>
      </right>
      <top style="dotted">
        <color indexed="44"/>
      </top>
      <bottom style="thin">
        <color indexed="44"/>
      </bottom>
      <diagonal/>
    </border>
    <border>
      <left/>
      <right style="thin">
        <color indexed="44"/>
      </right>
      <top style="dotted">
        <color indexed="44"/>
      </top>
      <bottom style="thin">
        <color indexed="44"/>
      </bottom>
      <diagonal/>
    </border>
    <border>
      <left style="double">
        <color indexed="44"/>
      </left>
      <right/>
      <top style="dotted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indexed="44"/>
      </left>
      <right style="double">
        <color indexed="44"/>
      </right>
      <top style="thin">
        <color indexed="44"/>
      </top>
      <bottom style="dotted">
        <color indexed="44"/>
      </bottom>
      <diagonal/>
    </border>
    <border>
      <left style="thin">
        <color indexed="44"/>
      </left>
      <right style="thin">
        <color indexed="44"/>
      </right>
      <top style="dotted">
        <color indexed="44"/>
      </top>
      <bottom/>
      <diagonal/>
    </border>
    <border>
      <left/>
      <right style="thin">
        <color indexed="44"/>
      </right>
      <top style="dotted">
        <color indexed="44"/>
      </top>
      <bottom/>
      <diagonal/>
    </border>
    <border>
      <left style="thin">
        <color indexed="44"/>
      </left>
      <right style="double">
        <color indexed="44"/>
      </right>
      <top style="dotted">
        <color indexed="44"/>
      </top>
      <bottom/>
      <diagonal/>
    </border>
    <border>
      <left style="double">
        <color indexed="44"/>
      </left>
      <right/>
      <top style="dotted">
        <color indexed="44"/>
      </top>
      <bottom/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double">
        <color indexed="44"/>
      </right>
      <top style="dotted">
        <color indexed="44"/>
      </top>
      <bottom style="thin">
        <color indexed="4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</cellStyleXfs>
  <cellXfs count="66">
    <xf numFmtId="0" fontId="0" fillId="0" borderId="0" xfId="0">
      <alignment vertical="center"/>
    </xf>
    <xf numFmtId="0" fontId="2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right" vertical="center"/>
    </xf>
    <xf numFmtId="0" fontId="5" fillId="2" borderId="1" xfId="1" applyFont="1" applyFill="1" applyBorder="1">
      <alignment vertical="center"/>
    </xf>
    <xf numFmtId="0" fontId="5" fillId="2" borderId="0" xfId="1" applyFont="1" applyFill="1">
      <alignment vertical="center"/>
    </xf>
    <xf numFmtId="0" fontId="4" fillId="2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horizontal="right" vertical="center"/>
    </xf>
    <xf numFmtId="177" fontId="5" fillId="2" borderId="3" xfId="3" applyNumberFormat="1" applyFont="1" applyFill="1" applyBorder="1" applyAlignment="1">
      <alignment horizontal="center" vertical="center"/>
    </xf>
    <xf numFmtId="177" fontId="5" fillId="3" borderId="5" xfId="3" applyNumberFormat="1" applyFont="1" applyFill="1" applyBorder="1" applyAlignment="1">
      <alignment horizontal="center" vertical="center"/>
    </xf>
    <xf numFmtId="177" fontId="5" fillId="3" borderId="6" xfId="3" applyNumberFormat="1" applyFont="1" applyFill="1" applyBorder="1" applyAlignment="1">
      <alignment horizontal="center" vertical="center"/>
    </xf>
    <xf numFmtId="179" fontId="5" fillId="3" borderId="5" xfId="3" applyNumberFormat="1" applyFont="1" applyFill="1" applyBorder="1" applyAlignment="1">
      <alignment horizontal="center" vertical="center"/>
    </xf>
    <xf numFmtId="179" fontId="5" fillId="3" borderId="6" xfId="3" applyNumberFormat="1" applyFont="1" applyFill="1" applyBorder="1" applyAlignment="1">
      <alignment horizontal="center" vertical="center"/>
    </xf>
    <xf numFmtId="0" fontId="5" fillId="2" borderId="7" xfId="1" applyFont="1" applyFill="1" applyBorder="1">
      <alignment vertical="center"/>
    </xf>
    <xf numFmtId="0" fontId="5" fillId="2" borderId="8" xfId="1" applyFont="1" applyFill="1" applyBorder="1">
      <alignment vertical="center"/>
    </xf>
    <xf numFmtId="0" fontId="5" fillId="2" borderId="9" xfId="1" applyFont="1" applyFill="1" applyBorder="1">
      <alignment vertical="center"/>
    </xf>
    <xf numFmtId="180" fontId="5" fillId="2" borderId="9" xfId="1" applyNumberFormat="1" applyFont="1" applyFill="1" applyBorder="1">
      <alignment vertical="center"/>
    </xf>
    <xf numFmtId="56" fontId="5" fillId="2" borderId="9" xfId="1" applyNumberFormat="1" applyFont="1" applyFill="1" applyBorder="1">
      <alignment vertical="center"/>
    </xf>
    <xf numFmtId="9" fontId="5" fillId="2" borderId="9" xfId="1" applyNumberFormat="1" applyFont="1" applyFill="1" applyBorder="1">
      <alignment vertical="center"/>
    </xf>
    <xf numFmtId="0" fontId="5" fillId="2" borderId="10" xfId="1" applyFont="1" applyFill="1" applyBorder="1" applyAlignment="1">
      <alignment horizontal="center" vertical="center"/>
    </xf>
    <xf numFmtId="177" fontId="5" fillId="2" borderId="11" xfId="3" applyNumberFormat="1" applyFont="1" applyFill="1" applyBorder="1" applyAlignment="1">
      <alignment horizontal="center" vertical="center"/>
    </xf>
    <xf numFmtId="177" fontId="5" fillId="2" borderId="7" xfId="3" applyNumberFormat="1" applyFont="1" applyFill="1" applyBorder="1" applyAlignment="1">
      <alignment horizontal="center" vertical="center"/>
    </xf>
    <xf numFmtId="0" fontId="5" fillId="2" borderId="12" xfId="1" applyFont="1" applyFill="1" applyBorder="1">
      <alignment vertical="center"/>
    </xf>
    <xf numFmtId="177" fontId="5" fillId="2" borderId="13" xfId="3" applyNumberFormat="1" applyFont="1" applyFill="1" applyBorder="1" applyAlignment="1">
      <alignment horizontal="center" vertical="center"/>
    </xf>
    <xf numFmtId="177" fontId="5" fillId="2" borderId="9" xfId="3" applyNumberFormat="1" applyFont="1" applyFill="1" applyBorder="1" applyAlignment="1">
      <alignment horizontal="center" vertical="center"/>
    </xf>
    <xf numFmtId="0" fontId="5" fillId="2" borderId="14" xfId="1" applyFont="1" applyFill="1" applyBorder="1">
      <alignment vertical="center"/>
    </xf>
    <xf numFmtId="0" fontId="5" fillId="2" borderId="15" xfId="1" applyFont="1" applyFill="1" applyBorder="1">
      <alignment vertical="center"/>
    </xf>
    <xf numFmtId="177" fontId="5" fillId="2" borderId="16" xfId="3" applyNumberFormat="1" applyFont="1" applyFill="1" applyBorder="1" applyAlignment="1">
      <alignment horizontal="center" vertical="center"/>
    </xf>
    <xf numFmtId="177" fontId="5" fillId="2" borderId="14" xfId="3" applyNumberFormat="1" applyFont="1" applyFill="1" applyBorder="1" applyAlignment="1">
      <alignment horizontal="center" vertical="center"/>
    </xf>
    <xf numFmtId="0" fontId="5" fillId="3" borderId="17" xfId="1" applyFont="1" applyFill="1" applyBorder="1">
      <alignment vertical="center"/>
    </xf>
    <xf numFmtId="0" fontId="5" fillId="3" borderId="5" xfId="1" applyFont="1" applyFill="1" applyBorder="1">
      <alignment vertical="center"/>
    </xf>
    <xf numFmtId="180" fontId="5" fillId="3" borderId="5" xfId="1" applyNumberFormat="1" applyFont="1" applyFill="1" applyBorder="1">
      <alignment vertical="center"/>
    </xf>
    <xf numFmtId="181" fontId="5" fillId="3" borderId="5" xfId="1" applyNumberFormat="1" applyFont="1" applyFill="1" applyBorder="1">
      <alignment vertical="center"/>
    </xf>
    <xf numFmtId="9" fontId="5" fillId="3" borderId="5" xfId="1" applyNumberFormat="1" applyFont="1" applyFill="1" applyBorder="1">
      <alignment vertical="center"/>
    </xf>
    <xf numFmtId="0" fontId="5" fillId="3" borderId="5" xfId="1" applyFont="1" applyFill="1" applyBorder="1" applyAlignment="1">
      <alignment horizontal="center" vertical="center"/>
    </xf>
    <xf numFmtId="180" fontId="5" fillId="2" borderId="7" xfId="1" applyNumberFormat="1" applyFont="1" applyFill="1" applyBorder="1">
      <alignment vertical="center"/>
    </xf>
    <xf numFmtId="56" fontId="5" fillId="2" borderId="7" xfId="1" applyNumberFormat="1" applyFont="1" applyFill="1" applyBorder="1">
      <alignment vertical="center"/>
    </xf>
    <xf numFmtId="9" fontId="5" fillId="2" borderId="7" xfId="1" applyNumberFormat="1" applyFont="1" applyFill="1" applyBorder="1">
      <alignment vertical="center"/>
    </xf>
    <xf numFmtId="0" fontId="5" fillId="2" borderId="18" xfId="1" applyFont="1" applyFill="1" applyBorder="1" applyAlignment="1">
      <alignment horizontal="center" vertical="center"/>
    </xf>
    <xf numFmtId="178" fontId="5" fillId="2" borderId="0" xfId="1" applyNumberFormat="1" applyFont="1" applyFill="1">
      <alignment vertical="center"/>
    </xf>
    <xf numFmtId="9" fontId="5" fillId="2" borderId="0" xfId="1" applyNumberFormat="1" applyFont="1" applyFill="1">
      <alignment vertical="center"/>
    </xf>
    <xf numFmtId="0" fontId="5" fillId="2" borderId="0" xfId="3" applyFont="1" applyFill="1" applyBorder="1"/>
    <xf numFmtId="0" fontId="5" fillId="2" borderId="19" xfId="1" applyFont="1" applyFill="1" applyBorder="1">
      <alignment vertical="center"/>
    </xf>
    <xf numFmtId="0" fontId="5" fillId="2" borderId="20" xfId="1" applyFont="1" applyFill="1" applyBorder="1">
      <alignment vertical="center"/>
    </xf>
    <xf numFmtId="180" fontId="5" fillId="2" borderId="19" xfId="1" applyNumberFormat="1" applyFont="1" applyFill="1" applyBorder="1">
      <alignment vertical="center"/>
    </xf>
    <xf numFmtId="56" fontId="5" fillId="2" borderId="19" xfId="1" applyNumberFormat="1" applyFont="1" applyFill="1" applyBorder="1">
      <alignment vertical="center"/>
    </xf>
    <xf numFmtId="9" fontId="5" fillId="2" borderId="19" xfId="1" applyNumberFormat="1" applyFont="1" applyFill="1" applyBorder="1">
      <alignment vertical="center"/>
    </xf>
    <xf numFmtId="0" fontId="5" fillId="2" borderId="21" xfId="1" applyFont="1" applyFill="1" applyBorder="1" applyAlignment="1">
      <alignment horizontal="center" vertical="center"/>
    </xf>
    <xf numFmtId="177" fontId="5" fillId="2" borderId="22" xfId="3" applyNumberFormat="1" applyFont="1" applyFill="1" applyBorder="1" applyAlignment="1">
      <alignment horizontal="center" vertical="center"/>
    </xf>
    <xf numFmtId="177" fontId="5" fillId="2" borderId="19" xfId="3" applyNumberFormat="1" applyFont="1" applyFill="1" applyBorder="1" applyAlignment="1">
      <alignment horizontal="center" vertical="center"/>
    </xf>
    <xf numFmtId="177" fontId="5" fillId="3" borderId="23" xfId="3" applyNumberFormat="1" applyFont="1" applyFill="1" applyBorder="1" applyAlignment="1">
      <alignment horizontal="center" vertical="center"/>
    </xf>
    <xf numFmtId="180" fontId="5" fillId="2" borderId="14" xfId="1" applyNumberFormat="1" applyFont="1" applyFill="1" applyBorder="1">
      <alignment vertical="center"/>
    </xf>
    <xf numFmtId="56" fontId="5" fillId="2" borderId="14" xfId="1" applyNumberFormat="1" applyFont="1" applyFill="1" applyBorder="1">
      <alignment vertical="center"/>
    </xf>
    <xf numFmtId="9" fontId="5" fillId="2" borderId="14" xfId="1" applyNumberFormat="1" applyFont="1" applyFill="1" applyBorder="1">
      <alignment vertical="center"/>
    </xf>
    <xf numFmtId="0" fontId="5" fillId="2" borderId="24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left" vertical="center" indent="1"/>
    </xf>
    <xf numFmtId="0" fontId="5" fillId="3" borderId="4" xfId="1" applyFont="1" applyFill="1" applyBorder="1" applyAlignment="1">
      <alignment horizontal="center" vertical="center"/>
    </xf>
    <xf numFmtId="176" fontId="5" fillId="2" borderId="0" xfId="1" applyNumberFormat="1" applyFont="1" applyFill="1" applyBorder="1" applyAlignment="1">
      <alignment horizontal="left" vertical="center" indent="1"/>
    </xf>
    <xf numFmtId="176" fontId="1" fillId="0" borderId="0" xfId="2" applyNumberFormat="1" applyFont="1" applyBorder="1" applyAlignment="1">
      <alignment horizontal="left" vertical="center" indent="1"/>
    </xf>
    <xf numFmtId="22" fontId="5" fillId="2" borderId="1" xfId="1" applyNumberFormat="1" applyFont="1" applyFill="1" applyBorder="1" applyAlignment="1">
      <alignment horizontal="left" vertical="center" indent="1"/>
    </xf>
    <xf numFmtId="0" fontId="1" fillId="0" borderId="1" xfId="2" applyFont="1" applyBorder="1" applyAlignment="1">
      <alignment horizontal="left" vertical="center" indent="1"/>
    </xf>
    <xf numFmtId="0" fontId="1" fillId="0" borderId="2" xfId="2" applyFont="1" applyBorder="1" applyAlignment="1">
      <alignment horizontal="left" vertical="center" indent="1"/>
    </xf>
    <xf numFmtId="0" fontId="5" fillId="3" borderId="3" xfId="1" applyFont="1" applyFill="1" applyBorder="1" applyAlignment="1">
      <alignment horizontal="center" vertical="center"/>
    </xf>
    <xf numFmtId="178" fontId="5" fillId="3" borderId="3" xfId="1" applyNumberFormat="1" applyFont="1" applyFill="1" applyBorder="1" applyAlignment="1">
      <alignment horizontal="center" vertical="center"/>
    </xf>
    <xf numFmtId="0" fontId="4" fillId="3" borderId="3" xfId="1" applyFont="1" applyFill="1" applyBorder="1">
      <alignment vertical="center"/>
    </xf>
    <xf numFmtId="9" fontId="5" fillId="3" borderId="3" xfId="1" applyNumberFormat="1" applyFont="1" applyFill="1" applyBorder="1" applyAlignment="1">
      <alignment horizontal="center" vertical="center"/>
    </xf>
  </cellXfs>
  <cellStyles count="4">
    <cellStyle name="標準" xfId="0" builtinId="0"/>
    <cellStyle name="標準 2" xfId="2"/>
    <cellStyle name="標準_TimeLine" xfId="1"/>
    <cellStyle name="標準_静岡3S019600-管理-003【関西ホスト移設スケジュール】 (version 1)" xfId="3"/>
  </cellStyles>
  <dxfs count="428"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E9E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6F6F8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3EAE8"/>
      <rgbColor rgb="00CCFFCC"/>
      <rgbColor rgb="00FFFF99"/>
      <rgbColor rgb="003F7D91"/>
      <rgbColor rgb="00FFF9E7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10</xdr:row>
      <xdr:rowOff>68580</xdr:rowOff>
    </xdr:from>
    <xdr:to>
      <xdr:col>12</xdr:col>
      <xdr:colOff>0</xdr:colOff>
      <xdr:row>10</xdr:row>
      <xdr:rowOff>205740</xdr:rowOff>
    </xdr:to>
    <xdr:sp macro="" textlink="">
      <xdr:nvSpPr>
        <xdr:cNvPr id="166" name="進捗2"/>
        <xdr:cNvSpPr/>
      </xdr:nvSpPr>
      <xdr:spPr>
        <a:xfrm>
          <a:off x="8286750" y="1268730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10</xdr:row>
      <xdr:rowOff>137160</xdr:rowOff>
    </xdr:from>
    <xdr:to>
      <xdr:col>12</xdr:col>
      <xdr:colOff>0</xdr:colOff>
      <xdr:row>10</xdr:row>
      <xdr:rowOff>274320</xdr:rowOff>
    </xdr:to>
    <xdr:sp macro="" textlink="">
      <xdr:nvSpPr>
        <xdr:cNvPr id="167" name="進捗実績2"/>
        <xdr:cNvSpPr/>
      </xdr:nvSpPr>
      <xdr:spPr>
        <a:xfrm>
          <a:off x="8286750" y="1337310"/>
          <a:ext cx="257175" cy="137160"/>
        </a:xfrm>
        <a:prstGeom prst="rect">
          <a:avLst/>
        </a:prstGeom>
        <a:solidFill>
          <a:srgbClr val="003399">
            <a:alpha val="8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11</xdr:row>
      <xdr:rowOff>68580</xdr:rowOff>
    </xdr:from>
    <xdr:to>
      <xdr:col>13</xdr:col>
      <xdr:colOff>0</xdr:colOff>
      <xdr:row>11</xdr:row>
      <xdr:rowOff>205740</xdr:rowOff>
    </xdr:to>
    <xdr:sp macro="" textlink="">
      <xdr:nvSpPr>
        <xdr:cNvPr id="168" name="進捗3"/>
        <xdr:cNvSpPr/>
      </xdr:nvSpPr>
      <xdr:spPr>
        <a:xfrm>
          <a:off x="8543925" y="1611630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11</xdr:row>
      <xdr:rowOff>137160</xdr:rowOff>
    </xdr:from>
    <xdr:to>
      <xdr:col>13</xdr:col>
      <xdr:colOff>0</xdr:colOff>
      <xdr:row>11</xdr:row>
      <xdr:rowOff>274320</xdr:rowOff>
    </xdr:to>
    <xdr:sp macro="" textlink="">
      <xdr:nvSpPr>
        <xdr:cNvPr id="169" name="進捗実績3"/>
        <xdr:cNvSpPr/>
      </xdr:nvSpPr>
      <xdr:spPr>
        <a:xfrm>
          <a:off x="8543925" y="1680210"/>
          <a:ext cx="257175" cy="137160"/>
        </a:xfrm>
        <a:prstGeom prst="rect">
          <a:avLst/>
        </a:prstGeom>
        <a:solidFill>
          <a:srgbClr val="003399">
            <a:alpha val="8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12</xdr:row>
      <xdr:rowOff>68580</xdr:rowOff>
    </xdr:from>
    <xdr:to>
      <xdr:col>16</xdr:col>
      <xdr:colOff>0</xdr:colOff>
      <xdr:row>12</xdr:row>
      <xdr:rowOff>205740</xdr:rowOff>
    </xdr:to>
    <xdr:sp macro="" textlink="">
      <xdr:nvSpPr>
        <xdr:cNvPr id="170" name="進捗4"/>
        <xdr:cNvSpPr/>
      </xdr:nvSpPr>
      <xdr:spPr>
        <a:xfrm>
          <a:off x="9315450" y="1954530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12</xdr:row>
      <xdr:rowOff>137160</xdr:rowOff>
    </xdr:from>
    <xdr:to>
      <xdr:col>16</xdr:col>
      <xdr:colOff>0</xdr:colOff>
      <xdr:row>12</xdr:row>
      <xdr:rowOff>274320</xdr:rowOff>
    </xdr:to>
    <xdr:sp macro="" textlink="">
      <xdr:nvSpPr>
        <xdr:cNvPr id="171" name="進捗実績4"/>
        <xdr:cNvSpPr/>
      </xdr:nvSpPr>
      <xdr:spPr>
        <a:xfrm>
          <a:off x="9315450" y="2023110"/>
          <a:ext cx="257175" cy="137160"/>
        </a:xfrm>
        <a:prstGeom prst="rect">
          <a:avLst/>
        </a:prstGeom>
        <a:solidFill>
          <a:srgbClr val="003399">
            <a:alpha val="8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13</xdr:row>
      <xdr:rowOff>68580</xdr:rowOff>
    </xdr:from>
    <xdr:to>
      <xdr:col>17</xdr:col>
      <xdr:colOff>0</xdr:colOff>
      <xdr:row>13</xdr:row>
      <xdr:rowOff>205740</xdr:rowOff>
    </xdr:to>
    <xdr:sp macro="" textlink="">
      <xdr:nvSpPr>
        <xdr:cNvPr id="172" name="進捗5"/>
        <xdr:cNvSpPr/>
      </xdr:nvSpPr>
      <xdr:spPr>
        <a:xfrm>
          <a:off x="9572625" y="2297430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13</xdr:row>
      <xdr:rowOff>137160</xdr:rowOff>
    </xdr:from>
    <xdr:to>
      <xdr:col>17</xdr:col>
      <xdr:colOff>0</xdr:colOff>
      <xdr:row>13</xdr:row>
      <xdr:rowOff>274320</xdr:rowOff>
    </xdr:to>
    <xdr:sp macro="" textlink="">
      <xdr:nvSpPr>
        <xdr:cNvPr id="173" name="進捗実績5"/>
        <xdr:cNvSpPr/>
      </xdr:nvSpPr>
      <xdr:spPr>
        <a:xfrm>
          <a:off x="9572625" y="2366010"/>
          <a:ext cx="257175" cy="137160"/>
        </a:xfrm>
        <a:prstGeom prst="rect">
          <a:avLst/>
        </a:prstGeom>
        <a:solidFill>
          <a:srgbClr val="003399">
            <a:alpha val="8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14</xdr:row>
      <xdr:rowOff>68580</xdr:rowOff>
    </xdr:from>
    <xdr:to>
      <xdr:col>13</xdr:col>
      <xdr:colOff>0</xdr:colOff>
      <xdr:row>14</xdr:row>
      <xdr:rowOff>205740</xdr:rowOff>
    </xdr:to>
    <xdr:sp macro="" textlink="">
      <xdr:nvSpPr>
        <xdr:cNvPr id="174" name="進捗6"/>
        <xdr:cNvSpPr/>
      </xdr:nvSpPr>
      <xdr:spPr>
        <a:xfrm>
          <a:off x="8543925" y="2640330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14</xdr:row>
      <xdr:rowOff>137160</xdr:rowOff>
    </xdr:from>
    <xdr:to>
      <xdr:col>13</xdr:col>
      <xdr:colOff>0</xdr:colOff>
      <xdr:row>14</xdr:row>
      <xdr:rowOff>274320</xdr:rowOff>
    </xdr:to>
    <xdr:sp macro="" textlink="">
      <xdr:nvSpPr>
        <xdr:cNvPr id="175" name="進捗実績6"/>
        <xdr:cNvSpPr/>
      </xdr:nvSpPr>
      <xdr:spPr>
        <a:xfrm>
          <a:off x="8543925" y="2708910"/>
          <a:ext cx="257175" cy="137160"/>
        </a:xfrm>
        <a:prstGeom prst="rect">
          <a:avLst/>
        </a:prstGeom>
        <a:solidFill>
          <a:srgbClr val="003399">
            <a:alpha val="8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15</xdr:row>
      <xdr:rowOff>68580</xdr:rowOff>
    </xdr:from>
    <xdr:to>
      <xdr:col>18</xdr:col>
      <xdr:colOff>0</xdr:colOff>
      <xdr:row>15</xdr:row>
      <xdr:rowOff>205740</xdr:rowOff>
    </xdr:to>
    <xdr:sp macro="" textlink="">
      <xdr:nvSpPr>
        <xdr:cNvPr id="176" name="進捗7"/>
        <xdr:cNvSpPr/>
      </xdr:nvSpPr>
      <xdr:spPr>
        <a:xfrm>
          <a:off x="9315450" y="2983230"/>
          <a:ext cx="77152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15</xdr:row>
      <xdr:rowOff>137160</xdr:rowOff>
    </xdr:from>
    <xdr:to>
      <xdr:col>16</xdr:col>
      <xdr:colOff>205740</xdr:colOff>
      <xdr:row>15</xdr:row>
      <xdr:rowOff>274320</xdr:rowOff>
    </xdr:to>
    <xdr:sp macro="" textlink="">
      <xdr:nvSpPr>
        <xdr:cNvPr id="177" name="進捗実績7"/>
        <xdr:cNvSpPr/>
      </xdr:nvSpPr>
      <xdr:spPr>
        <a:xfrm>
          <a:off x="9315450" y="3051810"/>
          <a:ext cx="462915" cy="137160"/>
        </a:xfrm>
        <a:prstGeom prst="rect">
          <a:avLst/>
        </a:prstGeom>
        <a:solidFill>
          <a:srgbClr val="003399">
            <a:alpha val="8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16</xdr:row>
      <xdr:rowOff>68580</xdr:rowOff>
    </xdr:from>
    <xdr:to>
      <xdr:col>20</xdr:col>
      <xdr:colOff>0</xdr:colOff>
      <xdr:row>16</xdr:row>
      <xdr:rowOff>205740</xdr:rowOff>
    </xdr:to>
    <xdr:sp macro="" textlink="">
      <xdr:nvSpPr>
        <xdr:cNvPr id="178" name="進捗8"/>
        <xdr:cNvSpPr/>
      </xdr:nvSpPr>
      <xdr:spPr>
        <a:xfrm>
          <a:off x="9315450" y="3326130"/>
          <a:ext cx="12858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16</xdr:row>
      <xdr:rowOff>137160</xdr:rowOff>
    </xdr:from>
    <xdr:to>
      <xdr:col>17</xdr:col>
      <xdr:colOff>0</xdr:colOff>
      <xdr:row>16</xdr:row>
      <xdr:rowOff>274320</xdr:rowOff>
    </xdr:to>
    <xdr:sp macro="" textlink="">
      <xdr:nvSpPr>
        <xdr:cNvPr id="179" name="進捗実績8"/>
        <xdr:cNvSpPr/>
      </xdr:nvSpPr>
      <xdr:spPr>
        <a:xfrm>
          <a:off x="9315450" y="3394710"/>
          <a:ext cx="514350" cy="137160"/>
        </a:xfrm>
        <a:prstGeom prst="rect">
          <a:avLst/>
        </a:prstGeom>
        <a:solidFill>
          <a:srgbClr val="003399">
            <a:alpha val="8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17</xdr:row>
      <xdr:rowOff>68580</xdr:rowOff>
    </xdr:from>
    <xdr:to>
      <xdr:col>18</xdr:col>
      <xdr:colOff>0</xdr:colOff>
      <xdr:row>17</xdr:row>
      <xdr:rowOff>205740</xdr:rowOff>
    </xdr:to>
    <xdr:sp macro="" textlink="">
      <xdr:nvSpPr>
        <xdr:cNvPr id="180" name="進捗9"/>
        <xdr:cNvSpPr/>
      </xdr:nvSpPr>
      <xdr:spPr>
        <a:xfrm>
          <a:off x="9315450" y="3669030"/>
          <a:ext cx="77152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17</xdr:row>
      <xdr:rowOff>137160</xdr:rowOff>
    </xdr:from>
    <xdr:to>
      <xdr:col>15</xdr:col>
      <xdr:colOff>231457</xdr:colOff>
      <xdr:row>17</xdr:row>
      <xdr:rowOff>274320</xdr:rowOff>
    </xdr:to>
    <xdr:sp macro="" textlink="">
      <xdr:nvSpPr>
        <xdr:cNvPr id="181" name="進捗実績9"/>
        <xdr:cNvSpPr/>
      </xdr:nvSpPr>
      <xdr:spPr>
        <a:xfrm>
          <a:off x="9315450" y="3737610"/>
          <a:ext cx="231457" cy="137160"/>
        </a:xfrm>
        <a:prstGeom prst="rect">
          <a:avLst/>
        </a:prstGeom>
        <a:solidFill>
          <a:srgbClr val="003399">
            <a:alpha val="8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19</xdr:row>
      <xdr:rowOff>68580</xdr:rowOff>
    </xdr:from>
    <xdr:to>
      <xdr:col>13</xdr:col>
      <xdr:colOff>0</xdr:colOff>
      <xdr:row>19</xdr:row>
      <xdr:rowOff>205740</xdr:rowOff>
    </xdr:to>
    <xdr:sp macro="" textlink="">
      <xdr:nvSpPr>
        <xdr:cNvPr id="182" name="進捗11"/>
        <xdr:cNvSpPr/>
      </xdr:nvSpPr>
      <xdr:spPr>
        <a:xfrm>
          <a:off x="8543925" y="4354830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19</xdr:row>
      <xdr:rowOff>137160</xdr:rowOff>
    </xdr:from>
    <xdr:to>
      <xdr:col>13</xdr:col>
      <xdr:colOff>0</xdr:colOff>
      <xdr:row>19</xdr:row>
      <xdr:rowOff>274320</xdr:rowOff>
    </xdr:to>
    <xdr:sp macro="" textlink="">
      <xdr:nvSpPr>
        <xdr:cNvPr id="183" name="進捗実績11"/>
        <xdr:cNvSpPr/>
      </xdr:nvSpPr>
      <xdr:spPr>
        <a:xfrm>
          <a:off x="8543925" y="4423410"/>
          <a:ext cx="257175" cy="137160"/>
        </a:xfrm>
        <a:prstGeom prst="rect">
          <a:avLst/>
        </a:prstGeom>
        <a:solidFill>
          <a:srgbClr val="003399">
            <a:alpha val="8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20</xdr:row>
      <xdr:rowOff>68580</xdr:rowOff>
    </xdr:from>
    <xdr:to>
      <xdr:col>18</xdr:col>
      <xdr:colOff>0</xdr:colOff>
      <xdr:row>20</xdr:row>
      <xdr:rowOff>205740</xdr:rowOff>
    </xdr:to>
    <xdr:sp macro="" textlink="">
      <xdr:nvSpPr>
        <xdr:cNvPr id="184" name="進捗12"/>
        <xdr:cNvSpPr/>
      </xdr:nvSpPr>
      <xdr:spPr>
        <a:xfrm>
          <a:off x="9315450" y="4697730"/>
          <a:ext cx="77152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20</xdr:row>
      <xdr:rowOff>137160</xdr:rowOff>
    </xdr:from>
    <xdr:to>
      <xdr:col>15</xdr:col>
      <xdr:colOff>231457</xdr:colOff>
      <xdr:row>20</xdr:row>
      <xdr:rowOff>274320</xdr:rowOff>
    </xdr:to>
    <xdr:sp macro="" textlink="">
      <xdr:nvSpPr>
        <xdr:cNvPr id="185" name="進捗実績12"/>
        <xdr:cNvSpPr/>
      </xdr:nvSpPr>
      <xdr:spPr>
        <a:xfrm>
          <a:off x="9315450" y="4766310"/>
          <a:ext cx="231457" cy="137160"/>
        </a:xfrm>
        <a:prstGeom prst="rect">
          <a:avLst/>
        </a:prstGeom>
        <a:solidFill>
          <a:srgbClr val="003399">
            <a:alpha val="8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21</xdr:row>
      <xdr:rowOff>68580</xdr:rowOff>
    </xdr:from>
    <xdr:to>
      <xdr:col>20</xdr:col>
      <xdr:colOff>0</xdr:colOff>
      <xdr:row>21</xdr:row>
      <xdr:rowOff>205740</xdr:rowOff>
    </xdr:to>
    <xdr:sp macro="" textlink="">
      <xdr:nvSpPr>
        <xdr:cNvPr id="186" name="進捗13"/>
        <xdr:cNvSpPr/>
      </xdr:nvSpPr>
      <xdr:spPr>
        <a:xfrm>
          <a:off x="10086975" y="5040630"/>
          <a:ext cx="514350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22</xdr:row>
      <xdr:rowOff>68580</xdr:rowOff>
    </xdr:from>
    <xdr:to>
      <xdr:col>26</xdr:col>
      <xdr:colOff>0</xdr:colOff>
      <xdr:row>22</xdr:row>
      <xdr:rowOff>205740</xdr:rowOff>
    </xdr:to>
    <xdr:sp macro="" textlink="">
      <xdr:nvSpPr>
        <xdr:cNvPr id="187" name="進捗14"/>
        <xdr:cNvSpPr/>
      </xdr:nvSpPr>
      <xdr:spPr>
        <a:xfrm>
          <a:off x="11630025" y="5383530"/>
          <a:ext cx="514350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23</xdr:row>
      <xdr:rowOff>68580</xdr:rowOff>
    </xdr:from>
    <xdr:to>
      <xdr:col>24</xdr:col>
      <xdr:colOff>0</xdr:colOff>
      <xdr:row>23</xdr:row>
      <xdr:rowOff>205740</xdr:rowOff>
    </xdr:to>
    <xdr:sp macro="" textlink="">
      <xdr:nvSpPr>
        <xdr:cNvPr id="188" name="進捗15"/>
        <xdr:cNvSpPr/>
      </xdr:nvSpPr>
      <xdr:spPr>
        <a:xfrm>
          <a:off x="11115675" y="5726430"/>
          <a:ext cx="514350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24</xdr:row>
      <xdr:rowOff>68580</xdr:rowOff>
    </xdr:from>
    <xdr:to>
      <xdr:col>26</xdr:col>
      <xdr:colOff>0</xdr:colOff>
      <xdr:row>24</xdr:row>
      <xdr:rowOff>205740</xdr:rowOff>
    </xdr:to>
    <xdr:sp macro="" textlink="">
      <xdr:nvSpPr>
        <xdr:cNvPr id="189" name="進捗16"/>
        <xdr:cNvSpPr/>
      </xdr:nvSpPr>
      <xdr:spPr>
        <a:xfrm>
          <a:off x="11630025" y="6069330"/>
          <a:ext cx="514350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26</xdr:row>
      <xdr:rowOff>68580</xdr:rowOff>
    </xdr:from>
    <xdr:to>
      <xdr:col>27</xdr:col>
      <xdr:colOff>0</xdr:colOff>
      <xdr:row>26</xdr:row>
      <xdr:rowOff>205740</xdr:rowOff>
    </xdr:to>
    <xdr:sp macro="" textlink="">
      <xdr:nvSpPr>
        <xdr:cNvPr id="190" name="進捗18"/>
        <xdr:cNvSpPr/>
      </xdr:nvSpPr>
      <xdr:spPr>
        <a:xfrm>
          <a:off x="12144375" y="6755130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27</xdr:row>
      <xdr:rowOff>68580</xdr:rowOff>
    </xdr:from>
    <xdr:to>
      <xdr:col>30</xdr:col>
      <xdr:colOff>0</xdr:colOff>
      <xdr:row>27</xdr:row>
      <xdr:rowOff>205740</xdr:rowOff>
    </xdr:to>
    <xdr:sp macro="" textlink="">
      <xdr:nvSpPr>
        <xdr:cNvPr id="191" name="進捗19"/>
        <xdr:cNvSpPr/>
      </xdr:nvSpPr>
      <xdr:spPr>
        <a:xfrm>
          <a:off x="12915900" y="7098030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28</xdr:row>
      <xdr:rowOff>68580</xdr:rowOff>
    </xdr:from>
    <xdr:to>
      <xdr:col>31</xdr:col>
      <xdr:colOff>0</xdr:colOff>
      <xdr:row>28</xdr:row>
      <xdr:rowOff>205740</xdr:rowOff>
    </xdr:to>
    <xdr:sp macro="" textlink="">
      <xdr:nvSpPr>
        <xdr:cNvPr id="192" name="進捗20"/>
        <xdr:cNvSpPr/>
      </xdr:nvSpPr>
      <xdr:spPr>
        <a:xfrm>
          <a:off x="13173075" y="7440930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29</xdr:row>
      <xdr:rowOff>68580</xdr:rowOff>
    </xdr:from>
    <xdr:to>
      <xdr:col>32</xdr:col>
      <xdr:colOff>0</xdr:colOff>
      <xdr:row>29</xdr:row>
      <xdr:rowOff>205740</xdr:rowOff>
    </xdr:to>
    <xdr:sp macro="" textlink="">
      <xdr:nvSpPr>
        <xdr:cNvPr id="193" name="進捗21"/>
        <xdr:cNvSpPr/>
      </xdr:nvSpPr>
      <xdr:spPr>
        <a:xfrm>
          <a:off x="13430250" y="7783830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30</xdr:row>
      <xdr:rowOff>68580</xdr:rowOff>
    </xdr:from>
    <xdr:to>
      <xdr:col>33</xdr:col>
      <xdr:colOff>0</xdr:colOff>
      <xdr:row>30</xdr:row>
      <xdr:rowOff>205740</xdr:rowOff>
    </xdr:to>
    <xdr:sp macro="" textlink="">
      <xdr:nvSpPr>
        <xdr:cNvPr id="194" name="進捗22"/>
        <xdr:cNvSpPr/>
      </xdr:nvSpPr>
      <xdr:spPr>
        <a:xfrm>
          <a:off x="13687425" y="8126730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31</xdr:row>
      <xdr:rowOff>68580</xdr:rowOff>
    </xdr:from>
    <xdr:to>
      <xdr:col>34</xdr:col>
      <xdr:colOff>0</xdr:colOff>
      <xdr:row>31</xdr:row>
      <xdr:rowOff>205740</xdr:rowOff>
    </xdr:to>
    <xdr:sp macro="" textlink="">
      <xdr:nvSpPr>
        <xdr:cNvPr id="195" name="進捗23"/>
        <xdr:cNvSpPr/>
      </xdr:nvSpPr>
      <xdr:spPr>
        <a:xfrm>
          <a:off x="13944600" y="8469630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32</xdr:row>
      <xdr:rowOff>68580</xdr:rowOff>
    </xdr:from>
    <xdr:to>
      <xdr:col>39</xdr:col>
      <xdr:colOff>0</xdr:colOff>
      <xdr:row>32</xdr:row>
      <xdr:rowOff>205740</xdr:rowOff>
    </xdr:to>
    <xdr:sp macro="" textlink="">
      <xdr:nvSpPr>
        <xdr:cNvPr id="196" name="進捗24"/>
        <xdr:cNvSpPr/>
      </xdr:nvSpPr>
      <xdr:spPr>
        <a:xfrm>
          <a:off x="14716125" y="8812530"/>
          <a:ext cx="77152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33</xdr:row>
      <xdr:rowOff>68580</xdr:rowOff>
    </xdr:from>
    <xdr:to>
      <xdr:col>41</xdr:col>
      <xdr:colOff>0</xdr:colOff>
      <xdr:row>33</xdr:row>
      <xdr:rowOff>205740</xdr:rowOff>
    </xdr:to>
    <xdr:sp macro="" textlink="">
      <xdr:nvSpPr>
        <xdr:cNvPr id="197" name="進捗25"/>
        <xdr:cNvSpPr/>
      </xdr:nvSpPr>
      <xdr:spPr>
        <a:xfrm>
          <a:off x="15487650" y="9155430"/>
          <a:ext cx="514350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35</xdr:row>
      <xdr:rowOff>68580</xdr:rowOff>
    </xdr:from>
    <xdr:to>
      <xdr:col>45</xdr:col>
      <xdr:colOff>0</xdr:colOff>
      <xdr:row>35</xdr:row>
      <xdr:rowOff>205740</xdr:rowOff>
    </xdr:to>
    <xdr:sp macro="" textlink="">
      <xdr:nvSpPr>
        <xdr:cNvPr id="198" name="進捗27"/>
        <xdr:cNvSpPr/>
      </xdr:nvSpPr>
      <xdr:spPr>
        <a:xfrm>
          <a:off x="16516350" y="9841230"/>
          <a:ext cx="514350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36</xdr:row>
      <xdr:rowOff>68580</xdr:rowOff>
    </xdr:from>
    <xdr:to>
      <xdr:col>46</xdr:col>
      <xdr:colOff>0</xdr:colOff>
      <xdr:row>36</xdr:row>
      <xdr:rowOff>205740</xdr:rowOff>
    </xdr:to>
    <xdr:sp macro="" textlink="">
      <xdr:nvSpPr>
        <xdr:cNvPr id="199" name="進捗28"/>
        <xdr:cNvSpPr/>
      </xdr:nvSpPr>
      <xdr:spPr>
        <a:xfrm>
          <a:off x="17030700" y="10184130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37</xdr:row>
      <xdr:rowOff>68580</xdr:rowOff>
    </xdr:from>
    <xdr:to>
      <xdr:col>48</xdr:col>
      <xdr:colOff>0</xdr:colOff>
      <xdr:row>37</xdr:row>
      <xdr:rowOff>205740</xdr:rowOff>
    </xdr:to>
    <xdr:sp macro="" textlink="">
      <xdr:nvSpPr>
        <xdr:cNvPr id="200" name="進捗29"/>
        <xdr:cNvSpPr/>
      </xdr:nvSpPr>
      <xdr:spPr>
        <a:xfrm>
          <a:off x="17287875" y="10527030"/>
          <a:ext cx="514350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38</xdr:row>
      <xdr:rowOff>68580</xdr:rowOff>
    </xdr:from>
    <xdr:to>
      <xdr:col>52</xdr:col>
      <xdr:colOff>0</xdr:colOff>
      <xdr:row>38</xdr:row>
      <xdr:rowOff>205740</xdr:rowOff>
    </xdr:to>
    <xdr:sp macro="" textlink="">
      <xdr:nvSpPr>
        <xdr:cNvPr id="201" name="進捗30"/>
        <xdr:cNvSpPr/>
      </xdr:nvSpPr>
      <xdr:spPr>
        <a:xfrm>
          <a:off x="18316575" y="10869930"/>
          <a:ext cx="514350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40</xdr:row>
      <xdr:rowOff>68580</xdr:rowOff>
    </xdr:from>
    <xdr:to>
      <xdr:col>54</xdr:col>
      <xdr:colOff>0</xdr:colOff>
      <xdr:row>40</xdr:row>
      <xdr:rowOff>205740</xdr:rowOff>
    </xdr:to>
    <xdr:sp macro="" textlink="">
      <xdr:nvSpPr>
        <xdr:cNvPr id="202" name="進捗32"/>
        <xdr:cNvSpPr/>
      </xdr:nvSpPr>
      <xdr:spPr>
        <a:xfrm>
          <a:off x="18830925" y="11555730"/>
          <a:ext cx="514350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41</xdr:row>
      <xdr:rowOff>68580</xdr:rowOff>
    </xdr:from>
    <xdr:to>
      <xdr:col>55</xdr:col>
      <xdr:colOff>0</xdr:colOff>
      <xdr:row>41</xdr:row>
      <xdr:rowOff>205740</xdr:rowOff>
    </xdr:to>
    <xdr:sp macro="" textlink="">
      <xdr:nvSpPr>
        <xdr:cNvPr id="203" name="進捗33"/>
        <xdr:cNvSpPr/>
      </xdr:nvSpPr>
      <xdr:spPr>
        <a:xfrm>
          <a:off x="19345275" y="11898630"/>
          <a:ext cx="257175" cy="137160"/>
        </a:xfrm>
        <a:prstGeom prst="rect">
          <a:avLst/>
        </a:prstGeom>
        <a:solidFill>
          <a:srgbClr val="3366FF">
            <a:alpha val="4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231457</xdr:colOff>
      <xdr:row>3</xdr:row>
      <xdr:rowOff>142874</xdr:rowOff>
    </xdr:from>
    <xdr:to>
      <xdr:col>17</xdr:col>
      <xdr:colOff>1</xdr:colOff>
      <xdr:row>41</xdr:row>
      <xdr:rowOff>342899</xdr:rowOff>
    </xdr:to>
    <xdr:sp macro="" textlink="">
      <xdr:nvSpPr>
        <xdr:cNvPr id="165" name="イナズマ線0120"/>
        <xdr:cNvSpPr/>
      </xdr:nvSpPr>
      <xdr:spPr>
        <a:xfrm>
          <a:off x="9546907" y="657224"/>
          <a:ext cx="282894" cy="11515725"/>
        </a:xfrm>
        <a:custGeom>
          <a:avLst/>
          <a:gdLst>
            <a:gd name="connsiteX0" fmla="*/ 0 w 0"/>
            <a:gd name="connsiteY0" fmla="*/ 0 h 11515725"/>
            <a:gd name="connsiteX1" fmla="*/ 0 w 0"/>
            <a:gd name="connsiteY1" fmla="*/ 200025 h 11515725"/>
            <a:gd name="connsiteX2" fmla="*/ 0 w 0"/>
            <a:gd name="connsiteY2" fmla="*/ 11515725 h 11515725"/>
            <a:gd name="connsiteX0" fmla="*/ 0 w 0"/>
            <a:gd name="connsiteY0" fmla="*/ 0 h 11515725"/>
            <a:gd name="connsiteX1" fmla="*/ 0 w 0"/>
            <a:gd name="connsiteY1" fmla="*/ 200025 h 11515725"/>
            <a:gd name="connsiteX2" fmla="*/ 0 w 0"/>
            <a:gd name="connsiteY2" fmla="*/ 542926 h 11515725"/>
            <a:gd name="connsiteX3" fmla="*/ 0 w 0"/>
            <a:gd name="connsiteY3" fmla="*/ 11515725 h 11515725"/>
            <a:gd name="connsiteX0" fmla="*/ 0 w 0"/>
            <a:gd name="connsiteY0" fmla="*/ 0 h 11515725"/>
            <a:gd name="connsiteX1" fmla="*/ 0 w 0"/>
            <a:gd name="connsiteY1" fmla="*/ 200025 h 11515725"/>
            <a:gd name="connsiteX2" fmla="*/ 0 w 0"/>
            <a:gd name="connsiteY2" fmla="*/ 542926 h 11515725"/>
            <a:gd name="connsiteX3" fmla="*/ 0 w 0"/>
            <a:gd name="connsiteY3" fmla="*/ 885826 h 11515725"/>
            <a:gd name="connsiteX4" fmla="*/ 0 w 0"/>
            <a:gd name="connsiteY4" fmla="*/ 11515725 h 11515725"/>
            <a:gd name="connsiteX0" fmla="*/ 0 w 0"/>
            <a:gd name="connsiteY0" fmla="*/ 0 h 11515725"/>
            <a:gd name="connsiteX1" fmla="*/ 0 w 0"/>
            <a:gd name="connsiteY1" fmla="*/ 200025 h 11515725"/>
            <a:gd name="connsiteX2" fmla="*/ 0 w 0"/>
            <a:gd name="connsiteY2" fmla="*/ 542926 h 11515725"/>
            <a:gd name="connsiteX3" fmla="*/ 0 w 0"/>
            <a:gd name="connsiteY3" fmla="*/ 885826 h 11515725"/>
            <a:gd name="connsiteX4" fmla="*/ 0 w 0"/>
            <a:gd name="connsiteY4" fmla="*/ 1228726 h 11515725"/>
            <a:gd name="connsiteX5" fmla="*/ 0 w 0"/>
            <a:gd name="connsiteY5" fmla="*/ 11515725 h 11515725"/>
            <a:gd name="connsiteX0" fmla="*/ 0 w 0"/>
            <a:gd name="connsiteY0" fmla="*/ 0 h 11515725"/>
            <a:gd name="connsiteX1" fmla="*/ 0 w 0"/>
            <a:gd name="connsiteY1" fmla="*/ 200025 h 11515725"/>
            <a:gd name="connsiteX2" fmla="*/ 0 w 0"/>
            <a:gd name="connsiteY2" fmla="*/ 542926 h 11515725"/>
            <a:gd name="connsiteX3" fmla="*/ 0 w 0"/>
            <a:gd name="connsiteY3" fmla="*/ 885826 h 11515725"/>
            <a:gd name="connsiteX4" fmla="*/ 0 w 0"/>
            <a:gd name="connsiteY4" fmla="*/ 1228726 h 11515725"/>
            <a:gd name="connsiteX5" fmla="*/ 0 w 0"/>
            <a:gd name="connsiteY5" fmla="*/ 1571626 h 11515725"/>
            <a:gd name="connsiteX6" fmla="*/ 0 w 0"/>
            <a:gd name="connsiteY6" fmla="*/ 11515725 h 11515725"/>
            <a:gd name="connsiteX0" fmla="*/ 0 w 0"/>
            <a:gd name="connsiteY0" fmla="*/ 0 h 11515725"/>
            <a:gd name="connsiteX1" fmla="*/ 0 w 0"/>
            <a:gd name="connsiteY1" fmla="*/ 200025 h 11515725"/>
            <a:gd name="connsiteX2" fmla="*/ 0 w 0"/>
            <a:gd name="connsiteY2" fmla="*/ 542926 h 11515725"/>
            <a:gd name="connsiteX3" fmla="*/ 0 w 0"/>
            <a:gd name="connsiteY3" fmla="*/ 885826 h 11515725"/>
            <a:gd name="connsiteX4" fmla="*/ 0 w 0"/>
            <a:gd name="connsiteY4" fmla="*/ 1228726 h 11515725"/>
            <a:gd name="connsiteX5" fmla="*/ 0 w 0"/>
            <a:gd name="connsiteY5" fmla="*/ 1571626 h 11515725"/>
            <a:gd name="connsiteX6" fmla="*/ 0 w 0"/>
            <a:gd name="connsiteY6" fmla="*/ 1914526 h 11515725"/>
            <a:gd name="connsiteX7" fmla="*/ 0 w 0"/>
            <a:gd name="connsiteY7" fmla="*/ 11515725 h 11515725"/>
            <a:gd name="connsiteX0" fmla="*/ 0 w 0"/>
            <a:gd name="connsiteY0" fmla="*/ 0 h 11515725"/>
            <a:gd name="connsiteX1" fmla="*/ 0 w 0"/>
            <a:gd name="connsiteY1" fmla="*/ 200025 h 11515725"/>
            <a:gd name="connsiteX2" fmla="*/ 0 w 0"/>
            <a:gd name="connsiteY2" fmla="*/ 542926 h 11515725"/>
            <a:gd name="connsiteX3" fmla="*/ 0 w 0"/>
            <a:gd name="connsiteY3" fmla="*/ 885826 h 11515725"/>
            <a:gd name="connsiteX4" fmla="*/ 0 w 0"/>
            <a:gd name="connsiteY4" fmla="*/ 1228726 h 11515725"/>
            <a:gd name="connsiteX5" fmla="*/ 0 w 0"/>
            <a:gd name="connsiteY5" fmla="*/ 1571626 h 11515725"/>
            <a:gd name="connsiteX6" fmla="*/ 0 w 0"/>
            <a:gd name="connsiteY6" fmla="*/ 1914526 h 11515725"/>
            <a:gd name="connsiteX7" fmla="*/ 0 w 0"/>
            <a:gd name="connsiteY7" fmla="*/ 2257426 h 11515725"/>
            <a:gd name="connsiteX8" fmla="*/ 0 w 0"/>
            <a:gd name="connsiteY8" fmla="*/ 11515725 h 11515725"/>
            <a:gd name="connsiteX0" fmla="*/ 51435 w 51435"/>
            <a:gd name="connsiteY0" fmla="*/ 0 h 11515725"/>
            <a:gd name="connsiteX1" fmla="*/ 51435 w 51435"/>
            <a:gd name="connsiteY1" fmla="*/ 200025 h 11515725"/>
            <a:gd name="connsiteX2" fmla="*/ 51435 w 51435"/>
            <a:gd name="connsiteY2" fmla="*/ 542926 h 11515725"/>
            <a:gd name="connsiteX3" fmla="*/ 51435 w 51435"/>
            <a:gd name="connsiteY3" fmla="*/ 885826 h 11515725"/>
            <a:gd name="connsiteX4" fmla="*/ 51435 w 51435"/>
            <a:gd name="connsiteY4" fmla="*/ 1228726 h 11515725"/>
            <a:gd name="connsiteX5" fmla="*/ 51435 w 51435"/>
            <a:gd name="connsiteY5" fmla="*/ 1571626 h 11515725"/>
            <a:gd name="connsiteX6" fmla="*/ 51435 w 51435"/>
            <a:gd name="connsiteY6" fmla="*/ 1914526 h 11515725"/>
            <a:gd name="connsiteX7" fmla="*/ 51435 w 51435"/>
            <a:gd name="connsiteY7" fmla="*/ 2257426 h 11515725"/>
            <a:gd name="connsiteX8" fmla="*/ 0 w 51435"/>
            <a:gd name="connsiteY8" fmla="*/ 2463166 h 11515725"/>
            <a:gd name="connsiteX9" fmla="*/ 51435 w 51435"/>
            <a:gd name="connsiteY9" fmla="*/ 11515725 h 11515725"/>
            <a:gd name="connsiteX0" fmla="*/ 51435 w 51436"/>
            <a:gd name="connsiteY0" fmla="*/ 0 h 11515725"/>
            <a:gd name="connsiteX1" fmla="*/ 51435 w 51436"/>
            <a:gd name="connsiteY1" fmla="*/ 200025 h 11515725"/>
            <a:gd name="connsiteX2" fmla="*/ 51435 w 51436"/>
            <a:gd name="connsiteY2" fmla="*/ 542926 h 11515725"/>
            <a:gd name="connsiteX3" fmla="*/ 51435 w 51436"/>
            <a:gd name="connsiteY3" fmla="*/ 885826 h 11515725"/>
            <a:gd name="connsiteX4" fmla="*/ 51435 w 51436"/>
            <a:gd name="connsiteY4" fmla="*/ 1228726 h 11515725"/>
            <a:gd name="connsiteX5" fmla="*/ 51435 w 51436"/>
            <a:gd name="connsiteY5" fmla="*/ 1571626 h 11515725"/>
            <a:gd name="connsiteX6" fmla="*/ 51435 w 51436"/>
            <a:gd name="connsiteY6" fmla="*/ 1914526 h 11515725"/>
            <a:gd name="connsiteX7" fmla="*/ 51435 w 51436"/>
            <a:gd name="connsiteY7" fmla="*/ 2257426 h 11515725"/>
            <a:gd name="connsiteX8" fmla="*/ 0 w 51436"/>
            <a:gd name="connsiteY8" fmla="*/ 2463166 h 11515725"/>
            <a:gd name="connsiteX9" fmla="*/ 51436 w 51436"/>
            <a:gd name="connsiteY9" fmla="*/ 2600326 h 11515725"/>
            <a:gd name="connsiteX10" fmla="*/ 51435 w 51436"/>
            <a:gd name="connsiteY10" fmla="*/ 11515725 h 11515725"/>
            <a:gd name="connsiteX0" fmla="*/ 51435 w 51436"/>
            <a:gd name="connsiteY0" fmla="*/ 0 h 11515725"/>
            <a:gd name="connsiteX1" fmla="*/ 51435 w 51436"/>
            <a:gd name="connsiteY1" fmla="*/ 200025 h 11515725"/>
            <a:gd name="connsiteX2" fmla="*/ 51435 w 51436"/>
            <a:gd name="connsiteY2" fmla="*/ 542926 h 11515725"/>
            <a:gd name="connsiteX3" fmla="*/ 51435 w 51436"/>
            <a:gd name="connsiteY3" fmla="*/ 885826 h 11515725"/>
            <a:gd name="connsiteX4" fmla="*/ 51435 w 51436"/>
            <a:gd name="connsiteY4" fmla="*/ 1228726 h 11515725"/>
            <a:gd name="connsiteX5" fmla="*/ 51435 w 51436"/>
            <a:gd name="connsiteY5" fmla="*/ 1571626 h 11515725"/>
            <a:gd name="connsiteX6" fmla="*/ 51435 w 51436"/>
            <a:gd name="connsiteY6" fmla="*/ 1914526 h 11515725"/>
            <a:gd name="connsiteX7" fmla="*/ 51435 w 51436"/>
            <a:gd name="connsiteY7" fmla="*/ 2257426 h 11515725"/>
            <a:gd name="connsiteX8" fmla="*/ 0 w 51436"/>
            <a:gd name="connsiteY8" fmla="*/ 2463166 h 11515725"/>
            <a:gd name="connsiteX9" fmla="*/ 51436 w 51436"/>
            <a:gd name="connsiteY9" fmla="*/ 2600326 h 11515725"/>
            <a:gd name="connsiteX10" fmla="*/ 51435 w 51436"/>
            <a:gd name="connsiteY10" fmla="*/ 2806066 h 11515725"/>
            <a:gd name="connsiteX11" fmla="*/ 51435 w 51436"/>
            <a:gd name="connsiteY11" fmla="*/ 11515725 h 11515725"/>
            <a:gd name="connsiteX0" fmla="*/ 51435 w 51436"/>
            <a:gd name="connsiteY0" fmla="*/ 0 h 11515725"/>
            <a:gd name="connsiteX1" fmla="*/ 51435 w 51436"/>
            <a:gd name="connsiteY1" fmla="*/ 200025 h 11515725"/>
            <a:gd name="connsiteX2" fmla="*/ 51435 w 51436"/>
            <a:gd name="connsiteY2" fmla="*/ 542926 h 11515725"/>
            <a:gd name="connsiteX3" fmla="*/ 51435 w 51436"/>
            <a:gd name="connsiteY3" fmla="*/ 885826 h 11515725"/>
            <a:gd name="connsiteX4" fmla="*/ 51435 w 51436"/>
            <a:gd name="connsiteY4" fmla="*/ 1228726 h 11515725"/>
            <a:gd name="connsiteX5" fmla="*/ 51435 w 51436"/>
            <a:gd name="connsiteY5" fmla="*/ 1571626 h 11515725"/>
            <a:gd name="connsiteX6" fmla="*/ 51435 w 51436"/>
            <a:gd name="connsiteY6" fmla="*/ 1914526 h 11515725"/>
            <a:gd name="connsiteX7" fmla="*/ 51435 w 51436"/>
            <a:gd name="connsiteY7" fmla="*/ 2257426 h 11515725"/>
            <a:gd name="connsiteX8" fmla="*/ 0 w 51436"/>
            <a:gd name="connsiteY8" fmla="*/ 2463166 h 11515725"/>
            <a:gd name="connsiteX9" fmla="*/ 51436 w 51436"/>
            <a:gd name="connsiteY9" fmla="*/ 2600326 h 11515725"/>
            <a:gd name="connsiteX10" fmla="*/ 51435 w 51436"/>
            <a:gd name="connsiteY10" fmla="*/ 2806066 h 11515725"/>
            <a:gd name="connsiteX11" fmla="*/ 51435 w 51436"/>
            <a:gd name="connsiteY11" fmla="*/ 2943226 h 11515725"/>
            <a:gd name="connsiteX12" fmla="*/ 51435 w 51436"/>
            <a:gd name="connsiteY12" fmla="*/ 11515725 h 11515725"/>
            <a:gd name="connsiteX0" fmla="*/ 282893 w 282894"/>
            <a:gd name="connsiteY0" fmla="*/ 0 h 11515725"/>
            <a:gd name="connsiteX1" fmla="*/ 282893 w 282894"/>
            <a:gd name="connsiteY1" fmla="*/ 200025 h 11515725"/>
            <a:gd name="connsiteX2" fmla="*/ 282893 w 282894"/>
            <a:gd name="connsiteY2" fmla="*/ 542926 h 11515725"/>
            <a:gd name="connsiteX3" fmla="*/ 282893 w 282894"/>
            <a:gd name="connsiteY3" fmla="*/ 885826 h 11515725"/>
            <a:gd name="connsiteX4" fmla="*/ 282893 w 282894"/>
            <a:gd name="connsiteY4" fmla="*/ 1228726 h 11515725"/>
            <a:gd name="connsiteX5" fmla="*/ 282893 w 282894"/>
            <a:gd name="connsiteY5" fmla="*/ 1571626 h 11515725"/>
            <a:gd name="connsiteX6" fmla="*/ 282893 w 282894"/>
            <a:gd name="connsiteY6" fmla="*/ 1914526 h 11515725"/>
            <a:gd name="connsiteX7" fmla="*/ 282893 w 282894"/>
            <a:gd name="connsiteY7" fmla="*/ 2257426 h 11515725"/>
            <a:gd name="connsiteX8" fmla="*/ 231458 w 282894"/>
            <a:gd name="connsiteY8" fmla="*/ 2463166 h 11515725"/>
            <a:gd name="connsiteX9" fmla="*/ 282894 w 282894"/>
            <a:gd name="connsiteY9" fmla="*/ 2600326 h 11515725"/>
            <a:gd name="connsiteX10" fmla="*/ 282893 w 282894"/>
            <a:gd name="connsiteY10" fmla="*/ 2806066 h 11515725"/>
            <a:gd name="connsiteX11" fmla="*/ 282893 w 282894"/>
            <a:gd name="connsiteY11" fmla="*/ 2943226 h 11515725"/>
            <a:gd name="connsiteX12" fmla="*/ 0 w 282894"/>
            <a:gd name="connsiteY12" fmla="*/ 3148966 h 11515725"/>
            <a:gd name="connsiteX13" fmla="*/ 282893 w 282894"/>
            <a:gd name="connsiteY13" fmla="*/ 11515725 h 11515725"/>
            <a:gd name="connsiteX0" fmla="*/ 282893 w 282894"/>
            <a:gd name="connsiteY0" fmla="*/ 0 h 11515725"/>
            <a:gd name="connsiteX1" fmla="*/ 282893 w 282894"/>
            <a:gd name="connsiteY1" fmla="*/ 200025 h 11515725"/>
            <a:gd name="connsiteX2" fmla="*/ 282893 w 282894"/>
            <a:gd name="connsiteY2" fmla="*/ 542926 h 11515725"/>
            <a:gd name="connsiteX3" fmla="*/ 282893 w 282894"/>
            <a:gd name="connsiteY3" fmla="*/ 885826 h 11515725"/>
            <a:gd name="connsiteX4" fmla="*/ 282893 w 282894"/>
            <a:gd name="connsiteY4" fmla="*/ 1228726 h 11515725"/>
            <a:gd name="connsiteX5" fmla="*/ 282893 w 282894"/>
            <a:gd name="connsiteY5" fmla="*/ 1571626 h 11515725"/>
            <a:gd name="connsiteX6" fmla="*/ 282893 w 282894"/>
            <a:gd name="connsiteY6" fmla="*/ 1914526 h 11515725"/>
            <a:gd name="connsiteX7" fmla="*/ 282893 w 282894"/>
            <a:gd name="connsiteY7" fmla="*/ 2257426 h 11515725"/>
            <a:gd name="connsiteX8" fmla="*/ 231458 w 282894"/>
            <a:gd name="connsiteY8" fmla="*/ 2463166 h 11515725"/>
            <a:gd name="connsiteX9" fmla="*/ 282894 w 282894"/>
            <a:gd name="connsiteY9" fmla="*/ 2600326 h 11515725"/>
            <a:gd name="connsiteX10" fmla="*/ 282893 w 282894"/>
            <a:gd name="connsiteY10" fmla="*/ 2806066 h 11515725"/>
            <a:gd name="connsiteX11" fmla="*/ 282893 w 282894"/>
            <a:gd name="connsiteY11" fmla="*/ 2943226 h 11515725"/>
            <a:gd name="connsiteX12" fmla="*/ 0 w 282894"/>
            <a:gd name="connsiteY12" fmla="*/ 3148966 h 11515725"/>
            <a:gd name="connsiteX13" fmla="*/ 282893 w 282894"/>
            <a:gd name="connsiteY13" fmla="*/ 3286126 h 11515725"/>
            <a:gd name="connsiteX14" fmla="*/ 282893 w 282894"/>
            <a:gd name="connsiteY14" fmla="*/ 11515725 h 11515725"/>
            <a:gd name="connsiteX0" fmla="*/ 282893 w 282894"/>
            <a:gd name="connsiteY0" fmla="*/ 0 h 11515725"/>
            <a:gd name="connsiteX1" fmla="*/ 282893 w 282894"/>
            <a:gd name="connsiteY1" fmla="*/ 200025 h 11515725"/>
            <a:gd name="connsiteX2" fmla="*/ 282893 w 282894"/>
            <a:gd name="connsiteY2" fmla="*/ 542926 h 11515725"/>
            <a:gd name="connsiteX3" fmla="*/ 282893 w 282894"/>
            <a:gd name="connsiteY3" fmla="*/ 885826 h 11515725"/>
            <a:gd name="connsiteX4" fmla="*/ 282893 w 282894"/>
            <a:gd name="connsiteY4" fmla="*/ 1228726 h 11515725"/>
            <a:gd name="connsiteX5" fmla="*/ 282893 w 282894"/>
            <a:gd name="connsiteY5" fmla="*/ 1571626 h 11515725"/>
            <a:gd name="connsiteX6" fmla="*/ 282893 w 282894"/>
            <a:gd name="connsiteY6" fmla="*/ 1914526 h 11515725"/>
            <a:gd name="connsiteX7" fmla="*/ 282893 w 282894"/>
            <a:gd name="connsiteY7" fmla="*/ 2257426 h 11515725"/>
            <a:gd name="connsiteX8" fmla="*/ 231458 w 282894"/>
            <a:gd name="connsiteY8" fmla="*/ 2463166 h 11515725"/>
            <a:gd name="connsiteX9" fmla="*/ 282894 w 282894"/>
            <a:gd name="connsiteY9" fmla="*/ 2600326 h 11515725"/>
            <a:gd name="connsiteX10" fmla="*/ 282893 w 282894"/>
            <a:gd name="connsiteY10" fmla="*/ 2806066 h 11515725"/>
            <a:gd name="connsiteX11" fmla="*/ 282893 w 282894"/>
            <a:gd name="connsiteY11" fmla="*/ 2943226 h 11515725"/>
            <a:gd name="connsiteX12" fmla="*/ 0 w 282894"/>
            <a:gd name="connsiteY12" fmla="*/ 3148966 h 11515725"/>
            <a:gd name="connsiteX13" fmla="*/ 282893 w 282894"/>
            <a:gd name="connsiteY13" fmla="*/ 3286126 h 11515725"/>
            <a:gd name="connsiteX14" fmla="*/ 282893 w 282894"/>
            <a:gd name="connsiteY14" fmla="*/ 3629026 h 11515725"/>
            <a:gd name="connsiteX15" fmla="*/ 282893 w 282894"/>
            <a:gd name="connsiteY15" fmla="*/ 11515725 h 11515725"/>
            <a:gd name="connsiteX0" fmla="*/ 282893 w 282894"/>
            <a:gd name="connsiteY0" fmla="*/ 0 h 11515725"/>
            <a:gd name="connsiteX1" fmla="*/ 282893 w 282894"/>
            <a:gd name="connsiteY1" fmla="*/ 200025 h 11515725"/>
            <a:gd name="connsiteX2" fmla="*/ 282893 w 282894"/>
            <a:gd name="connsiteY2" fmla="*/ 542926 h 11515725"/>
            <a:gd name="connsiteX3" fmla="*/ 282893 w 282894"/>
            <a:gd name="connsiteY3" fmla="*/ 885826 h 11515725"/>
            <a:gd name="connsiteX4" fmla="*/ 282893 w 282894"/>
            <a:gd name="connsiteY4" fmla="*/ 1228726 h 11515725"/>
            <a:gd name="connsiteX5" fmla="*/ 282893 w 282894"/>
            <a:gd name="connsiteY5" fmla="*/ 1571626 h 11515725"/>
            <a:gd name="connsiteX6" fmla="*/ 282893 w 282894"/>
            <a:gd name="connsiteY6" fmla="*/ 1914526 h 11515725"/>
            <a:gd name="connsiteX7" fmla="*/ 282893 w 282894"/>
            <a:gd name="connsiteY7" fmla="*/ 2257426 h 11515725"/>
            <a:gd name="connsiteX8" fmla="*/ 231458 w 282894"/>
            <a:gd name="connsiteY8" fmla="*/ 2463166 h 11515725"/>
            <a:gd name="connsiteX9" fmla="*/ 282894 w 282894"/>
            <a:gd name="connsiteY9" fmla="*/ 2600326 h 11515725"/>
            <a:gd name="connsiteX10" fmla="*/ 282893 w 282894"/>
            <a:gd name="connsiteY10" fmla="*/ 2806066 h 11515725"/>
            <a:gd name="connsiteX11" fmla="*/ 282893 w 282894"/>
            <a:gd name="connsiteY11" fmla="*/ 2943226 h 11515725"/>
            <a:gd name="connsiteX12" fmla="*/ 0 w 282894"/>
            <a:gd name="connsiteY12" fmla="*/ 3148966 h 11515725"/>
            <a:gd name="connsiteX13" fmla="*/ 282893 w 282894"/>
            <a:gd name="connsiteY13" fmla="*/ 3286126 h 11515725"/>
            <a:gd name="connsiteX14" fmla="*/ 282893 w 282894"/>
            <a:gd name="connsiteY14" fmla="*/ 3629026 h 11515725"/>
            <a:gd name="connsiteX15" fmla="*/ 282893 w 282894"/>
            <a:gd name="connsiteY15" fmla="*/ 3971926 h 11515725"/>
            <a:gd name="connsiteX16" fmla="*/ 282893 w 282894"/>
            <a:gd name="connsiteY16" fmla="*/ 11515725 h 11515725"/>
            <a:gd name="connsiteX0" fmla="*/ 282893 w 282894"/>
            <a:gd name="connsiteY0" fmla="*/ 0 h 11515725"/>
            <a:gd name="connsiteX1" fmla="*/ 282893 w 282894"/>
            <a:gd name="connsiteY1" fmla="*/ 200025 h 11515725"/>
            <a:gd name="connsiteX2" fmla="*/ 282893 w 282894"/>
            <a:gd name="connsiteY2" fmla="*/ 542926 h 11515725"/>
            <a:gd name="connsiteX3" fmla="*/ 282893 w 282894"/>
            <a:gd name="connsiteY3" fmla="*/ 885826 h 11515725"/>
            <a:gd name="connsiteX4" fmla="*/ 282893 w 282894"/>
            <a:gd name="connsiteY4" fmla="*/ 1228726 h 11515725"/>
            <a:gd name="connsiteX5" fmla="*/ 282893 w 282894"/>
            <a:gd name="connsiteY5" fmla="*/ 1571626 h 11515725"/>
            <a:gd name="connsiteX6" fmla="*/ 282893 w 282894"/>
            <a:gd name="connsiteY6" fmla="*/ 1914526 h 11515725"/>
            <a:gd name="connsiteX7" fmla="*/ 282893 w 282894"/>
            <a:gd name="connsiteY7" fmla="*/ 2257426 h 11515725"/>
            <a:gd name="connsiteX8" fmla="*/ 231458 w 282894"/>
            <a:gd name="connsiteY8" fmla="*/ 2463166 h 11515725"/>
            <a:gd name="connsiteX9" fmla="*/ 282894 w 282894"/>
            <a:gd name="connsiteY9" fmla="*/ 2600326 h 11515725"/>
            <a:gd name="connsiteX10" fmla="*/ 282893 w 282894"/>
            <a:gd name="connsiteY10" fmla="*/ 2806066 h 11515725"/>
            <a:gd name="connsiteX11" fmla="*/ 282893 w 282894"/>
            <a:gd name="connsiteY11" fmla="*/ 2943226 h 11515725"/>
            <a:gd name="connsiteX12" fmla="*/ 0 w 282894"/>
            <a:gd name="connsiteY12" fmla="*/ 3148966 h 11515725"/>
            <a:gd name="connsiteX13" fmla="*/ 282893 w 282894"/>
            <a:gd name="connsiteY13" fmla="*/ 3286126 h 11515725"/>
            <a:gd name="connsiteX14" fmla="*/ 282893 w 282894"/>
            <a:gd name="connsiteY14" fmla="*/ 3629026 h 11515725"/>
            <a:gd name="connsiteX15" fmla="*/ 282893 w 282894"/>
            <a:gd name="connsiteY15" fmla="*/ 3971926 h 11515725"/>
            <a:gd name="connsiteX16" fmla="*/ 0 w 282894"/>
            <a:gd name="connsiteY16" fmla="*/ 4177666 h 11515725"/>
            <a:gd name="connsiteX17" fmla="*/ 282893 w 282894"/>
            <a:gd name="connsiteY17" fmla="*/ 11515725 h 11515725"/>
            <a:gd name="connsiteX0" fmla="*/ 282893 w 282894"/>
            <a:gd name="connsiteY0" fmla="*/ 0 h 11515725"/>
            <a:gd name="connsiteX1" fmla="*/ 282893 w 282894"/>
            <a:gd name="connsiteY1" fmla="*/ 200025 h 11515725"/>
            <a:gd name="connsiteX2" fmla="*/ 282893 w 282894"/>
            <a:gd name="connsiteY2" fmla="*/ 542926 h 11515725"/>
            <a:gd name="connsiteX3" fmla="*/ 282893 w 282894"/>
            <a:gd name="connsiteY3" fmla="*/ 885826 h 11515725"/>
            <a:gd name="connsiteX4" fmla="*/ 282893 w 282894"/>
            <a:gd name="connsiteY4" fmla="*/ 1228726 h 11515725"/>
            <a:gd name="connsiteX5" fmla="*/ 282893 w 282894"/>
            <a:gd name="connsiteY5" fmla="*/ 1571626 h 11515725"/>
            <a:gd name="connsiteX6" fmla="*/ 282893 w 282894"/>
            <a:gd name="connsiteY6" fmla="*/ 1914526 h 11515725"/>
            <a:gd name="connsiteX7" fmla="*/ 282893 w 282894"/>
            <a:gd name="connsiteY7" fmla="*/ 2257426 h 11515725"/>
            <a:gd name="connsiteX8" fmla="*/ 231458 w 282894"/>
            <a:gd name="connsiteY8" fmla="*/ 2463166 h 11515725"/>
            <a:gd name="connsiteX9" fmla="*/ 282894 w 282894"/>
            <a:gd name="connsiteY9" fmla="*/ 2600326 h 11515725"/>
            <a:gd name="connsiteX10" fmla="*/ 282893 w 282894"/>
            <a:gd name="connsiteY10" fmla="*/ 2806066 h 11515725"/>
            <a:gd name="connsiteX11" fmla="*/ 282893 w 282894"/>
            <a:gd name="connsiteY11" fmla="*/ 2943226 h 11515725"/>
            <a:gd name="connsiteX12" fmla="*/ 0 w 282894"/>
            <a:gd name="connsiteY12" fmla="*/ 3148966 h 11515725"/>
            <a:gd name="connsiteX13" fmla="*/ 282893 w 282894"/>
            <a:gd name="connsiteY13" fmla="*/ 3286126 h 11515725"/>
            <a:gd name="connsiteX14" fmla="*/ 282893 w 282894"/>
            <a:gd name="connsiteY14" fmla="*/ 3629026 h 11515725"/>
            <a:gd name="connsiteX15" fmla="*/ 282893 w 282894"/>
            <a:gd name="connsiteY15" fmla="*/ 3971926 h 11515725"/>
            <a:gd name="connsiteX16" fmla="*/ 0 w 282894"/>
            <a:gd name="connsiteY16" fmla="*/ 4177666 h 11515725"/>
            <a:gd name="connsiteX17" fmla="*/ 282893 w 282894"/>
            <a:gd name="connsiteY17" fmla="*/ 4314826 h 11515725"/>
            <a:gd name="connsiteX18" fmla="*/ 282893 w 282894"/>
            <a:gd name="connsiteY18" fmla="*/ 11515725 h 11515725"/>
            <a:gd name="connsiteX0" fmla="*/ 282893 w 282894"/>
            <a:gd name="connsiteY0" fmla="*/ 0 h 11515725"/>
            <a:gd name="connsiteX1" fmla="*/ 282893 w 282894"/>
            <a:gd name="connsiteY1" fmla="*/ 200025 h 11515725"/>
            <a:gd name="connsiteX2" fmla="*/ 282893 w 282894"/>
            <a:gd name="connsiteY2" fmla="*/ 542926 h 11515725"/>
            <a:gd name="connsiteX3" fmla="*/ 282893 w 282894"/>
            <a:gd name="connsiteY3" fmla="*/ 885826 h 11515725"/>
            <a:gd name="connsiteX4" fmla="*/ 282893 w 282894"/>
            <a:gd name="connsiteY4" fmla="*/ 1228726 h 11515725"/>
            <a:gd name="connsiteX5" fmla="*/ 282893 w 282894"/>
            <a:gd name="connsiteY5" fmla="*/ 1571626 h 11515725"/>
            <a:gd name="connsiteX6" fmla="*/ 282893 w 282894"/>
            <a:gd name="connsiteY6" fmla="*/ 1914526 h 11515725"/>
            <a:gd name="connsiteX7" fmla="*/ 282893 w 282894"/>
            <a:gd name="connsiteY7" fmla="*/ 2257426 h 11515725"/>
            <a:gd name="connsiteX8" fmla="*/ 231458 w 282894"/>
            <a:gd name="connsiteY8" fmla="*/ 2463166 h 11515725"/>
            <a:gd name="connsiteX9" fmla="*/ 282894 w 282894"/>
            <a:gd name="connsiteY9" fmla="*/ 2600326 h 11515725"/>
            <a:gd name="connsiteX10" fmla="*/ 282893 w 282894"/>
            <a:gd name="connsiteY10" fmla="*/ 2806066 h 11515725"/>
            <a:gd name="connsiteX11" fmla="*/ 282893 w 282894"/>
            <a:gd name="connsiteY11" fmla="*/ 2943226 h 11515725"/>
            <a:gd name="connsiteX12" fmla="*/ 0 w 282894"/>
            <a:gd name="connsiteY12" fmla="*/ 3148966 h 11515725"/>
            <a:gd name="connsiteX13" fmla="*/ 282893 w 282894"/>
            <a:gd name="connsiteY13" fmla="*/ 3286126 h 11515725"/>
            <a:gd name="connsiteX14" fmla="*/ 282893 w 282894"/>
            <a:gd name="connsiteY14" fmla="*/ 3629026 h 11515725"/>
            <a:gd name="connsiteX15" fmla="*/ 282893 w 282894"/>
            <a:gd name="connsiteY15" fmla="*/ 3971926 h 11515725"/>
            <a:gd name="connsiteX16" fmla="*/ 0 w 282894"/>
            <a:gd name="connsiteY16" fmla="*/ 4177666 h 11515725"/>
            <a:gd name="connsiteX17" fmla="*/ 282893 w 282894"/>
            <a:gd name="connsiteY17" fmla="*/ 4314826 h 11515725"/>
            <a:gd name="connsiteX18" fmla="*/ 282893 w 282894"/>
            <a:gd name="connsiteY18" fmla="*/ 4657726 h 11515725"/>
            <a:gd name="connsiteX19" fmla="*/ 282893 w 282894"/>
            <a:gd name="connsiteY19" fmla="*/ 11515725 h 11515725"/>
            <a:gd name="connsiteX0" fmla="*/ 282893 w 282894"/>
            <a:gd name="connsiteY0" fmla="*/ 0 h 11515725"/>
            <a:gd name="connsiteX1" fmla="*/ 282893 w 282894"/>
            <a:gd name="connsiteY1" fmla="*/ 200025 h 11515725"/>
            <a:gd name="connsiteX2" fmla="*/ 282893 w 282894"/>
            <a:gd name="connsiteY2" fmla="*/ 542926 h 11515725"/>
            <a:gd name="connsiteX3" fmla="*/ 282893 w 282894"/>
            <a:gd name="connsiteY3" fmla="*/ 885826 h 11515725"/>
            <a:gd name="connsiteX4" fmla="*/ 282893 w 282894"/>
            <a:gd name="connsiteY4" fmla="*/ 1228726 h 11515725"/>
            <a:gd name="connsiteX5" fmla="*/ 282893 w 282894"/>
            <a:gd name="connsiteY5" fmla="*/ 1571626 h 11515725"/>
            <a:gd name="connsiteX6" fmla="*/ 282893 w 282894"/>
            <a:gd name="connsiteY6" fmla="*/ 1914526 h 11515725"/>
            <a:gd name="connsiteX7" fmla="*/ 282893 w 282894"/>
            <a:gd name="connsiteY7" fmla="*/ 2257426 h 11515725"/>
            <a:gd name="connsiteX8" fmla="*/ 231458 w 282894"/>
            <a:gd name="connsiteY8" fmla="*/ 2463166 h 11515725"/>
            <a:gd name="connsiteX9" fmla="*/ 282894 w 282894"/>
            <a:gd name="connsiteY9" fmla="*/ 2600326 h 11515725"/>
            <a:gd name="connsiteX10" fmla="*/ 282893 w 282894"/>
            <a:gd name="connsiteY10" fmla="*/ 2806066 h 11515725"/>
            <a:gd name="connsiteX11" fmla="*/ 282893 w 282894"/>
            <a:gd name="connsiteY11" fmla="*/ 2943226 h 11515725"/>
            <a:gd name="connsiteX12" fmla="*/ 0 w 282894"/>
            <a:gd name="connsiteY12" fmla="*/ 3148966 h 11515725"/>
            <a:gd name="connsiteX13" fmla="*/ 282893 w 282894"/>
            <a:gd name="connsiteY13" fmla="*/ 3286126 h 11515725"/>
            <a:gd name="connsiteX14" fmla="*/ 282893 w 282894"/>
            <a:gd name="connsiteY14" fmla="*/ 3629026 h 11515725"/>
            <a:gd name="connsiteX15" fmla="*/ 282893 w 282894"/>
            <a:gd name="connsiteY15" fmla="*/ 3971926 h 11515725"/>
            <a:gd name="connsiteX16" fmla="*/ 0 w 282894"/>
            <a:gd name="connsiteY16" fmla="*/ 4177666 h 11515725"/>
            <a:gd name="connsiteX17" fmla="*/ 282893 w 282894"/>
            <a:gd name="connsiteY17" fmla="*/ 4314826 h 11515725"/>
            <a:gd name="connsiteX18" fmla="*/ 282893 w 282894"/>
            <a:gd name="connsiteY18" fmla="*/ 4657726 h 11515725"/>
            <a:gd name="connsiteX19" fmla="*/ 282893 w 282894"/>
            <a:gd name="connsiteY19" fmla="*/ 5000626 h 11515725"/>
            <a:gd name="connsiteX20" fmla="*/ 282893 w 282894"/>
            <a:gd name="connsiteY20" fmla="*/ 11515725 h 11515725"/>
            <a:gd name="connsiteX0" fmla="*/ 282893 w 282894"/>
            <a:gd name="connsiteY0" fmla="*/ 0 h 11515725"/>
            <a:gd name="connsiteX1" fmla="*/ 282893 w 282894"/>
            <a:gd name="connsiteY1" fmla="*/ 200025 h 11515725"/>
            <a:gd name="connsiteX2" fmla="*/ 282893 w 282894"/>
            <a:gd name="connsiteY2" fmla="*/ 542926 h 11515725"/>
            <a:gd name="connsiteX3" fmla="*/ 282893 w 282894"/>
            <a:gd name="connsiteY3" fmla="*/ 885826 h 11515725"/>
            <a:gd name="connsiteX4" fmla="*/ 282893 w 282894"/>
            <a:gd name="connsiteY4" fmla="*/ 1228726 h 11515725"/>
            <a:gd name="connsiteX5" fmla="*/ 282893 w 282894"/>
            <a:gd name="connsiteY5" fmla="*/ 1571626 h 11515725"/>
            <a:gd name="connsiteX6" fmla="*/ 282893 w 282894"/>
            <a:gd name="connsiteY6" fmla="*/ 1914526 h 11515725"/>
            <a:gd name="connsiteX7" fmla="*/ 282893 w 282894"/>
            <a:gd name="connsiteY7" fmla="*/ 2257426 h 11515725"/>
            <a:gd name="connsiteX8" fmla="*/ 231458 w 282894"/>
            <a:gd name="connsiteY8" fmla="*/ 2463166 h 11515725"/>
            <a:gd name="connsiteX9" fmla="*/ 282894 w 282894"/>
            <a:gd name="connsiteY9" fmla="*/ 2600326 h 11515725"/>
            <a:gd name="connsiteX10" fmla="*/ 282893 w 282894"/>
            <a:gd name="connsiteY10" fmla="*/ 2806066 h 11515725"/>
            <a:gd name="connsiteX11" fmla="*/ 282893 w 282894"/>
            <a:gd name="connsiteY11" fmla="*/ 2943226 h 11515725"/>
            <a:gd name="connsiteX12" fmla="*/ 0 w 282894"/>
            <a:gd name="connsiteY12" fmla="*/ 3148966 h 11515725"/>
            <a:gd name="connsiteX13" fmla="*/ 282893 w 282894"/>
            <a:gd name="connsiteY13" fmla="*/ 3286126 h 11515725"/>
            <a:gd name="connsiteX14" fmla="*/ 282893 w 282894"/>
            <a:gd name="connsiteY14" fmla="*/ 3629026 h 11515725"/>
            <a:gd name="connsiteX15" fmla="*/ 282893 w 282894"/>
            <a:gd name="connsiteY15" fmla="*/ 3971926 h 11515725"/>
            <a:gd name="connsiteX16" fmla="*/ 0 w 282894"/>
            <a:gd name="connsiteY16" fmla="*/ 4177666 h 11515725"/>
            <a:gd name="connsiteX17" fmla="*/ 282893 w 282894"/>
            <a:gd name="connsiteY17" fmla="*/ 4314826 h 11515725"/>
            <a:gd name="connsiteX18" fmla="*/ 282893 w 282894"/>
            <a:gd name="connsiteY18" fmla="*/ 4657726 h 11515725"/>
            <a:gd name="connsiteX19" fmla="*/ 282893 w 282894"/>
            <a:gd name="connsiteY19" fmla="*/ 5000626 h 11515725"/>
            <a:gd name="connsiteX20" fmla="*/ 282893 w 282894"/>
            <a:gd name="connsiteY20" fmla="*/ 5343526 h 11515725"/>
            <a:gd name="connsiteX21" fmla="*/ 282893 w 282894"/>
            <a:gd name="connsiteY21" fmla="*/ 11515725 h 11515725"/>
            <a:gd name="connsiteX0" fmla="*/ 282893 w 282894"/>
            <a:gd name="connsiteY0" fmla="*/ 0 h 11515725"/>
            <a:gd name="connsiteX1" fmla="*/ 282893 w 282894"/>
            <a:gd name="connsiteY1" fmla="*/ 200025 h 11515725"/>
            <a:gd name="connsiteX2" fmla="*/ 282893 w 282894"/>
            <a:gd name="connsiteY2" fmla="*/ 542926 h 11515725"/>
            <a:gd name="connsiteX3" fmla="*/ 282893 w 282894"/>
            <a:gd name="connsiteY3" fmla="*/ 885826 h 11515725"/>
            <a:gd name="connsiteX4" fmla="*/ 282893 w 282894"/>
            <a:gd name="connsiteY4" fmla="*/ 1228726 h 11515725"/>
            <a:gd name="connsiteX5" fmla="*/ 282893 w 282894"/>
            <a:gd name="connsiteY5" fmla="*/ 1571626 h 11515725"/>
            <a:gd name="connsiteX6" fmla="*/ 282893 w 282894"/>
            <a:gd name="connsiteY6" fmla="*/ 1914526 h 11515725"/>
            <a:gd name="connsiteX7" fmla="*/ 282893 w 282894"/>
            <a:gd name="connsiteY7" fmla="*/ 2257426 h 11515725"/>
            <a:gd name="connsiteX8" fmla="*/ 231458 w 282894"/>
            <a:gd name="connsiteY8" fmla="*/ 2463166 h 11515725"/>
            <a:gd name="connsiteX9" fmla="*/ 282894 w 282894"/>
            <a:gd name="connsiteY9" fmla="*/ 2600326 h 11515725"/>
            <a:gd name="connsiteX10" fmla="*/ 282893 w 282894"/>
            <a:gd name="connsiteY10" fmla="*/ 2806066 h 11515725"/>
            <a:gd name="connsiteX11" fmla="*/ 282893 w 282894"/>
            <a:gd name="connsiteY11" fmla="*/ 2943226 h 11515725"/>
            <a:gd name="connsiteX12" fmla="*/ 0 w 282894"/>
            <a:gd name="connsiteY12" fmla="*/ 3148966 h 11515725"/>
            <a:gd name="connsiteX13" fmla="*/ 282893 w 282894"/>
            <a:gd name="connsiteY13" fmla="*/ 3286126 h 11515725"/>
            <a:gd name="connsiteX14" fmla="*/ 282893 w 282894"/>
            <a:gd name="connsiteY14" fmla="*/ 3629026 h 11515725"/>
            <a:gd name="connsiteX15" fmla="*/ 282893 w 282894"/>
            <a:gd name="connsiteY15" fmla="*/ 3971926 h 11515725"/>
            <a:gd name="connsiteX16" fmla="*/ 0 w 282894"/>
            <a:gd name="connsiteY16" fmla="*/ 4177666 h 11515725"/>
            <a:gd name="connsiteX17" fmla="*/ 282893 w 282894"/>
            <a:gd name="connsiteY17" fmla="*/ 4314826 h 11515725"/>
            <a:gd name="connsiteX18" fmla="*/ 282893 w 282894"/>
            <a:gd name="connsiteY18" fmla="*/ 4657726 h 11515725"/>
            <a:gd name="connsiteX19" fmla="*/ 282893 w 282894"/>
            <a:gd name="connsiteY19" fmla="*/ 5000626 h 11515725"/>
            <a:gd name="connsiteX20" fmla="*/ 282893 w 282894"/>
            <a:gd name="connsiteY20" fmla="*/ 5343526 h 11515725"/>
            <a:gd name="connsiteX21" fmla="*/ 282893 w 282894"/>
            <a:gd name="connsiteY21" fmla="*/ 5686426 h 11515725"/>
            <a:gd name="connsiteX22" fmla="*/ 282893 w 282894"/>
            <a:gd name="connsiteY22" fmla="*/ 11515725 h 11515725"/>
            <a:gd name="connsiteX0" fmla="*/ 282893 w 282894"/>
            <a:gd name="connsiteY0" fmla="*/ 0 h 11515725"/>
            <a:gd name="connsiteX1" fmla="*/ 282893 w 282894"/>
            <a:gd name="connsiteY1" fmla="*/ 200025 h 11515725"/>
            <a:gd name="connsiteX2" fmla="*/ 282893 w 282894"/>
            <a:gd name="connsiteY2" fmla="*/ 542926 h 11515725"/>
            <a:gd name="connsiteX3" fmla="*/ 282893 w 282894"/>
            <a:gd name="connsiteY3" fmla="*/ 885826 h 11515725"/>
            <a:gd name="connsiteX4" fmla="*/ 282893 w 282894"/>
            <a:gd name="connsiteY4" fmla="*/ 1228726 h 11515725"/>
            <a:gd name="connsiteX5" fmla="*/ 282893 w 282894"/>
            <a:gd name="connsiteY5" fmla="*/ 1571626 h 11515725"/>
            <a:gd name="connsiteX6" fmla="*/ 282893 w 282894"/>
            <a:gd name="connsiteY6" fmla="*/ 1914526 h 11515725"/>
            <a:gd name="connsiteX7" fmla="*/ 282893 w 282894"/>
            <a:gd name="connsiteY7" fmla="*/ 2257426 h 11515725"/>
            <a:gd name="connsiteX8" fmla="*/ 231458 w 282894"/>
            <a:gd name="connsiteY8" fmla="*/ 2463166 h 11515725"/>
            <a:gd name="connsiteX9" fmla="*/ 282894 w 282894"/>
            <a:gd name="connsiteY9" fmla="*/ 2600326 h 11515725"/>
            <a:gd name="connsiteX10" fmla="*/ 282893 w 282894"/>
            <a:gd name="connsiteY10" fmla="*/ 2806066 h 11515725"/>
            <a:gd name="connsiteX11" fmla="*/ 282893 w 282894"/>
            <a:gd name="connsiteY11" fmla="*/ 2943226 h 11515725"/>
            <a:gd name="connsiteX12" fmla="*/ 0 w 282894"/>
            <a:gd name="connsiteY12" fmla="*/ 3148966 h 11515725"/>
            <a:gd name="connsiteX13" fmla="*/ 282893 w 282894"/>
            <a:gd name="connsiteY13" fmla="*/ 3286126 h 11515725"/>
            <a:gd name="connsiteX14" fmla="*/ 282893 w 282894"/>
            <a:gd name="connsiteY14" fmla="*/ 3629026 h 11515725"/>
            <a:gd name="connsiteX15" fmla="*/ 282893 w 282894"/>
            <a:gd name="connsiteY15" fmla="*/ 3971926 h 11515725"/>
            <a:gd name="connsiteX16" fmla="*/ 0 w 282894"/>
            <a:gd name="connsiteY16" fmla="*/ 4177666 h 11515725"/>
            <a:gd name="connsiteX17" fmla="*/ 282893 w 282894"/>
            <a:gd name="connsiteY17" fmla="*/ 4314826 h 11515725"/>
            <a:gd name="connsiteX18" fmla="*/ 282893 w 282894"/>
            <a:gd name="connsiteY18" fmla="*/ 4657726 h 11515725"/>
            <a:gd name="connsiteX19" fmla="*/ 282893 w 282894"/>
            <a:gd name="connsiteY19" fmla="*/ 5000626 h 11515725"/>
            <a:gd name="connsiteX20" fmla="*/ 282893 w 282894"/>
            <a:gd name="connsiteY20" fmla="*/ 5343526 h 11515725"/>
            <a:gd name="connsiteX21" fmla="*/ 282893 w 282894"/>
            <a:gd name="connsiteY21" fmla="*/ 5686426 h 11515725"/>
            <a:gd name="connsiteX22" fmla="*/ 282893 w 282894"/>
            <a:gd name="connsiteY22" fmla="*/ 6029326 h 11515725"/>
            <a:gd name="connsiteX23" fmla="*/ 282893 w 282894"/>
            <a:gd name="connsiteY23" fmla="*/ 11515725 h 11515725"/>
            <a:gd name="connsiteX0" fmla="*/ 282893 w 282894"/>
            <a:gd name="connsiteY0" fmla="*/ 0 h 11515725"/>
            <a:gd name="connsiteX1" fmla="*/ 282893 w 282894"/>
            <a:gd name="connsiteY1" fmla="*/ 200025 h 11515725"/>
            <a:gd name="connsiteX2" fmla="*/ 282893 w 282894"/>
            <a:gd name="connsiteY2" fmla="*/ 542926 h 11515725"/>
            <a:gd name="connsiteX3" fmla="*/ 282893 w 282894"/>
            <a:gd name="connsiteY3" fmla="*/ 885826 h 11515725"/>
            <a:gd name="connsiteX4" fmla="*/ 282893 w 282894"/>
            <a:gd name="connsiteY4" fmla="*/ 1228726 h 11515725"/>
            <a:gd name="connsiteX5" fmla="*/ 282893 w 282894"/>
            <a:gd name="connsiteY5" fmla="*/ 1571626 h 11515725"/>
            <a:gd name="connsiteX6" fmla="*/ 282893 w 282894"/>
            <a:gd name="connsiteY6" fmla="*/ 1914526 h 11515725"/>
            <a:gd name="connsiteX7" fmla="*/ 282893 w 282894"/>
            <a:gd name="connsiteY7" fmla="*/ 2257426 h 11515725"/>
            <a:gd name="connsiteX8" fmla="*/ 231458 w 282894"/>
            <a:gd name="connsiteY8" fmla="*/ 2463166 h 11515725"/>
            <a:gd name="connsiteX9" fmla="*/ 282894 w 282894"/>
            <a:gd name="connsiteY9" fmla="*/ 2600326 h 11515725"/>
            <a:gd name="connsiteX10" fmla="*/ 282893 w 282894"/>
            <a:gd name="connsiteY10" fmla="*/ 2806066 h 11515725"/>
            <a:gd name="connsiteX11" fmla="*/ 282893 w 282894"/>
            <a:gd name="connsiteY11" fmla="*/ 2943226 h 11515725"/>
            <a:gd name="connsiteX12" fmla="*/ 0 w 282894"/>
            <a:gd name="connsiteY12" fmla="*/ 3148966 h 11515725"/>
            <a:gd name="connsiteX13" fmla="*/ 282893 w 282894"/>
            <a:gd name="connsiteY13" fmla="*/ 3286126 h 11515725"/>
            <a:gd name="connsiteX14" fmla="*/ 282893 w 282894"/>
            <a:gd name="connsiteY14" fmla="*/ 3629026 h 11515725"/>
            <a:gd name="connsiteX15" fmla="*/ 282893 w 282894"/>
            <a:gd name="connsiteY15" fmla="*/ 3971926 h 11515725"/>
            <a:gd name="connsiteX16" fmla="*/ 0 w 282894"/>
            <a:gd name="connsiteY16" fmla="*/ 4177666 h 11515725"/>
            <a:gd name="connsiteX17" fmla="*/ 282893 w 282894"/>
            <a:gd name="connsiteY17" fmla="*/ 4314826 h 11515725"/>
            <a:gd name="connsiteX18" fmla="*/ 282893 w 282894"/>
            <a:gd name="connsiteY18" fmla="*/ 4657726 h 11515725"/>
            <a:gd name="connsiteX19" fmla="*/ 282893 w 282894"/>
            <a:gd name="connsiteY19" fmla="*/ 5000626 h 11515725"/>
            <a:gd name="connsiteX20" fmla="*/ 282893 w 282894"/>
            <a:gd name="connsiteY20" fmla="*/ 5343526 h 11515725"/>
            <a:gd name="connsiteX21" fmla="*/ 282893 w 282894"/>
            <a:gd name="connsiteY21" fmla="*/ 5686426 h 11515725"/>
            <a:gd name="connsiteX22" fmla="*/ 282893 w 282894"/>
            <a:gd name="connsiteY22" fmla="*/ 6029326 h 11515725"/>
            <a:gd name="connsiteX23" fmla="*/ 282893 w 282894"/>
            <a:gd name="connsiteY23" fmla="*/ 6372226 h 11515725"/>
            <a:gd name="connsiteX24" fmla="*/ 282893 w 282894"/>
            <a:gd name="connsiteY24" fmla="*/ 11515725 h 11515725"/>
            <a:gd name="connsiteX0" fmla="*/ 282893 w 282894"/>
            <a:gd name="connsiteY0" fmla="*/ 0 h 11515725"/>
            <a:gd name="connsiteX1" fmla="*/ 282893 w 282894"/>
            <a:gd name="connsiteY1" fmla="*/ 200025 h 11515725"/>
            <a:gd name="connsiteX2" fmla="*/ 282893 w 282894"/>
            <a:gd name="connsiteY2" fmla="*/ 542926 h 11515725"/>
            <a:gd name="connsiteX3" fmla="*/ 282893 w 282894"/>
            <a:gd name="connsiteY3" fmla="*/ 885826 h 11515725"/>
            <a:gd name="connsiteX4" fmla="*/ 282893 w 282894"/>
            <a:gd name="connsiteY4" fmla="*/ 1228726 h 11515725"/>
            <a:gd name="connsiteX5" fmla="*/ 282893 w 282894"/>
            <a:gd name="connsiteY5" fmla="*/ 1571626 h 11515725"/>
            <a:gd name="connsiteX6" fmla="*/ 282893 w 282894"/>
            <a:gd name="connsiteY6" fmla="*/ 1914526 h 11515725"/>
            <a:gd name="connsiteX7" fmla="*/ 282893 w 282894"/>
            <a:gd name="connsiteY7" fmla="*/ 2257426 h 11515725"/>
            <a:gd name="connsiteX8" fmla="*/ 231458 w 282894"/>
            <a:gd name="connsiteY8" fmla="*/ 2463166 h 11515725"/>
            <a:gd name="connsiteX9" fmla="*/ 282894 w 282894"/>
            <a:gd name="connsiteY9" fmla="*/ 2600326 h 11515725"/>
            <a:gd name="connsiteX10" fmla="*/ 282893 w 282894"/>
            <a:gd name="connsiteY10" fmla="*/ 2806066 h 11515725"/>
            <a:gd name="connsiteX11" fmla="*/ 282893 w 282894"/>
            <a:gd name="connsiteY11" fmla="*/ 2943226 h 11515725"/>
            <a:gd name="connsiteX12" fmla="*/ 0 w 282894"/>
            <a:gd name="connsiteY12" fmla="*/ 3148966 h 11515725"/>
            <a:gd name="connsiteX13" fmla="*/ 282893 w 282894"/>
            <a:gd name="connsiteY13" fmla="*/ 3286126 h 11515725"/>
            <a:gd name="connsiteX14" fmla="*/ 282893 w 282894"/>
            <a:gd name="connsiteY14" fmla="*/ 3629026 h 11515725"/>
            <a:gd name="connsiteX15" fmla="*/ 282893 w 282894"/>
            <a:gd name="connsiteY15" fmla="*/ 3971926 h 11515725"/>
            <a:gd name="connsiteX16" fmla="*/ 0 w 282894"/>
            <a:gd name="connsiteY16" fmla="*/ 4177666 h 11515725"/>
            <a:gd name="connsiteX17" fmla="*/ 282893 w 282894"/>
            <a:gd name="connsiteY17" fmla="*/ 4314826 h 11515725"/>
            <a:gd name="connsiteX18" fmla="*/ 282893 w 282894"/>
            <a:gd name="connsiteY18" fmla="*/ 4657726 h 11515725"/>
            <a:gd name="connsiteX19" fmla="*/ 282893 w 282894"/>
            <a:gd name="connsiteY19" fmla="*/ 5000626 h 11515725"/>
            <a:gd name="connsiteX20" fmla="*/ 282893 w 282894"/>
            <a:gd name="connsiteY20" fmla="*/ 5343526 h 11515725"/>
            <a:gd name="connsiteX21" fmla="*/ 282893 w 282894"/>
            <a:gd name="connsiteY21" fmla="*/ 5686426 h 11515725"/>
            <a:gd name="connsiteX22" fmla="*/ 282893 w 282894"/>
            <a:gd name="connsiteY22" fmla="*/ 6029326 h 11515725"/>
            <a:gd name="connsiteX23" fmla="*/ 282893 w 282894"/>
            <a:gd name="connsiteY23" fmla="*/ 6372226 h 11515725"/>
            <a:gd name="connsiteX24" fmla="*/ 282893 w 282894"/>
            <a:gd name="connsiteY24" fmla="*/ 6715126 h 11515725"/>
            <a:gd name="connsiteX25" fmla="*/ 282893 w 282894"/>
            <a:gd name="connsiteY25" fmla="*/ 11515725 h 11515725"/>
            <a:gd name="connsiteX0" fmla="*/ 282893 w 282894"/>
            <a:gd name="connsiteY0" fmla="*/ 0 h 11515725"/>
            <a:gd name="connsiteX1" fmla="*/ 282893 w 282894"/>
            <a:gd name="connsiteY1" fmla="*/ 200025 h 11515725"/>
            <a:gd name="connsiteX2" fmla="*/ 282893 w 282894"/>
            <a:gd name="connsiteY2" fmla="*/ 542926 h 11515725"/>
            <a:gd name="connsiteX3" fmla="*/ 282893 w 282894"/>
            <a:gd name="connsiteY3" fmla="*/ 885826 h 11515725"/>
            <a:gd name="connsiteX4" fmla="*/ 282893 w 282894"/>
            <a:gd name="connsiteY4" fmla="*/ 1228726 h 11515725"/>
            <a:gd name="connsiteX5" fmla="*/ 282893 w 282894"/>
            <a:gd name="connsiteY5" fmla="*/ 1571626 h 11515725"/>
            <a:gd name="connsiteX6" fmla="*/ 282893 w 282894"/>
            <a:gd name="connsiteY6" fmla="*/ 1914526 h 11515725"/>
            <a:gd name="connsiteX7" fmla="*/ 282893 w 282894"/>
            <a:gd name="connsiteY7" fmla="*/ 2257426 h 11515725"/>
            <a:gd name="connsiteX8" fmla="*/ 231458 w 282894"/>
            <a:gd name="connsiteY8" fmla="*/ 2463166 h 11515725"/>
            <a:gd name="connsiteX9" fmla="*/ 282894 w 282894"/>
            <a:gd name="connsiteY9" fmla="*/ 2600326 h 11515725"/>
            <a:gd name="connsiteX10" fmla="*/ 282893 w 282894"/>
            <a:gd name="connsiteY10" fmla="*/ 2806066 h 11515725"/>
            <a:gd name="connsiteX11" fmla="*/ 282893 w 282894"/>
            <a:gd name="connsiteY11" fmla="*/ 2943226 h 11515725"/>
            <a:gd name="connsiteX12" fmla="*/ 0 w 282894"/>
            <a:gd name="connsiteY12" fmla="*/ 3148966 h 11515725"/>
            <a:gd name="connsiteX13" fmla="*/ 282893 w 282894"/>
            <a:gd name="connsiteY13" fmla="*/ 3286126 h 11515725"/>
            <a:gd name="connsiteX14" fmla="*/ 282893 w 282894"/>
            <a:gd name="connsiteY14" fmla="*/ 3629026 h 11515725"/>
            <a:gd name="connsiteX15" fmla="*/ 282893 w 282894"/>
            <a:gd name="connsiteY15" fmla="*/ 3971926 h 11515725"/>
            <a:gd name="connsiteX16" fmla="*/ 0 w 282894"/>
            <a:gd name="connsiteY16" fmla="*/ 4177666 h 11515725"/>
            <a:gd name="connsiteX17" fmla="*/ 282893 w 282894"/>
            <a:gd name="connsiteY17" fmla="*/ 4314826 h 11515725"/>
            <a:gd name="connsiteX18" fmla="*/ 282893 w 282894"/>
            <a:gd name="connsiteY18" fmla="*/ 4657726 h 11515725"/>
            <a:gd name="connsiteX19" fmla="*/ 282893 w 282894"/>
            <a:gd name="connsiteY19" fmla="*/ 5000626 h 11515725"/>
            <a:gd name="connsiteX20" fmla="*/ 282893 w 282894"/>
            <a:gd name="connsiteY20" fmla="*/ 5343526 h 11515725"/>
            <a:gd name="connsiteX21" fmla="*/ 282893 w 282894"/>
            <a:gd name="connsiteY21" fmla="*/ 5686426 h 11515725"/>
            <a:gd name="connsiteX22" fmla="*/ 282893 w 282894"/>
            <a:gd name="connsiteY22" fmla="*/ 6029326 h 11515725"/>
            <a:gd name="connsiteX23" fmla="*/ 282893 w 282894"/>
            <a:gd name="connsiteY23" fmla="*/ 6372226 h 11515725"/>
            <a:gd name="connsiteX24" fmla="*/ 282893 w 282894"/>
            <a:gd name="connsiteY24" fmla="*/ 6715126 h 11515725"/>
            <a:gd name="connsiteX25" fmla="*/ 282893 w 282894"/>
            <a:gd name="connsiteY25" fmla="*/ 7058026 h 11515725"/>
            <a:gd name="connsiteX26" fmla="*/ 282893 w 282894"/>
            <a:gd name="connsiteY26" fmla="*/ 11515725 h 11515725"/>
            <a:gd name="connsiteX0" fmla="*/ 282893 w 282894"/>
            <a:gd name="connsiteY0" fmla="*/ 0 h 11515725"/>
            <a:gd name="connsiteX1" fmla="*/ 282893 w 282894"/>
            <a:gd name="connsiteY1" fmla="*/ 200025 h 11515725"/>
            <a:gd name="connsiteX2" fmla="*/ 282893 w 282894"/>
            <a:gd name="connsiteY2" fmla="*/ 542926 h 11515725"/>
            <a:gd name="connsiteX3" fmla="*/ 282893 w 282894"/>
            <a:gd name="connsiteY3" fmla="*/ 885826 h 11515725"/>
            <a:gd name="connsiteX4" fmla="*/ 282893 w 282894"/>
            <a:gd name="connsiteY4" fmla="*/ 1228726 h 11515725"/>
            <a:gd name="connsiteX5" fmla="*/ 282893 w 282894"/>
            <a:gd name="connsiteY5" fmla="*/ 1571626 h 11515725"/>
            <a:gd name="connsiteX6" fmla="*/ 282893 w 282894"/>
            <a:gd name="connsiteY6" fmla="*/ 1914526 h 11515725"/>
            <a:gd name="connsiteX7" fmla="*/ 282893 w 282894"/>
            <a:gd name="connsiteY7" fmla="*/ 2257426 h 11515725"/>
            <a:gd name="connsiteX8" fmla="*/ 231458 w 282894"/>
            <a:gd name="connsiteY8" fmla="*/ 2463166 h 11515725"/>
            <a:gd name="connsiteX9" fmla="*/ 282894 w 282894"/>
            <a:gd name="connsiteY9" fmla="*/ 2600326 h 11515725"/>
            <a:gd name="connsiteX10" fmla="*/ 282893 w 282894"/>
            <a:gd name="connsiteY10" fmla="*/ 2806066 h 11515725"/>
            <a:gd name="connsiteX11" fmla="*/ 282893 w 282894"/>
            <a:gd name="connsiteY11" fmla="*/ 2943226 h 11515725"/>
            <a:gd name="connsiteX12" fmla="*/ 0 w 282894"/>
            <a:gd name="connsiteY12" fmla="*/ 3148966 h 11515725"/>
            <a:gd name="connsiteX13" fmla="*/ 282893 w 282894"/>
            <a:gd name="connsiteY13" fmla="*/ 3286126 h 11515725"/>
            <a:gd name="connsiteX14" fmla="*/ 282893 w 282894"/>
            <a:gd name="connsiteY14" fmla="*/ 3629026 h 11515725"/>
            <a:gd name="connsiteX15" fmla="*/ 282893 w 282894"/>
            <a:gd name="connsiteY15" fmla="*/ 3971926 h 11515725"/>
            <a:gd name="connsiteX16" fmla="*/ 0 w 282894"/>
            <a:gd name="connsiteY16" fmla="*/ 4177666 h 11515725"/>
            <a:gd name="connsiteX17" fmla="*/ 282893 w 282894"/>
            <a:gd name="connsiteY17" fmla="*/ 4314826 h 11515725"/>
            <a:gd name="connsiteX18" fmla="*/ 282893 w 282894"/>
            <a:gd name="connsiteY18" fmla="*/ 4657726 h 11515725"/>
            <a:gd name="connsiteX19" fmla="*/ 282893 w 282894"/>
            <a:gd name="connsiteY19" fmla="*/ 5000626 h 11515725"/>
            <a:gd name="connsiteX20" fmla="*/ 282893 w 282894"/>
            <a:gd name="connsiteY20" fmla="*/ 5343526 h 11515725"/>
            <a:gd name="connsiteX21" fmla="*/ 282893 w 282894"/>
            <a:gd name="connsiteY21" fmla="*/ 5686426 h 11515725"/>
            <a:gd name="connsiteX22" fmla="*/ 282893 w 282894"/>
            <a:gd name="connsiteY22" fmla="*/ 6029326 h 11515725"/>
            <a:gd name="connsiteX23" fmla="*/ 282893 w 282894"/>
            <a:gd name="connsiteY23" fmla="*/ 6372226 h 11515725"/>
            <a:gd name="connsiteX24" fmla="*/ 282893 w 282894"/>
            <a:gd name="connsiteY24" fmla="*/ 6715126 h 11515725"/>
            <a:gd name="connsiteX25" fmla="*/ 282893 w 282894"/>
            <a:gd name="connsiteY25" fmla="*/ 7058026 h 11515725"/>
            <a:gd name="connsiteX26" fmla="*/ 282893 w 282894"/>
            <a:gd name="connsiteY26" fmla="*/ 7400926 h 11515725"/>
            <a:gd name="connsiteX27" fmla="*/ 282893 w 282894"/>
            <a:gd name="connsiteY27" fmla="*/ 11515725 h 11515725"/>
            <a:gd name="connsiteX0" fmla="*/ 282893 w 282894"/>
            <a:gd name="connsiteY0" fmla="*/ 0 h 11515725"/>
            <a:gd name="connsiteX1" fmla="*/ 282893 w 282894"/>
            <a:gd name="connsiteY1" fmla="*/ 200025 h 11515725"/>
            <a:gd name="connsiteX2" fmla="*/ 282893 w 282894"/>
            <a:gd name="connsiteY2" fmla="*/ 542926 h 11515725"/>
            <a:gd name="connsiteX3" fmla="*/ 282893 w 282894"/>
            <a:gd name="connsiteY3" fmla="*/ 885826 h 11515725"/>
            <a:gd name="connsiteX4" fmla="*/ 282893 w 282894"/>
            <a:gd name="connsiteY4" fmla="*/ 1228726 h 11515725"/>
            <a:gd name="connsiteX5" fmla="*/ 282893 w 282894"/>
            <a:gd name="connsiteY5" fmla="*/ 1571626 h 11515725"/>
            <a:gd name="connsiteX6" fmla="*/ 282893 w 282894"/>
            <a:gd name="connsiteY6" fmla="*/ 1914526 h 11515725"/>
            <a:gd name="connsiteX7" fmla="*/ 282893 w 282894"/>
            <a:gd name="connsiteY7" fmla="*/ 2257426 h 11515725"/>
            <a:gd name="connsiteX8" fmla="*/ 231458 w 282894"/>
            <a:gd name="connsiteY8" fmla="*/ 2463166 h 11515725"/>
            <a:gd name="connsiteX9" fmla="*/ 282894 w 282894"/>
            <a:gd name="connsiteY9" fmla="*/ 2600326 h 11515725"/>
            <a:gd name="connsiteX10" fmla="*/ 282893 w 282894"/>
            <a:gd name="connsiteY10" fmla="*/ 2806066 h 11515725"/>
            <a:gd name="connsiteX11" fmla="*/ 282893 w 282894"/>
            <a:gd name="connsiteY11" fmla="*/ 2943226 h 11515725"/>
            <a:gd name="connsiteX12" fmla="*/ 0 w 282894"/>
            <a:gd name="connsiteY12" fmla="*/ 3148966 h 11515725"/>
            <a:gd name="connsiteX13" fmla="*/ 282893 w 282894"/>
            <a:gd name="connsiteY13" fmla="*/ 3286126 h 11515725"/>
            <a:gd name="connsiteX14" fmla="*/ 282893 w 282894"/>
            <a:gd name="connsiteY14" fmla="*/ 3629026 h 11515725"/>
            <a:gd name="connsiteX15" fmla="*/ 282893 w 282894"/>
            <a:gd name="connsiteY15" fmla="*/ 3971926 h 11515725"/>
            <a:gd name="connsiteX16" fmla="*/ 0 w 282894"/>
            <a:gd name="connsiteY16" fmla="*/ 4177666 h 11515725"/>
            <a:gd name="connsiteX17" fmla="*/ 282893 w 282894"/>
            <a:gd name="connsiteY17" fmla="*/ 4314826 h 11515725"/>
            <a:gd name="connsiteX18" fmla="*/ 282893 w 282894"/>
            <a:gd name="connsiteY18" fmla="*/ 4657726 h 11515725"/>
            <a:gd name="connsiteX19" fmla="*/ 282893 w 282894"/>
            <a:gd name="connsiteY19" fmla="*/ 5000626 h 11515725"/>
            <a:gd name="connsiteX20" fmla="*/ 282893 w 282894"/>
            <a:gd name="connsiteY20" fmla="*/ 5343526 h 11515725"/>
            <a:gd name="connsiteX21" fmla="*/ 282893 w 282894"/>
            <a:gd name="connsiteY21" fmla="*/ 5686426 h 11515725"/>
            <a:gd name="connsiteX22" fmla="*/ 282893 w 282894"/>
            <a:gd name="connsiteY22" fmla="*/ 6029326 h 11515725"/>
            <a:gd name="connsiteX23" fmla="*/ 282893 w 282894"/>
            <a:gd name="connsiteY23" fmla="*/ 6372226 h 11515725"/>
            <a:gd name="connsiteX24" fmla="*/ 282893 w 282894"/>
            <a:gd name="connsiteY24" fmla="*/ 6715126 h 11515725"/>
            <a:gd name="connsiteX25" fmla="*/ 282893 w 282894"/>
            <a:gd name="connsiteY25" fmla="*/ 7058026 h 11515725"/>
            <a:gd name="connsiteX26" fmla="*/ 282893 w 282894"/>
            <a:gd name="connsiteY26" fmla="*/ 7400926 h 11515725"/>
            <a:gd name="connsiteX27" fmla="*/ 282893 w 282894"/>
            <a:gd name="connsiteY27" fmla="*/ 7743826 h 11515725"/>
            <a:gd name="connsiteX28" fmla="*/ 282893 w 282894"/>
            <a:gd name="connsiteY28" fmla="*/ 11515725 h 11515725"/>
            <a:gd name="connsiteX0" fmla="*/ 282893 w 282894"/>
            <a:gd name="connsiteY0" fmla="*/ 0 h 11515725"/>
            <a:gd name="connsiteX1" fmla="*/ 282893 w 282894"/>
            <a:gd name="connsiteY1" fmla="*/ 200025 h 11515725"/>
            <a:gd name="connsiteX2" fmla="*/ 282893 w 282894"/>
            <a:gd name="connsiteY2" fmla="*/ 542926 h 11515725"/>
            <a:gd name="connsiteX3" fmla="*/ 282893 w 282894"/>
            <a:gd name="connsiteY3" fmla="*/ 885826 h 11515725"/>
            <a:gd name="connsiteX4" fmla="*/ 282893 w 282894"/>
            <a:gd name="connsiteY4" fmla="*/ 1228726 h 11515725"/>
            <a:gd name="connsiteX5" fmla="*/ 282893 w 282894"/>
            <a:gd name="connsiteY5" fmla="*/ 1571626 h 11515725"/>
            <a:gd name="connsiteX6" fmla="*/ 282893 w 282894"/>
            <a:gd name="connsiteY6" fmla="*/ 1914526 h 11515725"/>
            <a:gd name="connsiteX7" fmla="*/ 282893 w 282894"/>
            <a:gd name="connsiteY7" fmla="*/ 2257426 h 11515725"/>
            <a:gd name="connsiteX8" fmla="*/ 231458 w 282894"/>
            <a:gd name="connsiteY8" fmla="*/ 2463166 h 11515725"/>
            <a:gd name="connsiteX9" fmla="*/ 282894 w 282894"/>
            <a:gd name="connsiteY9" fmla="*/ 2600326 h 11515725"/>
            <a:gd name="connsiteX10" fmla="*/ 282893 w 282894"/>
            <a:gd name="connsiteY10" fmla="*/ 2806066 h 11515725"/>
            <a:gd name="connsiteX11" fmla="*/ 282893 w 282894"/>
            <a:gd name="connsiteY11" fmla="*/ 2943226 h 11515725"/>
            <a:gd name="connsiteX12" fmla="*/ 0 w 282894"/>
            <a:gd name="connsiteY12" fmla="*/ 3148966 h 11515725"/>
            <a:gd name="connsiteX13" fmla="*/ 282893 w 282894"/>
            <a:gd name="connsiteY13" fmla="*/ 3286126 h 11515725"/>
            <a:gd name="connsiteX14" fmla="*/ 282893 w 282894"/>
            <a:gd name="connsiteY14" fmla="*/ 3629026 h 11515725"/>
            <a:gd name="connsiteX15" fmla="*/ 282893 w 282894"/>
            <a:gd name="connsiteY15" fmla="*/ 3971926 h 11515725"/>
            <a:gd name="connsiteX16" fmla="*/ 0 w 282894"/>
            <a:gd name="connsiteY16" fmla="*/ 4177666 h 11515725"/>
            <a:gd name="connsiteX17" fmla="*/ 282893 w 282894"/>
            <a:gd name="connsiteY17" fmla="*/ 4314826 h 11515725"/>
            <a:gd name="connsiteX18" fmla="*/ 282893 w 282894"/>
            <a:gd name="connsiteY18" fmla="*/ 4657726 h 11515725"/>
            <a:gd name="connsiteX19" fmla="*/ 282893 w 282894"/>
            <a:gd name="connsiteY19" fmla="*/ 5000626 h 11515725"/>
            <a:gd name="connsiteX20" fmla="*/ 282893 w 282894"/>
            <a:gd name="connsiteY20" fmla="*/ 5343526 h 11515725"/>
            <a:gd name="connsiteX21" fmla="*/ 282893 w 282894"/>
            <a:gd name="connsiteY21" fmla="*/ 5686426 h 11515725"/>
            <a:gd name="connsiteX22" fmla="*/ 282893 w 282894"/>
            <a:gd name="connsiteY22" fmla="*/ 6029326 h 11515725"/>
            <a:gd name="connsiteX23" fmla="*/ 282893 w 282894"/>
            <a:gd name="connsiteY23" fmla="*/ 6372226 h 11515725"/>
            <a:gd name="connsiteX24" fmla="*/ 282893 w 282894"/>
            <a:gd name="connsiteY24" fmla="*/ 6715126 h 11515725"/>
            <a:gd name="connsiteX25" fmla="*/ 282893 w 282894"/>
            <a:gd name="connsiteY25" fmla="*/ 7058026 h 11515725"/>
            <a:gd name="connsiteX26" fmla="*/ 282893 w 282894"/>
            <a:gd name="connsiteY26" fmla="*/ 7400926 h 11515725"/>
            <a:gd name="connsiteX27" fmla="*/ 282893 w 282894"/>
            <a:gd name="connsiteY27" fmla="*/ 7743826 h 11515725"/>
            <a:gd name="connsiteX28" fmla="*/ 282893 w 282894"/>
            <a:gd name="connsiteY28" fmla="*/ 8086726 h 11515725"/>
            <a:gd name="connsiteX29" fmla="*/ 282893 w 282894"/>
            <a:gd name="connsiteY29" fmla="*/ 11515725 h 11515725"/>
            <a:gd name="connsiteX0" fmla="*/ 282893 w 282894"/>
            <a:gd name="connsiteY0" fmla="*/ 0 h 11515725"/>
            <a:gd name="connsiteX1" fmla="*/ 282893 w 282894"/>
            <a:gd name="connsiteY1" fmla="*/ 200025 h 11515725"/>
            <a:gd name="connsiteX2" fmla="*/ 282893 w 282894"/>
            <a:gd name="connsiteY2" fmla="*/ 542926 h 11515725"/>
            <a:gd name="connsiteX3" fmla="*/ 282893 w 282894"/>
            <a:gd name="connsiteY3" fmla="*/ 885826 h 11515725"/>
            <a:gd name="connsiteX4" fmla="*/ 282893 w 282894"/>
            <a:gd name="connsiteY4" fmla="*/ 1228726 h 11515725"/>
            <a:gd name="connsiteX5" fmla="*/ 282893 w 282894"/>
            <a:gd name="connsiteY5" fmla="*/ 1571626 h 11515725"/>
            <a:gd name="connsiteX6" fmla="*/ 282893 w 282894"/>
            <a:gd name="connsiteY6" fmla="*/ 1914526 h 11515725"/>
            <a:gd name="connsiteX7" fmla="*/ 282893 w 282894"/>
            <a:gd name="connsiteY7" fmla="*/ 2257426 h 11515725"/>
            <a:gd name="connsiteX8" fmla="*/ 231458 w 282894"/>
            <a:gd name="connsiteY8" fmla="*/ 2463166 h 11515725"/>
            <a:gd name="connsiteX9" fmla="*/ 282894 w 282894"/>
            <a:gd name="connsiteY9" fmla="*/ 2600326 h 11515725"/>
            <a:gd name="connsiteX10" fmla="*/ 282893 w 282894"/>
            <a:gd name="connsiteY10" fmla="*/ 2806066 h 11515725"/>
            <a:gd name="connsiteX11" fmla="*/ 282893 w 282894"/>
            <a:gd name="connsiteY11" fmla="*/ 2943226 h 11515725"/>
            <a:gd name="connsiteX12" fmla="*/ 0 w 282894"/>
            <a:gd name="connsiteY12" fmla="*/ 3148966 h 11515725"/>
            <a:gd name="connsiteX13" fmla="*/ 282893 w 282894"/>
            <a:gd name="connsiteY13" fmla="*/ 3286126 h 11515725"/>
            <a:gd name="connsiteX14" fmla="*/ 282893 w 282894"/>
            <a:gd name="connsiteY14" fmla="*/ 3629026 h 11515725"/>
            <a:gd name="connsiteX15" fmla="*/ 282893 w 282894"/>
            <a:gd name="connsiteY15" fmla="*/ 3971926 h 11515725"/>
            <a:gd name="connsiteX16" fmla="*/ 0 w 282894"/>
            <a:gd name="connsiteY16" fmla="*/ 4177666 h 11515725"/>
            <a:gd name="connsiteX17" fmla="*/ 282893 w 282894"/>
            <a:gd name="connsiteY17" fmla="*/ 4314826 h 11515725"/>
            <a:gd name="connsiteX18" fmla="*/ 282893 w 282894"/>
            <a:gd name="connsiteY18" fmla="*/ 4657726 h 11515725"/>
            <a:gd name="connsiteX19" fmla="*/ 282893 w 282894"/>
            <a:gd name="connsiteY19" fmla="*/ 5000626 h 11515725"/>
            <a:gd name="connsiteX20" fmla="*/ 282893 w 282894"/>
            <a:gd name="connsiteY20" fmla="*/ 5343526 h 11515725"/>
            <a:gd name="connsiteX21" fmla="*/ 282893 w 282894"/>
            <a:gd name="connsiteY21" fmla="*/ 5686426 h 11515725"/>
            <a:gd name="connsiteX22" fmla="*/ 282893 w 282894"/>
            <a:gd name="connsiteY22" fmla="*/ 6029326 h 11515725"/>
            <a:gd name="connsiteX23" fmla="*/ 282893 w 282894"/>
            <a:gd name="connsiteY23" fmla="*/ 6372226 h 11515725"/>
            <a:gd name="connsiteX24" fmla="*/ 282893 w 282894"/>
            <a:gd name="connsiteY24" fmla="*/ 6715126 h 11515725"/>
            <a:gd name="connsiteX25" fmla="*/ 282893 w 282894"/>
            <a:gd name="connsiteY25" fmla="*/ 7058026 h 11515725"/>
            <a:gd name="connsiteX26" fmla="*/ 282893 w 282894"/>
            <a:gd name="connsiteY26" fmla="*/ 7400926 h 11515725"/>
            <a:gd name="connsiteX27" fmla="*/ 282893 w 282894"/>
            <a:gd name="connsiteY27" fmla="*/ 7743826 h 11515725"/>
            <a:gd name="connsiteX28" fmla="*/ 282893 w 282894"/>
            <a:gd name="connsiteY28" fmla="*/ 8086726 h 11515725"/>
            <a:gd name="connsiteX29" fmla="*/ 282893 w 282894"/>
            <a:gd name="connsiteY29" fmla="*/ 8429626 h 11515725"/>
            <a:gd name="connsiteX30" fmla="*/ 282893 w 282894"/>
            <a:gd name="connsiteY30" fmla="*/ 11515725 h 11515725"/>
            <a:gd name="connsiteX0" fmla="*/ 282893 w 282894"/>
            <a:gd name="connsiteY0" fmla="*/ 0 h 11515725"/>
            <a:gd name="connsiteX1" fmla="*/ 282893 w 282894"/>
            <a:gd name="connsiteY1" fmla="*/ 200025 h 11515725"/>
            <a:gd name="connsiteX2" fmla="*/ 282893 w 282894"/>
            <a:gd name="connsiteY2" fmla="*/ 542926 h 11515725"/>
            <a:gd name="connsiteX3" fmla="*/ 282893 w 282894"/>
            <a:gd name="connsiteY3" fmla="*/ 885826 h 11515725"/>
            <a:gd name="connsiteX4" fmla="*/ 282893 w 282894"/>
            <a:gd name="connsiteY4" fmla="*/ 1228726 h 11515725"/>
            <a:gd name="connsiteX5" fmla="*/ 282893 w 282894"/>
            <a:gd name="connsiteY5" fmla="*/ 1571626 h 11515725"/>
            <a:gd name="connsiteX6" fmla="*/ 282893 w 282894"/>
            <a:gd name="connsiteY6" fmla="*/ 1914526 h 11515725"/>
            <a:gd name="connsiteX7" fmla="*/ 282893 w 282894"/>
            <a:gd name="connsiteY7" fmla="*/ 2257426 h 11515725"/>
            <a:gd name="connsiteX8" fmla="*/ 231458 w 282894"/>
            <a:gd name="connsiteY8" fmla="*/ 2463166 h 11515725"/>
            <a:gd name="connsiteX9" fmla="*/ 282894 w 282894"/>
            <a:gd name="connsiteY9" fmla="*/ 2600326 h 11515725"/>
            <a:gd name="connsiteX10" fmla="*/ 282893 w 282894"/>
            <a:gd name="connsiteY10" fmla="*/ 2806066 h 11515725"/>
            <a:gd name="connsiteX11" fmla="*/ 282893 w 282894"/>
            <a:gd name="connsiteY11" fmla="*/ 2943226 h 11515725"/>
            <a:gd name="connsiteX12" fmla="*/ 0 w 282894"/>
            <a:gd name="connsiteY12" fmla="*/ 3148966 h 11515725"/>
            <a:gd name="connsiteX13" fmla="*/ 282893 w 282894"/>
            <a:gd name="connsiteY13" fmla="*/ 3286126 h 11515725"/>
            <a:gd name="connsiteX14" fmla="*/ 282893 w 282894"/>
            <a:gd name="connsiteY14" fmla="*/ 3629026 h 11515725"/>
            <a:gd name="connsiteX15" fmla="*/ 282893 w 282894"/>
            <a:gd name="connsiteY15" fmla="*/ 3971926 h 11515725"/>
            <a:gd name="connsiteX16" fmla="*/ 0 w 282894"/>
            <a:gd name="connsiteY16" fmla="*/ 4177666 h 11515725"/>
            <a:gd name="connsiteX17" fmla="*/ 282893 w 282894"/>
            <a:gd name="connsiteY17" fmla="*/ 4314826 h 11515725"/>
            <a:gd name="connsiteX18" fmla="*/ 282893 w 282894"/>
            <a:gd name="connsiteY18" fmla="*/ 4657726 h 11515725"/>
            <a:gd name="connsiteX19" fmla="*/ 282893 w 282894"/>
            <a:gd name="connsiteY19" fmla="*/ 5000626 h 11515725"/>
            <a:gd name="connsiteX20" fmla="*/ 282893 w 282894"/>
            <a:gd name="connsiteY20" fmla="*/ 5343526 h 11515725"/>
            <a:gd name="connsiteX21" fmla="*/ 282893 w 282894"/>
            <a:gd name="connsiteY21" fmla="*/ 5686426 h 11515725"/>
            <a:gd name="connsiteX22" fmla="*/ 282893 w 282894"/>
            <a:gd name="connsiteY22" fmla="*/ 6029326 h 11515725"/>
            <a:gd name="connsiteX23" fmla="*/ 282893 w 282894"/>
            <a:gd name="connsiteY23" fmla="*/ 6372226 h 11515725"/>
            <a:gd name="connsiteX24" fmla="*/ 282893 w 282894"/>
            <a:gd name="connsiteY24" fmla="*/ 6715126 h 11515725"/>
            <a:gd name="connsiteX25" fmla="*/ 282893 w 282894"/>
            <a:gd name="connsiteY25" fmla="*/ 7058026 h 11515725"/>
            <a:gd name="connsiteX26" fmla="*/ 282893 w 282894"/>
            <a:gd name="connsiteY26" fmla="*/ 7400926 h 11515725"/>
            <a:gd name="connsiteX27" fmla="*/ 282893 w 282894"/>
            <a:gd name="connsiteY27" fmla="*/ 7743826 h 11515725"/>
            <a:gd name="connsiteX28" fmla="*/ 282893 w 282894"/>
            <a:gd name="connsiteY28" fmla="*/ 8086726 h 11515725"/>
            <a:gd name="connsiteX29" fmla="*/ 282893 w 282894"/>
            <a:gd name="connsiteY29" fmla="*/ 8429626 h 11515725"/>
            <a:gd name="connsiteX30" fmla="*/ 282893 w 282894"/>
            <a:gd name="connsiteY30" fmla="*/ 8772526 h 11515725"/>
            <a:gd name="connsiteX31" fmla="*/ 282893 w 282894"/>
            <a:gd name="connsiteY31" fmla="*/ 11515725 h 11515725"/>
            <a:gd name="connsiteX0" fmla="*/ 282893 w 282894"/>
            <a:gd name="connsiteY0" fmla="*/ 0 h 11515725"/>
            <a:gd name="connsiteX1" fmla="*/ 282893 w 282894"/>
            <a:gd name="connsiteY1" fmla="*/ 200025 h 11515725"/>
            <a:gd name="connsiteX2" fmla="*/ 282893 w 282894"/>
            <a:gd name="connsiteY2" fmla="*/ 542926 h 11515725"/>
            <a:gd name="connsiteX3" fmla="*/ 282893 w 282894"/>
            <a:gd name="connsiteY3" fmla="*/ 885826 h 11515725"/>
            <a:gd name="connsiteX4" fmla="*/ 282893 w 282894"/>
            <a:gd name="connsiteY4" fmla="*/ 1228726 h 11515725"/>
            <a:gd name="connsiteX5" fmla="*/ 282893 w 282894"/>
            <a:gd name="connsiteY5" fmla="*/ 1571626 h 11515725"/>
            <a:gd name="connsiteX6" fmla="*/ 282893 w 282894"/>
            <a:gd name="connsiteY6" fmla="*/ 1914526 h 11515725"/>
            <a:gd name="connsiteX7" fmla="*/ 282893 w 282894"/>
            <a:gd name="connsiteY7" fmla="*/ 2257426 h 11515725"/>
            <a:gd name="connsiteX8" fmla="*/ 231458 w 282894"/>
            <a:gd name="connsiteY8" fmla="*/ 2463166 h 11515725"/>
            <a:gd name="connsiteX9" fmla="*/ 282894 w 282894"/>
            <a:gd name="connsiteY9" fmla="*/ 2600326 h 11515725"/>
            <a:gd name="connsiteX10" fmla="*/ 282893 w 282894"/>
            <a:gd name="connsiteY10" fmla="*/ 2806066 h 11515725"/>
            <a:gd name="connsiteX11" fmla="*/ 282893 w 282894"/>
            <a:gd name="connsiteY11" fmla="*/ 2943226 h 11515725"/>
            <a:gd name="connsiteX12" fmla="*/ 0 w 282894"/>
            <a:gd name="connsiteY12" fmla="*/ 3148966 h 11515725"/>
            <a:gd name="connsiteX13" fmla="*/ 282893 w 282894"/>
            <a:gd name="connsiteY13" fmla="*/ 3286126 h 11515725"/>
            <a:gd name="connsiteX14" fmla="*/ 282893 w 282894"/>
            <a:gd name="connsiteY14" fmla="*/ 3629026 h 11515725"/>
            <a:gd name="connsiteX15" fmla="*/ 282893 w 282894"/>
            <a:gd name="connsiteY15" fmla="*/ 3971926 h 11515725"/>
            <a:gd name="connsiteX16" fmla="*/ 0 w 282894"/>
            <a:gd name="connsiteY16" fmla="*/ 4177666 h 11515725"/>
            <a:gd name="connsiteX17" fmla="*/ 282893 w 282894"/>
            <a:gd name="connsiteY17" fmla="*/ 4314826 h 11515725"/>
            <a:gd name="connsiteX18" fmla="*/ 282893 w 282894"/>
            <a:gd name="connsiteY18" fmla="*/ 4657726 h 11515725"/>
            <a:gd name="connsiteX19" fmla="*/ 282893 w 282894"/>
            <a:gd name="connsiteY19" fmla="*/ 5000626 h 11515725"/>
            <a:gd name="connsiteX20" fmla="*/ 282893 w 282894"/>
            <a:gd name="connsiteY20" fmla="*/ 5343526 h 11515725"/>
            <a:gd name="connsiteX21" fmla="*/ 282893 w 282894"/>
            <a:gd name="connsiteY21" fmla="*/ 5686426 h 11515725"/>
            <a:gd name="connsiteX22" fmla="*/ 282893 w 282894"/>
            <a:gd name="connsiteY22" fmla="*/ 6029326 h 11515725"/>
            <a:gd name="connsiteX23" fmla="*/ 282893 w 282894"/>
            <a:gd name="connsiteY23" fmla="*/ 6372226 h 11515725"/>
            <a:gd name="connsiteX24" fmla="*/ 282893 w 282894"/>
            <a:gd name="connsiteY24" fmla="*/ 6715126 h 11515725"/>
            <a:gd name="connsiteX25" fmla="*/ 282893 w 282894"/>
            <a:gd name="connsiteY25" fmla="*/ 7058026 h 11515725"/>
            <a:gd name="connsiteX26" fmla="*/ 282893 w 282894"/>
            <a:gd name="connsiteY26" fmla="*/ 7400926 h 11515725"/>
            <a:gd name="connsiteX27" fmla="*/ 282893 w 282894"/>
            <a:gd name="connsiteY27" fmla="*/ 7743826 h 11515725"/>
            <a:gd name="connsiteX28" fmla="*/ 282893 w 282894"/>
            <a:gd name="connsiteY28" fmla="*/ 8086726 h 11515725"/>
            <a:gd name="connsiteX29" fmla="*/ 282893 w 282894"/>
            <a:gd name="connsiteY29" fmla="*/ 8429626 h 11515725"/>
            <a:gd name="connsiteX30" fmla="*/ 282893 w 282894"/>
            <a:gd name="connsiteY30" fmla="*/ 8772526 h 11515725"/>
            <a:gd name="connsiteX31" fmla="*/ 282893 w 282894"/>
            <a:gd name="connsiteY31" fmla="*/ 9115426 h 11515725"/>
            <a:gd name="connsiteX32" fmla="*/ 282893 w 282894"/>
            <a:gd name="connsiteY32" fmla="*/ 11515725 h 11515725"/>
            <a:gd name="connsiteX0" fmla="*/ 282893 w 282894"/>
            <a:gd name="connsiteY0" fmla="*/ 0 h 11515725"/>
            <a:gd name="connsiteX1" fmla="*/ 282893 w 282894"/>
            <a:gd name="connsiteY1" fmla="*/ 200025 h 11515725"/>
            <a:gd name="connsiteX2" fmla="*/ 282893 w 282894"/>
            <a:gd name="connsiteY2" fmla="*/ 542926 h 11515725"/>
            <a:gd name="connsiteX3" fmla="*/ 282893 w 282894"/>
            <a:gd name="connsiteY3" fmla="*/ 885826 h 11515725"/>
            <a:gd name="connsiteX4" fmla="*/ 282893 w 282894"/>
            <a:gd name="connsiteY4" fmla="*/ 1228726 h 11515725"/>
            <a:gd name="connsiteX5" fmla="*/ 282893 w 282894"/>
            <a:gd name="connsiteY5" fmla="*/ 1571626 h 11515725"/>
            <a:gd name="connsiteX6" fmla="*/ 282893 w 282894"/>
            <a:gd name="connsiteY6" fmla="*/ 1914526 h 11515725"/>
            <a:gd name="connsiteX7" fmla="*/ 282893 w 282894"/>
            <a:gd name="connsiteY7" fmla="*/ 2257426 h 11515725"/>
            <a:gd name="connsiteX8" fmla="*/ 231458 w 282894"/>
            <a:gd name="connsiteY8" fmla="*/ 2463166 h 11515725"/>
            <a:gd name="connsiteX9" fmla="*/ 282894 w 282894"/>
            <a:gd name="connsiteY9" fmla="*/ 2600326 h 11515725"/>
            <a:gd name="connsiteX10" fmla="*/ 282893 w 282894"/>
            <a:gd name="connsiteY10" fmla="*/ 2806066 h 11515725"/>
            <a:gd name="connsiteX11" fmla="*/ 282893 w 282894"/>
            <a:gd name="connsiteY11" fmla="*/ 2943226 h 11515725"/>
            <a:gd name="connsiteX12" fmla="*/ 0 w 282894"/>
            <a:gd name="connsiteY12" fmla="*/ 3148966 h 11515725"/>
            <a:gd name="connsiteX13" fmla="*/ 282893 w 282894"/>
            <a:gd name="connsiteY13" fmla="*/ 3286126 h 11515725"/>
            <a:gd name="connsiteX14" fmla="*/ 282893 w 282894"/>
            <a:gd name="connsiteY14" fmla="*/ 3629026 h 11515725"/>
            <a:gd name="connsiteX15" fmla="*/ 282893 w 282894"/>
            <a:gd name="connsiteY15" fmla="*/ 3971926 h 11515725"/>
            <a:gd name="connsiteX16" fmla="*/ 0 w 282894"/>
            <a:gd name="connsiteY16" fmla="*/ 4177666 h 11515725"/>
            <a:gd name="connsiteX17" fmla="*/ 282893 w 282894"/>
            <a:gd name="connsiteY17" fmla="*/ 4314826 h 11515725"/>
            <a:gd name="connsiteX18" fmla="*/ 282893 w 282894"/>
            <a:gd name="connsiteY18" fmla="*/ 4657726 h 11515725"/>
            <a:gd name="connsiteX19" fmla="*/ 282893 w 282894"/>
            <a:gd name="connsiteY19" fmla="*/ 5000626 h 11515725"/>
            <a:gd name="connsiteX20" fmla="*/ 282893 w 282894"/>
            <a:gd name="connsiteY20" fmla="*/ 5343526 h 11515725"/>
            <a:gd name="connsiteX21" fmla="*/ 282893 w 282894"/>
            <a:gd name="connsiteY21" fmla="*/ 5686426 h 11515725"/>
            <a:gd name="connsiteX22" fmla="*/ 282893 w 282894"/>
            <a:gd name="connsiteY22" fmla="*/ 6029326 h 11515725"/>
            <a:gd name="connsiteX23" fmla="*/ 282893 w 282894"/>
            <a:gd name="connsiteY23" fmla="*/ 6372226 h 11515725"/>
            <a:gd name="connsiteX24" fmla="*/ 282893 w 282894"/>
            <a:gd name="connsiteY24" fmla="*/ 6715126 h 11515725"/>
            <a:gd name="connsiteX25" fmla="*/ 282893 w 282894"/>
            <a:gd name="connsiteY25" fmla="*/ 7058026 h 11515725"/>
            <a:gd name="connsiteX26" fmla="*/ 282893 w 282894"/>
            <a:gd name="connsiteY26" fmla="*/ 7400926 h 11515725"/>
            <a:gd name="connsiteX27" fmla="*/ 282893 w 282894"/>
            <a:gd name="connsiteY27" fmla="*/ 7743826 h 11515725"/>
            <a:gd name="connsiteX28" fmla="*/ 282893 w 282894"/>
            <a:gd name="connsiteY28" fmla="*/ 8086726 h 11515725"/>
            <a:gd name="connsiteX29" fmla="*/ 282893 w 282894"/>
            <a:gd name="connsiteY29" fmla="*/ 8429626 h 11515725"/>
            <a:gd name="connsiteX30" fmla="*/ 282893 w 282894"/>
            <a:gd name="connsiteY30" fmla="*/ 8772526 h 11515725"/>
            <a:gd name="connsiteX31" fmla="*/ 282893 w 282894"/>
            <a:gd name="connsiteY31" fmla="*/ 9115426 h 11515725"/>
            <a:gd name="connsiteX32" fmla="*/ 282893 w 282894"/>
            <a:gd name="connsiteY32" fmla="*/ 9458326 h 11515725"/>
            <a:gd name="connsiteX33" fmla="*/ 282893 w 282894"/>
            <a:gd name="connsiteY33" fmla="*/ 11515725 h 11515725"/>
            <a:gd name="connsiteX0" fmla="*/ 282893 w 282894"/>
            <a:gd name="connsiteY0" fmla="*/ 0 h 11515725"/>
            <a:gd name="connsiteX1" fmla="*/ 282893 w 282894"/>
            <a:gd name="connsiteY1" fmla="*/ 200025 h 11515725"/>
            <a:gd name="connsiteX2" fmla="*/ 282893 w 282894"/>
            <a:gd name="connsiteY2" fmla="*/ 542926 h 11515725"/>
            <a:gd name="connsiteX3" fmla="*/ 282893 w 282894"/>
            <a:gd name="connsiteY3" fmla="*/ 885826 h 11515725"/>
            <a:gd name="connsiteX4" fmla="*/ 282893 w 282894"/>
            <a:gd name="connsiteY4" fmla="*/ 1228726 h 11515725"/>
            <a:gd name="connsiteX5" fmla="*/ 282893 w 282894"/>
            <a:gd name="connsiteY5" fmla="*/ 1571626 h 11515725"/>
            <a:gd name="connsiteX6" fmla="*/ 282893 w 282894"/>
            <a:gd name="connsiteY6" fmla="*/ 1914526 h 11515725"/>
            <a:gd name="connsiteX7" fmla="*/ 282893 w 282894"/>
            <a:gd name="connsiteY7" fmla="*/ 2257426 h 11515725"/>
            <a:gd name="connsiteX8" fmla="*/ 231458 w 282894"/>
            <a:gd name="connsiteY8" fmla="*/ 2463166 h 11515725"/>
            <a:gd name="connsiteX9" fmla="*/ 282894 w 282894"/>
            <a:gd name="connsiteY9" fmla="*/ 2600326 h 11515725"/>
            <a:gd name="connsiteX10" fmla="*/ 282893 w 282894"/>
            <a:gd name="connsiteY10" fmla="*/ 2806066 h 11515725"/>
            <a:gd name="connsiteX11" fmla="*/ 282893 w 282894"/>
            <a:gd name="connsiteY11" fmla="*/ 2943226 h 11515725"/>
            <a:gd name="connsiteX12" fmla="*/ 0 w 282894"/>
            <a:gd name="connsiteY12" fmla="*/ 3148966 h 11515725"/>
            <a:gd name="connsiteX13" fmla="*/ 282893 w 282894"/>
            <a:gd name="connsiteY13" fmla="*/ 3286126 h 11515725"/>
            <a:gd name="connsiteX14" fmla="*/ 282893 w 282894"/>
            <a:gd name="connsiteY14" fmla="*/ 3629026 h 11515725"/>
            <a:gd name="connsiteX15" fmla="*/ 282893 w 282894"/>
            <a:gd name="connsiteY15" fmla="*/ 3971926 h 11515725"/>
            <a:gd name="connsiteX16" fmla="*/ 0 w 282894"/>
            <a:gd name="connsiteY16" fmla="*/ 4177666 h 11515725"/>
            <a:gd name="connsiteX17" fmla="*/ 282893 w 282894"/>
            <a:gd name="connsiteY17" fmla="*/ 4314826 h 11515725"/>
            <a:gd name="connsiteX18" fmla="*/ 282893 w 282894"/>
            <a:gd name="connsiteY18" fmla="*/ 4657726 h 11515725"/>
            <a:gd name="connsiteX19" fmla="*/ 282893 w 282894"/>
            <a:gd name="connsiteY19" fmla="*/ 5000626 h 11515725"/>
            <a:gd name="connsiteX20" fmla="*/ 282893 w 282894"/>
            <a:gd name="connsiteY20" fmla="*/ 5343526 h 11515725"/>
            <a:gd name="connsiteX21" fmla="*/ 282893 w 282894"/>
            <a:gd name="connsiteY21" fmla="*/ 5686426 h 11515725"/>
            <a:gd name="connsiteX22" fmla="*/ 282893 w 282894"/>
            <a:gd name="connsiteY22" fmla="*/ 6029326 h 11515725"/>
            <a:gd name="connsiteX23" fmla="*/ 282893 w 282894"/>
            <a:gd name="connsiteY23" fmla="*/ 6372226 h 11515725"/>
            <a:gd name="connsiteX24" fmla="*/ 282893 w 282894"/>
            <a:gd name="connsiteY24" fmla="*/ 6715126 h 11515725"/>
            <a:gd name="connsiteX25" fmla="*/ 282893 w 282894"/>
            <a:gd name="connsiteY25" fmla="*/ 7058026 h 11515725"/>
            <a:gd name="connsiteX26" fmla="*/ 282893 w 282894"/>
            <a:gd name="connsiteY26" fmla="*/ 7400926 h 11515725"/>
            <a:gd name="connsiteX27" fmla="*/ 282893 w 282894"/>
            <a:gd name="connsiteY27" fmla="*/ 7743826 h 11515725"/>
            <a:gd name="connsiteX28" fmla="*/ 282893 w 282894"/>
            <a:gd name="connsiteY28" fmla="*/ 8086726 h 11515725"/>
            <a:gd name="connsiteX29" fmla="*/ 282893 w 282894"/>
            <a:gd name="connsiteY29" fmla="*/ 8429626 h 11515725"/>
            <a:gd name="connsiteX30" fmla="*/ 282893 w 282894"/>
            <a:gd name="connsiteY30" fmla="*/ 8772526 h 11515725"/>
            <a:gd name="connsiteX31" fmla="*/ 282893 w 282894"/>
            <a:gd name="connsiteY31" fmla="*/ 9115426 h 11515725"/>
            <a:gd name="connsiteX32" fmla="*/ 282893 w 282894"/>
            <a:gd name="connsiteY32" fmla="*/ 9458326 h 11515725"/>
            <a:gd name="connsiteX33" fmla="*/ 282893 w 282894"/>
            <a:gd name="connsiteY33" fmla="*/ 9801226 h 11515725"/>
            <a:gd name="connsiteX34" fmla="*/ 282893 w 282894"/>
            <a:gd name="connsiteY34" fmla="*/ 11515725 h 11515725"/>
            <a:gd name="connsiteX0" fmla="*/ 282893 w 282894"/>
            <a:gd name="connsiteY0" fmla="*/ 0 h 11515725"/>
            <a:gd name="connsiteX1" fmla="*/ 282893 w 282894"/>
            <a:gd name="connsiteY1" fmla="*/ 200025 h 11515725"/>
            <a:gd name="connsiteX2" fmla="*/ 282893 w 282894"/>
            <a:gd name="connsiteY2" fmla="*/ 542926 h 11515725"/>
            <a:gd name="connsiteX3" fmla="*/ 282893 w 282894"/>
            <a:gd name="connsiteY3" fmla="*/ 885826 h 11515725"/>
            <a:gd name="connsiteX4" fmla="*/ 282893 w 282894"/>
            <a:gd name="connsiteY4" fmla="*/ 1228726 h 11515725"/>
            <a:gd name="connsiteX5" fmla="*/ 282893 w 282894"/>
            <a:gd name="connsiteY5" fmla="*/ 1571626 h 11515725"/>
            <a:gd name="connsiteX6" fmla="*/ 282893 w 282894"/>
            <a:gd name="connsiteY6" fmla="*/ 1914526 h 11515725"/>
            <a:gd name="connsiteX7" fmla="*/ 282893 w 282894"/>
            <a:gd name="connsiteY7" fmla="*/ 2257426 h 11515725"/>
            <a:gd name="connsiteX8" fmla="*/ 231458 w 282894"/>
            <a:gd name="connsiteY8" fmla="*/ 2463166 h 11515725"/>
            <a:gd name="connsiteX9" fmla="*/ 282894 w 282894"/>
            <a:gd name="connsiteY9" fmla="*/ 2600326 h 11515725"/>
            <a:gd name="connsiteX10" fmla="*/ 282893 w 282894"/>
            <a:gd name="connsiteY10" fmla="*/ 2806066 h 11515725"/>
            <a:gd name="connsiteX11" fmla="*/ 282893 w 282894"/>
            <a:gd name="connsiteY11" fmla="*/ 2943226 h 11515725"/>
            <a:gd name="connsiteX12" fmla="*/ 0 w 282894"/>
            <a:gd name="connsiteY12" fmla="*/ 3148966 h 11515725"/>
            <a:gd name="connsiteX13" fmla="*/ 282893 w 282894"/>
            <a:gd name="connsiteY13" fmla="*/ 3286126 h 11515725"/>
            <a:gd name="connsiteX14" fmla="*/ 282893 w 282894"/>
            <a:gd name="connsiteY14" fmla="*/ 3629026 h 11515725"/>
            <a:gd name="connsiteX15" fmla="*/ 282893 w 282894"/>
            <a:gd name="connsiteY15" fmla="*/ 3971926 h 11515725"/>
            <a:gd name="connsiteX16" fmla="*/ 0 w 282894"/>
            <a:gd name="connsiteY16" fmla="*/ 4177666 h 11515725"/>
            <a:gd name="connsiteX17" fmla="*/ 282893 w 282894"/>
            <a:gd name="connsiteY17" fmla="*/ 4314826 h 11515725"/>
            <a:gd name="connsiteX18" fmla="*/ 282893 w 282894"/>
            <a:gd name="connsiteY18" fmla="*/ 4657726 h 11515725"/>
            <a:gd name="connsiteX19" fmla="*/ 282893 w 282894"/>
            <a:gd name="connsiteY19" fmla="*/ 5000626 h 11515725"/>
            <a:gd name="connsiteX20" fmla="*/ 282893 w 282894"/>
            <a:gd name="connsiteY20" fmla="*/ 5343526 h 11515725"/>
            <a:gd name="connsiteX21" fmla="*/ 282893 w 282894"/>
            <a:gd name="connsiteY21" fmla="*/ 5686426 h 11515725"/>
            <a:gd name="connsiteX22" fmla="*/ 282893 w 282894"/>
            <a:gd name="connsiteY22" fmla="*/ 6029326 h 11515725"/>
            <a:gd name="connsiteX23" fmla="*/ 282893 w 282894"/>
            <a:gd name="connsiteY23" fmla="*/ 6372226 h 11515725"/>
            <a:gd name="connsiteX24" fmla="*/ 282893 w 282894"/>
            <a:gd name="connsiteY24" fmla="*/ 6715126 h 11515725"/>
            <a:gd name="connsiteX25" fmla="*/ 282893 w 282894"/>
            <a:gd name="connsiteY25" fmla="*/ 7058026 h 11515725"/>
            <a:gd name="connsiteX26" fmla="*/ 282893 w 282894"/>
            <a:gd name="connsiteY26" fmla="*/ 7400926 h 11515725"/>
            <a:gd name="connsiteX27" fmla="*/ 282893 w 282894"/>
            <a:gd name="connsiteY27" fmla="*/ 7743826 h 11515725"/>
            <a:gd name="connsiteX28" fmla="*/ 282893 w 282894"/>
            <a:gd name="connsiteY28" fmla="*/ 8086726 h 11515725"/>
            <a:gd name="connsiteX29" fmla="*/ 282893 w 282894"/>
            <a:gd name="connsiteY29" fmla="*/ 8429626 h 11515725"/>
            <a:gd name="connsiteX30" fmla="*/ 282893 w 282894"/>
            <a:gd name="connsiteY30" fmla="*/ 8772526 h 11515725"/>
            <a:gd name="connsiteX31" fmla="*/ 282893 w 282894"/>
            <a:gd name="connsiteY31" fmla="*/ 9115426 h 11515725"/>
            <a:gd name="connsiteX32" fmla="*/ 282893 w 282894"/>
            <a:gd name="connsiteY32" fmla="*/ 9458326 h 11515725"/>
            <a:gd name="connsiteX33" fmla="*/ 282893 w 282894"/>
            <a:gd name="connsiteY33" fmla="*/ 9801226 h 11515725"/>
            <a:gd name="connsiteX34" fmla="*/ 282893 w 282894"/>
            <a:gd name="connsiteY34" fmla="*/ 10144126 h 11515725"/>
            <a:gd name="connsiteX35" fmla="*/ 282893 w 282894"/>
            <a:gd name="connsiteY35" fmla="*/ 11515725 h 11515725"/>
            <a:gd name="connsiteX0" fmla="*/ 282893 w 282894"/>
            <a:gd name="connsiteY0" fmla="*/ 0 h 11515725"/>
            <a:gd name="connsiteX1" fmla="*/ 282893 w 282894"/>
            <a:gd name="connsiteY1" fmla="*/ 200025 h 11515725"/>
            <a:gd name="connsiteX2" fmla="*/ 282893 w 282894"/>
            <a:gd name="connsiteY2" fmla="*/ 542926 h 11515725"/>
            <a:gd name="connsiteX3" fmla="*/ 282893 w 282894"/>
            <a:gd name="connsiteY3" fmla="*/ 885826 h 11515725"/>
            <a:gd name="connsiteX4" fmla="*/ 282893 w 282894"/>
            <a:gd name="connsiteY4" fmla="*/ 1228726 h 11515725"/>
            <a:gd name="connsiteX5" fmla="*/ 282893 w 282894"/>
            <a:gd name="connsiteY5" fmla="*/ 1571626 h 11515725"/>
            <a:gd name="connsiteX6" fmla="*/ 282893 w 282894"/>
            <a:gd name="connsiteY6" fmla="*/ 1914526 h 11515725"/>
            <a:gd name="connsiteX7" fmla="*/ 282893 w 282894"/>
            <a:gd name="connsiteY7" fmla="*/ 2257426 h 11515725"/>
            <a:gd name="connsiteX8" fmla="*/ 231458 w 282894"/>
            <a:gd name="connsiteY8" fmla="*/ 2463166 h 11515725"/>
            <a:gd name="connsiteX9" fmla="*/ 282894 w 282894"/>
            <a:gd name="connsiteY9" fmla="*/ 2600326 h 11515725"/>
            <a:gd name="connsiteX10" fmla="*/ 282893 w 282894"/>
            <a:gd name="connsiteY10" fmla="*/ 2806066 h 11515725"/>
            <a:gd name="connsiteX11" fmla="*/ 282893 w 282894"/>
            <a:gd name="connsiteY11" fmla="*/ 2943226 h 11515725"/>
            <a:gd name="connsiteX12" fmla="*/ 0 w 282894"/>
            <a:gd name="connsiteY12" fmla="*/ 3148966 h 11515725"/>
            <a:gd name="connsiteX13" fmla="*/ 282893 w 282894"/>
            <a:gd name="connsiteY13" fmla="*/ 3286126 h 11515725"/>
            <a:gd name="connsiteX14" fmla="*/ 282893 w 282894"/>
            <a:gd name="connsiteY14" fmla="*/ 3629026 h 11515725"/>
            <a:gd name="connsiteX15" fmla="*/ 282893 w 282894"/>
            <a:gd name="connsiteY15" fmla="*/ 3971926 h 11515725"/>
            <a:gd name="connsiteX16" fmla="*/ 0 w 282894"/>
            <a:gd name="connsiteY16" fmla="*/ 4177666 h 11515725"/>
            <a:gd name="connsiteX17" fmla="*/ 282893 w 282894"/>
            <a:gd name="connsiteY17" fmla="*/ 4314826 h 11515725"/>
            <a:gd name="connsiteX18" fmla="*/ 282893 w 282894"/>
            <a:gd name="connsiteY18" fmla="*/ 4657726 h 11515725"/>
            <a:gd name="connsiteX19" fmla="*/ 282893 w 282894"/>
            <a:gd name="connsiteY19" fmla="*/ 5000626 h 11515725"/>
            <a:gd name="connsiteX20" fmla="*/ 282893 w 282894"/>
            <a:gd name="connsiteY20" fmla="*/ 5343526 h 11515725"/>
            <a:gd name="connsiteX21" fmla="*/ 282893 w 282894"/>
            <a:gd name="connsiteY21" fmla="*/ 5686426 h 11515725"/>
            <a:gd name="connsiteX22" fmla="*/ 282893 w 282894"/>
            <a:gd name="connsiteY22" fmla="*/ 6029326 h 11515725"/>
            <a:gd name="connsiteX23" fmla="*/ 282893 w 282894"/>
            <a:gd name="connsiteY23" fmla="*/ 6372226 h 11515725"/>
            <a:gd name="connsiteX24" fmla="*/ 282893 w 282894"/>
            <a:gd name="connsiteY24" fmla="*/ 6715126 h 11515725"/>
            <a:gd name="connsiteX25" fmla="*/ 282893 w 282894"/>
            <a:gd name="connsiteY25" fmla="*/ 7058026 h 11515725"/>
            <a:gd name="connsiteX26" fmla="*/ 282893 w 282894"/>
            <a:gd name="connsiteY26" fmla="*/ 7400926 h 11515725"/>
            <a:gd name="connsiteX27" fmla="*/ 282893 w 282894"/>
            <a:gd name="connsiteY27" fmla="*/ 7743826 h 11515725"/>
            <a:gd name="connsiteX28" fmla="*/ 282893 w 282894"/>
            <a:gd name="connsiteY28" fmla="*/ 8086726 h 11515725"/>
            <a:gd name="connsiteX29" fmla="*/ 282893 w 282894"/>
            <a:gd name="connsiteY29" fmla="*/ 8429626 h 11515725"/>
            <a:gd name="connsiteX30" fmla="*/ 282893 w 282894"/>
            <a:gd name="connsiteY30" fmla="*/ 8772526 h 11515725"/>
            <a:gd name="connsiteX31" fmla="*/ 282893 w 282894"/>
            <a:gd name="connsiteY31" fmla="*/ 9115426 h 11515725"/>
            <a:gd name="connsiteX32" fmla="*/ 282893 w 282894"/>
            <a:gd name="connsiteY32" fmla="*/ 9458326 h 11515725"/>
            <a:gd name="connsiteX33" fmla="*/ 282893 w 282894"/>
            <a:gd name="connsiteY33" fmla="*/ 9801226 h 11515725"/>
            <a:gd name="connsiteX34" fmla="*/ 282893 w 282894"/>
            <a:gd name="connsiteY34" fmla="*/ 10144126 h 11515725"/>
            <a:gd name="connsiteX35" fmla="*/ 282893 w 282894"/>
            <a:gd name="connsiteY35" fmla="*/ 10487026 h 11515725"/>
            <a:gd name="connsiteX36" fmla="*/ 282893 w 282894"/>
            <a:gd name="connsiteY36" fmla="*/ 11515725 h 11515725"/>
            <a:gd name="connsiteX0" fmla="*/ 282893 w 282894"/>
            <a:gd name="connsiteY0" fmla="*/ 0 h 11515725"/>
            <a:gd name="connsiteX1" fmla="*/ 282893 w 282894"/>
            <a:gd name="connsiteY1" fmla="*/ 200025 h 11515725"/>
            <a:gd name="connsiteX2" fmla="*/ 282893 w 282894"/>
            <a:gd name="connsiteY2" fmla="*/ 542926 h 11515725"/>
            <a:gd name="connsiteX3" fmla="*/ 282893 w 282894"/>
            <a:gd name="connsiteY3" fmla="*/ 885826 h 11515725"/>
            <a:gd name="connsiteX4" fmla="*/ 282893 w 282894"/>
            <a:gd name="connsiteY4" fmla="*/ 1228726 h 11515725"/>
            <a:gd name="connsiteX5" fmla="*/ 282893 w 282894"/>
            <a:gd name="connsiteY5" fmla="*/ 1571626 h 11515725"/>
            <a:gd name="connsiteX6" fmla="*/ 282893 w 282894"/>
            <a:gd name="connsiteY6" fmla="*/ 1914526 h 11515725"/>
            <a:gd name="connsiteX7" fmla="*/ 282893 w 282894"/>
            <a:gd name="connsiteY7" fmla="*/ 2257426 h 11515725"/>
            <a:gd name="connsiteX8" fmla="*/ 231458 w 282894"/>
            <a:gd name="connsiteY8" fmla="*/ 2463166 h 11515725"/>
            <a:gd name="connsiteX9" fmla="*/ 282894 w 282894"/>
            <a:gd name="connsiteY9" fmla="*/ 2600326 h 11515725"/>
            <a:gd name="connsiteX10" fmla="*/ 282893 w 282894"/>
            <a:gd name="connsiteY10" fmla="*/ 2806066 h 11515725"/>
            <a:gd name="connsiteX11" fmla="*/ 282893 w 282894"/>
            <a:gd name="connsiteY11" fmla="*/ 2943226 h 11515725"/>
            <a:gd name="connsiteX12" fmla="*/ 0 w 282894"/>
            <a:gd name="connsiteY12" fmla="*/ 3148966 h 11515725"/>
            <a:gd name="connsiteX13" fmla="*/ 282893 w 282894"/>
            <a:gd name="connsiteY13" fmla="*/ 3286126 h 11515725"/>
            <a:gd name="connsiteX14" fmla="*/ 282893 w 282894"/>
            <a:gd name="connsiteY14" fmla="*/ 3629026 h 11515725"/>
            <a:gd name="connsiteX15" fmla="*/ 282893 w 282894"/>
            <a:gd name="connsiteY15" fmla="*/ 3971926 h 11515725"/>
            <a:gd name="connsiteX16" fmla="*/ 0 w 282894"/>
            <a:gd name="connsiteY16" fmla="*/ 4177666 h 11515725"/>
            <a:gd name="connsiteX17" fmla="*/ 282893 w 282894"/>
            <a:gd name="connsiteY17" fmla="*/ 4314826 h 11515725"/>
            <a:gd name="connsiteX18" fmla="*/ 282893 w 282894"/>
            <a:gd name="connsiteY18" fmla="*/ 4657726 h 11515725"/>
            <a:gd name="connsiteX19" fmla="*/ 282893 w 282894"/>
            <a:gd name="connsiteY19" fmla="*/ 5000626 h 11515725"/>
            <a:gd name="connsiteX20" fmla="*/ 282893 w 282894"/>
            <a:gd name="connsiteY20" fmla="*/ 5343526 h 11515725"/>
            <a:gd name="connsiteX21" fmla="*/ 282893 w 282894"/>
            <a:gd name="connsiteY21" fmla="*/ 5686426 h 11515725"/>
            <a:gd name="connsiteX22" fmla="*/ 282893 w 282894"/>
            <a:gd name="connsiteY22" fmla="*/ 6029326 h 11515725"/>
            <a:gd name="connsiteX23" fmla="*/ 282893 w 282894"/>
            <a:gd name="connsiteY23" fmla="*/ 6372226 h 11515725"/>
            <a:gd name="connsiteX24" fmla="*/ 282893 w 282894"/>
            <a:gd name="connsiteY24" fmla="*/ 6715126 h 11515725"/>
            <a:gd name="connsiteX25" fmla="*/ 282893 w 282894"/>
            <a:gd name="connsiteY25" fmla="*/ 7058026 h 11515725"/>
            <a:gd name="connsiteX26" fmla="*/ 282893 w 282894"/>
            <a:gd name="connsiteY26" fmla="*/ 7400926 h 11515725"/>
            <a:gd name="connsiteX27" fmla="*/ 282893 w 282894"/>
            <a:gd name="connsiteY27" fmla="*/ 7743826 h 11515725"/>
            <a:gd name="connsiteX28" fmla="*/ 282893 w 282894"/>
            <a:gd name="connsiteY28" fmla="*/ 8086726 h 11515725"/>
            <a:gd name="connsiteX29" fmla="*/ 282893 w 282894"/>
            <a:gd name="connsiteY29" fmla="*/ 8429626 h 11515725"/>
            <a:gd name="connsiteX30" fmla="*/ 282893 w 282894"/>
            <a:gd name="connsiteY30" fmla="*/ 8772526 h 11515725"/>
            <a:gd name="connsiteX31" fmla="*/ 282893 w 282894"/>
            <a:gd name="connsiteY31" fmla="*/ 9115426 h 11515725"/>
            <a:gd name="connsiteX32" fmla="*/ 282893 w 282894"/>
            <a:gd name="connsiteY32" fmla="*/ 9458326 h 11515725"/>
            <a:gd name="connsiteX33" fmla="*/ 282893 w 282894"/>
            <a:gd name="connsiteY33" fmla="*/ 9801226 h 11515725"/>
            <a:gd name="connsiteX34" fmla="*/ 282893 w 282894"/>
            <a:gd name="connsiteY34" fmla="*/ 10144126 h 11515725"/>
            <a:gd name="connsiteX35" fmla="*/ 282893 w 282894"/>
            <a:gd name="connsiteY35" fmla="*/ 10487026 h 11515725"/>
            <a:gd name="connsiteX36" fmla="*/ 282893 w 282894"/>
            <a:gd name="connsiteY36" fmla="*/ 10829926 h 11515725"/>
            <a:gd name="connsiteX37" fmla="*/ 282893 w 282894"/>
            <a:gd name="connsiteY37" fmla="*/ 11515725 h 11515725"/>
            <a:gd name="connsiteX0" fmla="*/ 282893 w 282894"/>
            <a:gd name="connsiteY0" fmla="*/ 0 h 11515725"/>
            <a:gd name="connsiteX1" fmla="*/ 282893 w 282894"/>
            <a:gd name="connsiteY1" fmla="*/ 200025 h 11515725"/>
            <a:gd name="connsiteX2" fmla="*/ 282893 w 282894"/>
            <a:gd name="connsiteY2" fmla="*/ 542926 h 11515725"/>
            <a:gd name="connsiteX3" fmla="*/ 282893 w 282894"/>
            <a:gd name="connsiteY3" fmla="*/ 885826 h 11515725"/>
            <a:gd name="connsiteX4" fmla="*/ 282893 w 282894"/>
            <a:gd name="connsiteY4" fmla="*/ 1228726 h 11515725"/>
            <a:gd name="connsiteX5" fmla="*/ 282893 w 282894"/>
            <a:gd name="connsiteY5" fmla="*/ 1571626 h 11515725"/>
            <a:gd name="connsiteX6" fmla="*/ 282893 w 282894"/>
            <a:gd name="connsiteY6" fmla="*/ 1914526 h 11515725"/>
            <a:gd name="connsiteX7" fmla="*/ 282893 w 282894"/>
            <a:gd name="connsiteY7" fmla="*/ 2257426 h 11515725"/>
            <a:gd name="connsiteX8" fmla="*/ 231458 w 282894"/>
            <a:gd name="connsiteY8" fmla="*/ 2463166 h 11515725"/>
            <a:gd name="connsiteX9" fmla="*/ 282894 w 282894"/>
            <a:gd name="connsiteY9" fmla="*/ 2600326 h 11515725"/>
            <a:gd name="connsiteX10" fmla="*/ 282893 w 282894"/>
            <a:gd name="connsiteY10" fmla="*/ 2806066 h 11515725"/>
            <a:gd name="connsiteX11" fmla="*/ 282893 w 282894"/>
            <a:gd name="connsiteY11" fmla="*/ 2943226 h 11515725"/>
            <a:gd name="connsiteX12" fmla="*/ 0 w 282894"/>
            <a:gd name="connsiteY12" fmla="*/ 3148966 h 11515725"/>
            <a:gd name="connsiteX13" fmla="*/ 282893 w 282894"/>
            <a:gd name="connsiteY13" fmla="*/ 3286126 h 11515725"/>
            <a:gd name="connsiteX14" fmla="*/ 282893 w 282894"/>
            <a:gd name="connsiteY14" fmla="*/ 3629026 h 11515725"/>
            <a:gd name="connsiteX15" fmla="*/ 282893 w 282894"/>
            <a:gd name="connsiteY15" fmla="*/ 3971926 h 11515725"/>
            <a:gd name="connsiteX16" fmla="*/ 0 w 282894"/>
            <a:gd name="connsiteY16" fmla="*/ 4177666 h 11515725"/>
            <a:gd name="connsiteX17" fmla="*/ 282893 w 282894"/>
            <a:gd name="connsiteY17" fmla="*/ 4314826 h 11515725"/>
            <a:gd name="connsiteX18" fmla="*/ 282893 w 282894"/>
            <a:gd name="connsiteY18" fmla="*/ 4657726 h 11515725"/>
            <a:gd name="connsiteX19" fmla="*/ 282893 w 282894"/>
            <a:gd name="connsiteY19" fmla="*/ 5000626 h 11515725"/>
            <a:gd name="connsiteX20" fmla="*/ 282893 w 282894"/>
            <a:gd name="connsiteY20" fmla="*/ 5343526 h 11515725"/>
            <a:gd name="connsiteX21" fmla="*/ 282893 w 282894"/>
            <a:gd name="connsiteY21" fmla="*/ 5686426 h 11515725"/>
            <a:gd name="connsiteX22" fmla="*/ 282893 w 282894"/>
            <a:gd name="connsiteY22" fmla="*/ 6029326 h 11515725"/>
            <a:gd name="connsiteX23" fmla="*/ 282893 w 282894"/>
            <a:gd name="connsiteY23" fmla="*/ 6372226 h 11515725"/>
            <a:gd name="connsiteX24" fmla="*/ 282893 w 282894"/>
            <a:gd name="connsiteY24" fmla="*/ 6715126 h 11515725"/>
            <a:gd name="connsiteX25" fmla="*/ 282893 w 282894"/>
            <a:gd name="connsiteY25" fmla="*/ 7058026 h 11515725"/>
            <a:gd name="connsiteX26" fmla="*/ 282893 w 282894"/>
            <a:gd name="connsiteY26" fmla="*/ 7400926 h 11515725"/>
            <a:gd name="connsiteX27" fmla="*/ 282893 w 282894"/>
            <a:gd name="connsiteY27" fmla="*/ 7743826 h 11515725"/>
            <a:gd name="connsiteX28" fmla="*/ 282893 w 282894"/>
            <a:gd name="connsiteY28" fmla="*/ 8086726 h 11515725"/>
            <a:gd name="connsiteX29" fmla="*/ 282893 w 282894"/>
            <a:gd name="connsiteY29" fmla="*/ 8429626 h 11515725"/>
            <a:gd name="connsiteX30" fmla="*/ 282893 w 282894"/>
            <a:gd name="connsiteY30" fmla="*/ 8772526 h 11515725"/>
            <a:gd name="connsiteX31" fmla="*/ 282893 w 282894"/>
            <a:gd name="connsiteY31" fmla="*/ 9115426 h 11515725"/>
            <a:gd name="connsiteX32" fmla="*/ 282893 w 282894"/>
            <a:gd name="connsiteY32" fmla="*/ 9458326 h 11515725"/>
            <a:gd name="connsiteX33" fmla="*/ 282893 w 282894"/>
            <a:gd name="connsiteY33" fmla="*/ 9801226 h 11515725"/>
            <a:gd name="connsiteX34" fmla="*/ 282893 w 282894"/>
            <a:gd name="connsiteY34" fmla="*/ 10144126 h 11515725"/>
            <a:gd name="connsiteX35" fmla="*/ 282893 w 282894"/>
            <a:gd name="connsiteY35" fmla="*/ 10487026 h 11515725"/>
            <a:gd name="connsiteX36" fmla="*/ 282893 w 282894"/>
            <a:gd name="connsiteY36" fmla="*/ 10829926 h 11515725"/>
            <a:gd name="connsiteX37" fmla="*/ 282893 w 282894"/>
            <a:gd name="connsiteY37" fmla="*/ 11172826 h 11515725"/>
            <a:gd name="connsiteX38" fmla="*/ 282893 w 282894"/>
            <a:gd name="connsiteY38" fmla="*/ 11515725 h 11515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</a:cxnLst>
          <a:rect l="l" t="t" r="r" b="b"/>
          <a:pathLst>
            <a:path w="282894" h="11515725">
              <a:moveTo>
                <a:pt x="282893" y="0"/>
              </a:moveTo>
              <a:lnTo>
                <a:pt x="282893" y="200025"/>
              </a:lnTo>
              <a:lnTo>
                <a:pt x="282893" y="542926"/>
              </a:lnTo>
              <a:lnTo>
                <a:pt x="282893" y="885826"/>
              </a:lnTo>
              <a:lnTo>
                <a:pt x="282893" y="1228726"/>
              </a:lnTo>
              <a:lnTo>
                <a:pt x="282893" y="1571626"/>
              </a:lnTo>
              <a:lnTo>
                <a:pt x="282893" y="1914526"/>
              </a:lnTo>
              <a:lnTo>
                <a:pt x="282893" y="2257426"/>
              </a:lnTo>
              <a:lnTo>
                <a:pt x="231458" y="2463166"/>
              </a:lnTo>
              <a:lnTo>
                <a:pt x="282894" y="2600326"/>
              </a:lnTo>
              <a:lnTo>
                <a:pt x="282893" y="2806066"/>
              </a:lnTo>
              <a:lnTo>
                <a:pt x="282893" y="2943226"/>
              </a:lnTo>
              <a:lnTo>
                <a:pt x="0" y="3148966"/>
              </a:lnTo>
              <a:lnTo>
                <a:pt x="282893" y="3286126"/>
              </a:lnTo>
              <a:lnTo>
                <a:pt x="282893" y="3629026"/>
              </a:lnTo>
              <a:lnTo>
                <a:pt x="282893" y="3971926"/>
              </a:lnTo>
              <a:lnTo>
                <a:pt x="0" y="4177666"/>
              </a:lnTo>
              <a:lnTo>
                <a:pt x="282893" y="4314826"/>
              </a:lnTo>
              <a:lnTo>
                <a:pt x="282893" y="4657726"/>
              </a:lnTo>
              <a:lnTo>
                <a:pt x="282893" y="5000626"/>
              </a:lnTo>
              <a:lnTo>
                <a:pt x="282893" y="5343526"/>
              </a:lnTo>
              <a:lnTo>
                <a:pt x="282893" y="5686426"/>
              </a:lnTo>
              <a:lnTo>
                <a:pt x="282893" y="6029326"/>
              </a:lnTo>
              <a:lnTo>
                <a:pt x="282893" y="6372226"/>
              </a:lnTo>
              <a:lnTo>
                <a:pt x="282893" y="6715126"/>
              </a:lnTo>
              <a:lnTo>
                <a:pt x="282893" y="7058026"/>
              </a:lnTo>
              <a:lnTo>
                <a:pt x="282893" y="7400926"/>
              </a:lnTo>
              <a:lnTo>
                <a:pt x="282893" y="7743826"/>
              </a:lnTo>
              <a:lnTo>
                <a:pt x="282893" y="8086726"/>
              </a:lnTo>
              <a:lnTo>
                <a:pt x="282893" y="8429626"/>
              </a:lnTo>
              <a:lnTo>
                <a:pt x="282893" y="8772526"/>
              </a:lnTo>
              <a:lnTo>
                <a:pt x="282893" y="9115426"/>
              </a:lnTo>
              <a:lnTo>
                <a:pt x="282893" y="9458326"/>
              </a:lnTo>
              <a:lnTo>
                <a:pt x="282893" y="9801226"/>
              </a:lnTo>
              <a:lnTo>
                <a:pt x="282893" y="10144126"/>
              </a:lnTo>
              <a:lnTo>
                <a:pt x="282893" y="10487026"/>
              </a:lnTo>
              <a:lnTo>
                <a:pt x="282893" y="10829926"/>
              </a:lnTo>
              <a:lnTo>
                <a:pt x="282893" y="11172826"/>
              </a:lnTo>
              <a:lnTo>
                <a:pt x="282893" y="11515725"/>
              </a:lnTo>
            </a:path>
          </a:pathLst>
        </a:custGeom>
        <a:noFill/>
        <a:ln w="28575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aseSheet1">
    <pageSetUpPr fitToPage="1"/>
  </sheetPr>
  <dimension ref="A1:BJ59"/>
  <sheetViews>
    <sheetView tabSelected="1" zoomScaleNormal="100" zoomScaleSheetLayoutView="75" workbookViewId="0">
      <pane xSplit="8" ySplit="9" topLeftCell="I10" activePane="bottomRight" state="frozen"/>
      <selection activeCell="E9" sqref="E9"/>
      <selection pane="topRight" activeCell="E9" sqref="E9"/>
      <selection pane="bottomLeft" activeCell="E9" sqref="E9"/>
      <selection pane="bottomRight" activeCell="E14" sqref="E14"/>
    </sheetView>
  </sheetViews>
  <sheetFormatPr defaultRowHeight="11.25"/>
  <cols>
    <col min="1" max="1" width="3.625" style="5" bestFit="1" customWidth="1"/>
    <col min="2" max="2" width="48.75" style="5" customWidth="1"/>
    <col min="3" max="3" width="10.875" style="5" customWidth="1"/>
    <col min="4" max="4" width="7.125" style="5" customWidth="1"/>
    <col min="5" max="6" width="7.625" style="39" bestFit="1" customWidth="1"/>
    <col min="7" max="7" width="5.375" style="40" bestFit="1" customWidth="1"/>
    <col min="8" max="8" width="7.625" style="5" customWidth="1"/>
    <col min="9" max="62" width="3.375" style="41" customWidth="1"/>
    <col min="63" max="16384" width="9" style="5"/>
  </cols>
  <sheetData>
    <row r="1" spans="1:62" ht="15.75" customHeight="1">
      <c r="A1" s="1"/>
      <c r="B1" s="2"/>
      <c r="C1" s="2"/>
      <c r="D1" s="2"/>
      <c r="E1" s="3" t="s">
        <v>0</v>
      </c>
      <c r="F1" s="57">
        <v>42024</v>
      </c>
      <c r="G1" s="58"/>
      <c r="H1" s="58"/>
      <c r="I1" s="4">
        <f>IF(I3&lt;&gt;DATE(YEAR(I3),MONTH(I3)+1,1)-1,MONTH(I3),"")</f>
        <v>1</v>
      </c>
      <c r="J1" s="4" t="str">
        <f t="shared" ref="J1:AO1" si="0">IF(DAY(J3)=1,MONTH(J3),IF(DAY(J3)=2,"月",IF(COLUMN()-COLUMN(プロジェクト開始日)=1,"月","")))</f>
        <v>月</v>
      </c>
      <c r="K1" s="4" t="str">
        <f t="shared" si="0"/>
        <v/>
      </c>
      <c r="L1" s="4" t="str">
        <f t="shared" si="0"/>
        <v/>
      </c>
      <c r="M1" s="4" t="str">
        <f t="shared" si="0"/>
        <v/>
      </c>
      <c r="N1" s="4" t="str">
        <f t="shared" si="0"/>
        <v/>
      </c>
      <c r="O1" s="4" t="str">
        <f t="shared" si="0"/>
        <v/>
      </c>
      <c r="P1" s="4" t="str">
        <f t="shared" si="0"/>
        <v/>
      </c>
      <c r="Q1" s="4" t="str">
        <f t="shared" si="0"/>
        <v/>
      </c>
      <c r="R1" s="4" t="str">
        <f t="shared" si="0"/>
        <v/>
      </c>
      <c r="S1" s="4" t="str">
        <f t="shared" si="0"/>
        <v/>
      </c>
      <c r="T1" s="4" t="str">
        <f t="shared" si="0"/>
        <v/>
      </c>
      <c r="U1" s="4" t="str">
        <f t="shared" si="0"/>
        <v/>
      </c>
      <c r="V1" s="4" t="str">
        <f t="shared" si="0"/>
        <v/>
      </c>
      <c r="W1" s="4" t="str">
        <f t="shared" si="0"/>
        <v/>
      </c>
      <c r="X1" s="4" t="str">
        <f t="shared" si="0"/>
        <v/>
      </c>
      <c r="Y1" s="4" t="str">
        <f t="shared" si="0"/>
        <v/>
      </c>
      <c r="Z1" s="4" t="str">
        <f t="shared" si="0"/>
        <v/>
      </c>
      <c r="AA1" s="4" t="str">
        <f t="shared" si="0"/>
        <v/>
      </c>
      <c r="AB1" s="4" t="str">
        <f t="shared" si="0"/>
        <v/>
      </c>
      <c r="AC1" s="4">
        <f t="shared" si="0"/>
        <v>2</v>
      </c>
      <c r="AD1" s="4" t="str">
        <f t="shared" si="0"/>
        <v>月</v>
      </c>
      <c r="AE1" s="4" t="str">
        <f t="shared" si="0"/>
        <v/>
      </c>
      <c r="AF1" s="4" t="str">
        <f t="shared" si="0"/>
        <v/>
      </c>
      <c r="AG1" s="4" t="str">
        <f t="shared" si="0"/>
        <v/>
      </c>
      <c r="AH1" s="4" t="str">
        <f t="shared" si="0"/>
        <v/>
      </c>
      <c r="AI1" s="4" t="str">
        <f t="shared" si="0"/>
        <v/>
      </c>
      <c r="AJ1" s="4" t="str">
        <f t="shared" si="0"/>
        <v/>
      </c>
      <c r="AK1" s="4" t="str">
        <f t="shared" si="0"/>
        <v/>
      </c>
      <c r="AL1" s="4" t="str">
        <f t="shared" si="0"/>
        <v/>
      </c>
      <c r="AM1" s="4" t="str">
        <f t="shared" si="0"/>
        <v/>
      </c>
      <c r="AN1" s="4" t="str">
        <f t="shared" si="0"/>
        <v/>
      </c>
      <c r="AO1" s="4" t="str">
        <f t="shared" si="0"/>
        <v/>
      </c>
      <c r="AP1" s="4" t="str">
        <f t="shared" ref="AP1:BJ1" si="1">IF(DAY(AP3)=1,MONTH(AP3),IF(DAY(AP3)=2,"月",IF(COLUMN()-COLUMN(プロジェクト開始日)=1,"月","")))</f>
        <v/>
      </c>
      <c r="AQ1" s="4" t="str">
        <f t="shared" si="1"/>
        <v/>
      </c>
      <c r="AR1" s="4" t="str">
        <f t="shared" si="1"/>
        <v/>
      </c>
      <c r="AS1" s="4" t="str">
        <f t="shared" si="1"/>
        <v/>
      </c>
      <c r="AT1" s="4" t="str">
        <f t="shared" si="1"/>
        <v/>
      </c>
      <c r="AU1" s="4" t="str">
        <f t="shared" si="1"/>
        <v/>
      </c>
      <c r="AV1" s="4" t="str">
        <f t="shared" si="1"/>
        <v/>
      </c>
      <c r="AW1" s="4" t="str">
        <f t="shared" si="1"/>
        <v/>
      </c>
      <c r="AX1" s="4" t="str">
        <f t="shared" si="1"/>
        <v/>
      </c>
      <c r="AY1" s="4" t="str">
        <f t="shared" si="1"/>
        <v/>
      </c>
      <c r="AZ1" s="4" t="str">
        <f t="shared" si="1"/>
        <v/>
      </c>
      <c r="BA1" s="4" t="str">
        <f t="shared" si="1"/>
        <v/>
      </c>
      <c r="BB1" s="4" t="str">
        <f t="shared" si="1"/>
        <v/>
      </c>
      <c r="BC1" s="4" t="str">
        <f t="shared" si="1"/>
        <v/>
      </c>
      <c r="BD1" s="4" t="str">
        <f t="shared" si="1"/>
        <v/>
      </c>
      <c r="BE1" s="4">
        <f t="shared" si="1"/>
        <v>3</v>
      </c>
      <c r="BF1" s="4" t="str">
        <f t="shared" si="1"/>
        <v>月</v>
      </c>
      <c r="BG1" s="4" t="str">
        <f t="shared" si="1"/>
        <v/>
      </c>
      <c r="BH1" s="4" t="str">
        <f t="shared" si="1"/>
        <v/>
      </c>
      <c r="BI1" s="4" t="str">
        <f t="shared" si="1"/>
        <v/>
      </c>
      <c r="BJ1" s="4" t="str">
        <f t="shared" si="1"/>
        <v/>
      </c>
    </row>
    <row r="2" spans="1:62" ht="13.5">
      <c r="A2" s="6"/>
      <c r="B2" s="6" t="s">
        <v>12</v>
      </c>
      <c r="C2" s="6"/>
      <c r="D2" s="6"/>
      <c r="E2" s="7" t="s">
        <v>1</v>
      </c>
      <c r="F2" s="59">
        <v>42024.705763888887</v>
      </c>
      <c r="G2" s="60"/>
      <c r="H2" s="61"/>
      <c r="I2" s="8"/>
      <c r="J2" s="8"/>
      <c r="K2" s="8"/>
      <c r="L2" s="8"/>
      <c r="M2" s="8"/>
      <c r="N2" s="8" t="s">
        <v>11</v>
      </c>
      <c r="O2" s="8" t="s">
        <v>11</v>
      </c>
      <c r="P2" s="8"/>
      <c r="Q2" s="8"/>
      <c r="R2" s="8"/>
      <c r="S2" s="8"/>
      <c r="T2" s="8"/>
      <c r="U2" s="8" t="s">
        <v>11</v>
      </c>
      <c r="V2" s="8" t="s">
        <v>11</v>
      </c>
      <c r="W2" s="8"/>
      <c r="X2" s="8"/>
      <c r="Y2" s="8"/>
      <c r="Z2" s="8"/>
      <c r="AA2" s="8"/>
      <c r="AB2" s="8" t="s">
        <v>11</v>
      </c>
      <c r="AC2" s="8" t="s">
        <v>11</v>
      </c>
      <c r="AD2" s="8"/>
      <c r="AE2" s="8"/>
      <c r="AF2" s="8"/>
      <c r="AG2" s="8"/>
      <c r="AH2" s="8"/>
      <c r="AI2" s="8" t="s">
        <v>11</v>
      </c>
      <c r="AJ2" s="8" t="s">
        <v>11</v>
      </c>
      <c r="AK2" s="8"/>
      <c r="AL2" s="8"/>
      <c r="AM2" s="8"/>
      <c r="AN2" s="8"/>
      <c r="AO2" s="8"/>
      <c r="AP2" s="8" t="s">
        <v>11</v>
      </c>
      <c r="AQ2" s="8" t="s">
        <v>11</v>
      </c>
      <c r="AR2" s="8"/>
      <c r="AS2" s="8"/>
      <c r="AT2" s="8"/>
      <c r="AU2" s="8"/>
      <c r="AV2" s="8"/>
      <c r="AW2" s="8" t="s">
        <v>11</v>
      </c>
      <c r="AX2" s="8" t="s">
        <v>11</v>
      </c>
      <c r="AY2" s="8"/>
      <c r="AZ2" s="8"/>
      <c r="BA2" s="8"/>
      <c r="BB2" s="8"/>
      <c r="BC2" s="8"/>
      <c r="BD2" s="8" t="s">
        <v>11</v>
      </c>
      <c r="BE2" s="8" t="s">
        <v>11</v>
      </c>
      <c r="BF2" s="8"/>
      <c r="BG2" s="8"/>
      <c r="BH2" s="8"/>
      <c r="BI2" s="8"/>
      <c r="BJ2" s="8"/>
    </row>
    <row r="3" spans="1:62" ht="11.25" customHeight="1">
      <c r="A3" s="62" t="s">
        <v>2</v>
      </c>
      <c r="B3" s="62" t="s">
        <v>3</v>
      </c>
      <c r="C3" s="62" t="s">
        <v>4</v>
      </c>
      <c r="D3" s="63" t="s">
        <v>5</v>
      </c>
      <c r="E3" s="63" t="s">
        <v>6</v>
      </c>
      <c r="F3" s="63" t="s">
        <v>7</v>
      </c>
      <c r="G3" s="65" t="s">
        <v>8</v>
      </c>
      <c r="H3" s="56" t="s">
        <v>9</v>
      </c>
      <c r="I3" s="9">
        <v>42016</v>
      </c>
      <c r="J3" s="10">
        <f t="shared" ref="J3:AO3" si="2">IF(ISERROR(I3+1),"",I3+1)</f>
        <v>42017</v>
      </c>
      <c r="K3" s="10">
        <f t="shared" si="2"/>
        <v>42018</v>
      </c>
      <c r="L3" s="10">
        <f t="shared" si="2"/>
        <v>42019</v>
      </c>
      <c r="M3" s="10">
        <f t="shared" si="2"/>
        <v>42020</v>
      </c>
      <c r="N3" s="10">
        <f t="shared" si="2"/>
        <v>42021</v>
      </c>
      <c r="O3" s="10">
        <f t="shared" si="2"/>
        <v>42022</v>
      </c>
      <c r="P3" s="10">
        <f t="shared" si="2"/>
        <v>42023</v>
      </c>
      <c r="Q3" s="10">
        <f t="shared" si="2"/>
        <v>42024</v>
      </c>
      <c r="R3" s="10">
        <f t="shared" si="2"/>
        <v>42025</v>
      </c>
      <c r="S3" s="10">
        <f t="shared" si="2"/>
        <v>42026</v>
      </c>
      <c r="T3" s="10">
        <f t="shared" si="2"/>
        <v>42027</v>
      </c>
      <c r="U3" s="10">
        <f t="shared" si="2"/>
        <v>42028</v>
      </c>
      <c r="V3" s="10">
        <f t="shared" si="2"/>
        <v>42029</v>
      </c>
      <c r="W3" s="10">
        <f t="shared" si="2"/>
        <v>42030</v>
      </c>
      <c r="X3" s="10">
        <f t="shared" si="2"/>
        <v>42031</v>
      </c>
      <c r="Y3" s="10">
        <f t="shared" si="2"/>
        <v>42032</v>
      </c>
      <c r="Z3" s="10">
        <f t="shared" si="2"/>
        <v>42033</v>
      </c>
      <c r="AA3" s="10">
        <f t="shared" si="2"/>
        <v>42034</v>
      </c>
      <c r="AB3" s="10">
        <f t="shared" si="2"/>
        <v>42035</v>
      </c>
      <c r="AC3" s="10">
        <f t="shared" si="2"/>
        <v>42036</v>
      </c>
      <c r="AD3" s="10">
        <f t="shared" si="2"/>
        <v>42037</v>
      </c>
      <c r="AE3" s="10">
        <f t="shared" si="2"/>
        <v>42038</v>
      </c>
      <c r="AF3" s="10">
        <f t="shared" si="2"/>
        <v>42039</v>
      </c>
      <c r="AG3" s="10">
        <f t="shared" si="2"/>
        <v>42040</v>
      </c>
      <c r="AH3" s="10">
        <f t="shared" si="2"/>
        <v>42041</v>
      </c>
      <c r="AI3" s="10">
        <f t="shared" si="2"/>
        <v>42042</v>
      </c>
      <c r="AJ3" s="10">
        <f t="shared" si="2"/>
        <v>42043</v>
      </c>
      <c r="AK3" s="10">
        <f t="shared" si="2"/>
        <v>42044</v>
      </c>
      <c r="AL3" s="10">
        <f t="shared" si="2"/>
        <v>42045</v>
      </c>
      <c r="AM3" s="10">
        <f t="shared" si="2"/>
        <v>42046</v>
      </c>
      <c r="AN3" s="10">
        <f t="shared" si="2"/>
        <v>42047</v>
      </c>
      <c r="AO3" s="10">
        <f t="shared" si="2"/>
        <v>42048</v>
      </c>
      <c r="AP3" s="10">
        <f t="shared" ref="AP3:BJ3" si="3">IF(ISERROR(AO3+1),"",AO3+1)</f>
        <v>42049</v>
      </c>
      <c r="AQ3" s="10">
        <f t="shared" si="3"/>
        <v>42050</v>
      </c>
      <c r="AR3" s="10">
        <f t="shared" si="3"/>
        <v>42051</v>
      </c>
      <c r="AS3" s="10">
        <f t="shared" si="3"/>
        <v>42052</v>
      </c>
      <c r="AT3" s="10">
        <f t="shared" si="3"/>
        <v>42053</v>
      </c>
      <c r="AU3" s="10">
        <f t="shared" si="3"/>
        <v>42054</v>
      </c>
      <c r="AV3" s="10">
        <f t="shared" si="3"/>
        <v>42055</v>
      </c>
      <c r="AW3" s="10">
        <f t="shared" si="3"/>
        <v>42056</v>
      </c>
      <c r="AX3" s="10">
        <f t="shared" si="3"/>
        <v>42057</v>
      </c>
      <c r="AY3" s="10">
        <f t="shared" si="3"/>
        <v>42058</v>
      </c>
      <c r="AZ3" s="10">
        <f t="shared" si="3"/>
        <v>42059</v>
      </c>
      <c r="BA3" s="10">
        <f t="shared" si="3"/>
        <v>42060</v>
      </c>
      <c r="BB3" s="10">
        <f t="shared" si="3"/>
        <v>42061</v>
      </c>
      <c r="BC3" s="10">
        <f t="shared" si="3"/>
        <v>42062</v>
      </c>
      <c r="BD3" s="10">
        <f t="shared" si="3"/>
        <v>42063</v>
      </c>
      <c r="BE3" s="10">
        <f t="shared" si="3"/>
        <v>42064</v>
      </c>
      <c r="BF3" s="10">
        <f t="shared" si="3"/>
        <v>42065</v>
      </c>
      <c r="BG3" s="10">
        <f t="shared" si="3"/>
        <v>42066</v>
      </c>
      <c r="BH3" s="10">
        <f t="shared" si="3"/>
        <v>42067</v>
      </c>
      <c r="BI3" s="10">
        <f t="shared" si="3"/>
        <v>42068</v>
      </c>
      <c r="BJ3" s="10">
        <f t="shared" si="3"/>
        <v>42069</v>
      </c>
    </row>
    <row r="4" spans="1:62" ht="11.25" customHeight="1">
      <c r="A4" s="62"/>
      <c r="B4" s="62"/>
      <c r="C4" s="62"/>
      <c r="D4" s="64"/>
      <c r="E4" s="64"/>
      <c r="F4" s="64"/>
      <c r="G4" s="64"/>
      <c r="H4" s="56"/>
      <c r="I4" s="11">
        <f>I3</f>
        <v>42016</v>
      </c>
      <c r="J4" s="12">
        <f t="shared" ref="J4:AO4" si="4">IF(ISERROR(I4+1),"",I4+1)</f>
        <v>42017</v>
      </c>
      <c r="K4" s="12">
        <f t="shared" si="4"/>
        <v>42018</v>
      </c>
      <c r="L4" s="12">
        <f t="shared" si="4"/>
        <v>42019</v>
      </c>
      <c r="M4" s="12">
        <f t="shared" si="4"/>
        <v>42020</v>
      </c>
      <c r="N4" s="12">
        <f t="shared" si="4"/>
        <v>42021</v>
      </c>
      <c r="O4" s="12">
        <f t="shared" si="4"/>
        <v>42022</v>
      </c>
      <c r="P4" s="12">
        <f t="shared" si="4"/>
        <v>42023</v>
      </c>
      <c r="Q4" s="12">
        <f t="shared" si="4"/>
        <v>42024</v>
      </c>
      <c r="R4" s="12">
        <f t="shared" si="4"/>
        <v>42025</v>
      </c>
      <c r="S4" s="12">
        <f t="shared" si="4"/>
        <v>42026</v>
      </c>
      <c r="T4" s="12">
        <f t="shared" si="4"/>
        <v>42027</v>
      </c>
      <c r="U4" s="12">
        <f t="shared" si="4"/>
        <v>42028</v>
      </c>
      <c r="V4" s="12">
        <f t="shared" si="4"/>
        <v>42029</v>
      </c>
      <c r="W4" s="12">
        <f t="shared" si="4"/>
        <v>42030</v>
      </c>
      <c r="X4" s="12">
        <f t="shared" si="4"/>
        <v>42031</v>
      </c>
      <c r="Y4" s="12">
        <f t="shared" si="4"/>
        <v>42032</v>
      </c>
      <c r="Z4" s="12">
        <f t="shared" si="4"/>
        <v>42033</v>
      </c>
      <c r="AA4" s="12">
        <f t="shared" si="4"/>
        <v>42034</v>
      </c>
      <c r="AB4" s="12">
        <f t="shared" si="4"/>
        <v>42035</v>
      </c>
      <c r="AC4" s="12">
        <f t="shared" si="4"/>
        <v>42036</v>
      </c>
      <c r="AD4" s="12">
        <f t="shared" si="4"/>
        <v>42037</v>
      </c>
      <c r="AE4" s="12">
        <f t="shared" si="4"/>
        <v>42038</v>
      </c>
      <c r="AF4" s="12">
        <f t="shared" si="4"/>
        <v>42039</v>
      </c>
      <c r="AG4" s="12">
        <f t="shared" si="4"/>
        <v>42040</v>
      </c>
      <c r="AH4" s="12">
        <f t="shared" si="4"/>
        <v>42041</v>
      </c>
      <c r="AI4" s="12">
        <f t="shared" si="4"/>
        <v>42042</v>
      </c>
      <c r="AJ4" s="12">
        <f t="shared" si="4"/>
        <v>42043</v>
      </c>
      <c r="AK4" s="12">
        <f t="shared" si="4"/>
        <v>42044</v>
      </c>
      <c r="AL4" s="12">
        <f t="shared" si="4"/>
        <v>42045</v>
      </c>
      <c r="AM4" s="12">
        <f t="shared" si="4"/>
        <v>42046</v>
      </c>
      <c r="AN4" s="12">
        <f t="shared" si="4"/>
        <v>42047</v>
      </c>
      <c r="AO4" s="12">
        <f t="shared" si="4"/>
        <v>42048</v>
      </c>
      <c r="AP4" s="12">
        <f t="shared" ref="AP4:BJ4" si="5">IF(ISERROR(AO4+1),"",AO4+1)</f>
        <v>42049</v>
      </c>
      <c r="AQ4" s="12">
        <f t="shared" si="5"/>
        <v>42050</v>
      </c>
      <c r="AR4" s="12">
        <f t="shared" si="5"/>
        <v>42051</v>
      </c>
      <c r="AS4" s="12">
        <f t="shared" si="5"/>
        <v>42052</v>
      </c>
      <c r="AT4" s="12">
        <f t="shared" si="5"/>
        <v>42053</v>
      </c>
      <c r="AU4" s="12">
        <f t="shared" si="5"/>
        <v>42054</v>
      </c>
      <c r="AV4" s="12">
        <f t="shared" si="5"/>
        <v>42055</v>
      </c>
      <c r="AW4" s="12">
        <f t="shared" si="5"/>
        <v>42056</v>
      </c>
      <c r="AX4" s="12">
        <f t="shared" si="5"/>
        <v>42057</v>
      </c>
      <c r="AY4" s="12">
        <f t="shared" si="5"/>
        <v>42058</v>
      </c>
      <c r="AZ4" s="12">
        <f t="shared" si="5"/>
        <v>42059</v>
      </c>
      <c r="BA4" s="12">
        <f t="shared" si="5"/>
        <v>42060</v>
      </c>
      <c r="BB4" s="12">
        <f t="shared" si="5"/>
        <v>42061</v>
      </c>
      <c r="BC4" s="12">
        <f t="shared" si="5"/>
        <v>42062</v>
      </c>
      <c r="BD4" s="12">
        <f t="shared" si="5"/>
        <v>42063</v>
      </c>
      <c r="BE4" s="12">
        <f t="shared" si="5"/>
        <v>42064</v>
      </c>
      <c r="BF4" s="12">
        <f t="shared" si="5"/>
        <v>42065</v>
      </c>
      <c r="BG4" s="12">
        <f t="shared" si="5"/>
        <v>42066</v>
      </c>
      <c r="BH4" s="12">
        <f t="shared" si="5"/>
        <v>42067</v>
      </c>
      <c r="BI4" s="12">
        <f t="shared" si="5"/>
        <v>42068</v>
      </c>
      <c r="BJ4" s="12">
        <f t="shared" si="5"/>
        <v>42069</v>
      </c>
    </row>
    <row r="5" spans="1:62" ht="39" hidden="1" customHeight="1">
      <c r="A5" s="13"/>
      <c r="B5" s="14"/>
      <c r="C5" s="15"/>
      <c r="D5" s="16"/>
      <c r="E5" s="17"/>
      <c r="F5" s="17"/>
      <c r="G5" s="18"/>
      <c r="H5" s="19"/>
      <c r="I5" s="20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</row>
    <row r="6" spans="1:62" ht="39" hidden="1" customHeight="1">
      <c r="A6" s="15"/>
      <c r="B6" s="22"/>
      <c r="C6" s="15"/>
      <c r="D6" s="16"/>
      <c r="E6" s="17"/>
      <c r="F6" s="17"/>
      <c r="G6" s="18"/>
      <c r="H6" s="19"/>
      <c r="I6" s="23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</row>
    <row r="7" spans="1:62" ht="39" hidden="1" customHeight="1">
      <c r="A7" s="15"/>
      <c r="B7" s="22"/>
      <c r="C7" s="15"/>
      <c r="D7" s="16"/>
      <c r="E7" s="17"/>
      <c r="F7" s="17"/>
      <c r="G7" s="18"/>
      <c r="H7" s="19"/>
      <c r="I7" s="23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</row>
    <row r="8" spans="1:62" ht="39" hidden="1" customHeight="1">
      <c r="A8" s="42"/>
      <c r="B8" s="43"/>
      <c r="C8" s="42"/>
      <c r="D8" s="44"/>
      <c r="E8" s="45"/>
      <c r="F8" s="45"/>
      <c r="G8" s="46"/>
      <c r="H8" s="47"/>
      <c r="I8" s="48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</row>
    <row r="9" spans="1:62" ht="15.75" customHeight="1">
      <c r="A9" s="29"/>
      <c r="B9" s="30"/>
      <c r="C9" s="30"/>
      <c r="D9" s="31"/>
      <c r="E9" s="32"/>
      <c r="F9" s="32"/>
      <c r="G9" s="33"/>
      <c r="H9" s="34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50"/>
    </row>
    <row r="10" spans="1:62" ht="27" customHeight="1">
      <c r="A10" s="15">
        <f t="shared" ref="A10:A41" si="6">ROW()-ROW(№列)</f>
        <v>1</v>
      </c>
      <c r="B10" s="22" t="s">
        <v>22</v>
      </c>
      <c r="C10" s="13"/>
      <c r="D10" s="35"/>
      <c r="E10" s="36"/>
      <c r="F10" s="36"/>
      <c r="G10" s="37"/>
      <c r="H10" s="38"/>
      <c r="I10" s="20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</row>
    <row r="11" spans="1:62" ht="27" customHeight="1">
      <c r="A11" s="15">
        <f t="shared" si="6"/>
        <v>2</v>
      </c>
      <c r="B11" s="55" t="s">
        <v>13</v>
      </c>
      <c r="C11" s="15" t="s">
        <v>17</v>
      </c>
      <c r="D11" s="16">
        <v>1</v>
      </c>
      <c r="E11" s="17">
        <v>42019</v>
      </c>
      <c r="F11" s="17">
        <v>42019</v>
      </c>
      <c r="G11" s="18">
        <v>1</v>
      </c>
      <c r="H11" s="19" t="s">
        <v>51</v>
      </c>
      <c r="I11" s="23"/>
      <c r="J11" s="24"/>
      <c r="K11" s="24"/>
      <c r="L11" s="24" t="s">
        <v>10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</row>
    <row r="12" spans="1:62" ht="27" customHeight="1">
      <c r="A12" s="15">
        <f t="shared" si="6"/>
        <v>3</v>
      </c>
      <c r="B12" s="55" t="s">
        <v>14</v>
      </c>
      <c r="C12" s="15" t="s">
        <v>17</v>
      </c>
      <c r="D12" s="16">
        <v>1</v>
      </c>
      <c r="E12" s="17">
        <v>42020</v>
      </c>
      <c r="F12" s="17">
        <v>42020</v>
      </c>
      <c r="G12" s="18">
        <v>1</v>
      </c>
      <c r="H12" s="19" t="s">
        <v>51</v>
      </c>
      <c r="I12" s="23"/>
      <c r="J12" s="24"/>
      <c r="K12" s="24"/>
      <c r="L12" s="24"/>
      <c r="M12" s="24" t="s">
        <v>10</v>
      </c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</row>
    <row r="13" spans="1:62" ht="27" customHeight="1">
      <c r="A13" s="15">
        <f t="shared" si="6"/>
        <v>4</v>
      </c>
      <c r="B13" s="55" t="s">
        <v>15</v>
      </c>
      <c r="C13" s="15" t="s">
        <v>17</v>
      </c>
      <c r="D13" s="16">
        <v>1</v>
      </c>
      <c r="E13" s="17">
        <v>42023</v>
      </c>
      <c r="F13" s="17">
        <v>42023</v>
      </c>
      <c r="G13" s="18">
        <v>1</v>
      </c>
      <c r="H13" s="19" t="s">
        <v>51</v>
      </c>
      <c r="I13" s="23"/>
      <c r="J13" s="24"/>
      <c r="K13" s="24"/>
      <c r="L13" s="24"/>
      <c r="M13" s="24"/>
      <c r="N13" s="24"/>
      <c r="O13" s="24"/>
      <c r="P13" s="24" t="s">
        <v>10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</row>
    <row r="14" spans="1:62" ht="27" customHeight="1">
      <c r="A14" s="15">
        <f t="shared" si="6"/>
        <v>5</v>
      </c>
      <c r="B14" s="55" t="s">
        <v>16</v>
      </c>
      <c r="C14" s="15" t="s">
        <v>17</v>
      </c>
      <c r="D14" s="16">
        <v>1</v>
      </c>
      <c r="E14" s="17">
        <v>42024</v>
      </c>
      <c r="F14" s="17">
        <v>42024</v>
      </c>
      <c r="G14" s="18">
        <v>1</v>
      </c>
      <c r="H14" s="19" t="s">
        <v>51</v>
      </c>
      <c r="I14" s="23"/>
      <c r="J14" s="24"/>
      <c r="K14" s="24"/>
      <c r="L14" s="24"/>
      <c r="M14" s="24"/>
      <c r="N14" s="24"/>
      <c r="O14" s="24"/>
      <c r="P14" s="24"/>
      <c r="Q14" s="24" t="s">
        <v>10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</row>
    <row r="15" spans="1:62" ht="27" customHeight="1">
      <c r="A15" s="15">
        <f t="shared" si="6"/>
        <v>6</v>
      </c>
      <c r="B15" s="55" t="s">
        <v>18</v>
      </c>
      <c r="C15" s="15" t="s">
        <v>17</v>
      </c>
      <c r="D15" s="16">
        <v>1</v>
      </c>
      <c r="E15" s="17">
        <v>42020</v>
      </c>
      <c r="F15" s="17">
        <v>42020</v>
      </c>
      <c r="G15" s="18">
        <v>1</v>
      </c>
      <c r="H15" s="19" t="s">
        <v>51</v>
      </c>
      <c r="I15" s="23"/>
      <c r="J15" s="24"/>
      <c r="K15" s="24"/>
      <c r="L15" s="24"/>
      <c r="M15" s="24" t="s">
        <v>10</v>
      </c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</row>
    <row r="16" spans="1:62" ht="27" customHeight="1">
      <c r="A16" s="15">
        <f t="shared" si="6"/>
        <v>7</v>
      </c>
      <c r="B16" s="55" t="s">
        <v>19</v>
      </c>
      <c r="C16" s="15" t="s">
        <v>20</v>
      </c>
      <c r="D16" s="16">
        <v>3</v>
      </c>
      <c r="E16" s="17">
        <v>42023</v>
      </c>
      <c r="F16" s="17">
        <v>42025</v>
      </c>
      <c r="G16" s="18">
        <v>0.6</v>
      </c>
      <c r="H16" s="19" t="s">
        <v>53</v>
      </c>
      <c r="I16" s="23"/>
      <c r="J16" s="24"/>
      <c r="K16" s="24"/>
      <c r="L16" s="24"/>
      <c r="M16" s="24"/>
      <c r="N16" s="24"/>
      <c r="O16" s="24"/>
      <c r="P16" s="24" t="s">
        <v>10</v>
      </c>
      <c r="Q16" s="24" t="s">
        <v>10</v>
      </c>
      <c r="R16" s="24" t="s">
        <v>10</v>
      </c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</row>
    <row r="17" spans="1:62" ht="27" customHeight="1">
      <c r="A17" s="15">
        <f t="shared" si="6"/>
        <v>8</v>
      </c>
      <c r="B17" s="55" t="s">
        <v>21</v>
      </c>
      <c r="C17" s="15" t="s">
        <v>24</v>
      </c>
      <c r="D17" s="16">
        <v>5</v>
      </c>
      <c r="E17" s="17">
        <v>42023</v>
      </c>
      <c r="F17" s="17">
        <v>42027</v>
      </c>
      <c r="G17" s="18">
        <v>0.4</v>
      </c>
      <c r="H17" s="19" t="s">
        <v>53</v>
      </c>
      <c r="I17" s="23"/>
      <c r="J17" s="24"/>
      <c r="K17" s="24"/>
      <c r="L17" s="24"/>
      <c r="M17" s="24"/>
      <c r="N17" s="24"/>
      <c r="O17" s="24"/>
      <c r="P17" s="24" t="s">
        <v>10</v>
      </c>
      <c r="Q17" s="24" t="s">
        <v>10</v>
      </c>
      <c r="R17" s="24" t="s">
        <v>10</v>
      </c>
      <c r="S17" s="24" t="s">
        <v>10</v>
      </c>
      <c r="T17" s="24" t="s">
        <v>10</v>
      </c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</row>
    <row r="18" spans="1:62" ht="27" customHeight="1">
      <c r="A18" s="15">
        <f t="shared" si="6"/>
        <v>9</v>
      </c>
      <c r="B18" s="55" t="s">
        <v>23</v>
      </c>
      <c r="C18" s="15" t="s">
        <v>24</v>
      </c>
      <c r="D18" s="16">
        <v>3</v>
      </c>
      <c r="E18" s="17">
        <v>42023</v>
      </c>
      <c r="F18" s="17">
        <v>42025</v>
      </c>
      <c r="G18" s="18">
        <v>0.3</v>
      </c>
      <c r="H18" s="19" t="s">
        <v>53</v>
      </c>
      <c r="I18" s="23"/>
      <c r="J18" s="24"/>
      <c r="K18" s="24"/>
      <c r="L18" s="24"/>
      <c r="M18" s="24"/>
      <c r="N18" s="24"/>
      <c r="O18" s="24"/>
      <c r="P18" s="24" t="s">
        <v>10</v>
      </c>
      <c r="Q18" s="24" t="s">
        <v>10</v>
      </c>
      <c r="R18" s="24" t="s">
        <v>10</v>
      </c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</row>
    <row r="19" spans="1:62" ht="27" customHeight="1">
      <c r="A19" s="15">
        <f t="shared" si="6"/>
        <v>10</v>
      </c>
      <c r="B19" s="22" t="s">
        <v>25</v>
      </c>
      <c r="C19" s="15"/>
      <c r="D19" s="16"/>
      <c r="E19" s="17"/>
      <c r="F19" s="17"/>
      <c r="G19" s="18"/>
      <c r="H19" s="19"/>
      <c r="I19" s="23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</row>
    <row r="20" spans="1:62" ht="27" customHeight="1">
      <c r="A20" s="15">
        <f t="shared" si="6"/>
        <v>11</v>
      </c>
      <c r="B20" s="55" t="s">
        <v>26</v>
      </c>
      <c r="C20" s="15" t="s">
        <v>17</v>
      </c>
      <c r="D20" s="16">
        <v>1</v>
      </c>
      <c r="E20" s="17">
        <v>42020</v>
      </c>
      <c r="F20" s="17">
        <v>42020</v>
      </c>
      <c r="G20" s="18">
        <v>1</v>
      </c>
      <c r="H20" s="19" t="s">
        <v>51</v>
      </c>
      <c r="I20" s="23"/>
      <c r="J20" s="24"/>
      <c r="K20" s="24"/>
      <c r="L20" s="24"/>
      <c r="M20" s="24" t="s">
        <v>10</v>
      </c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</row>
    <row r="21" spans="1:62" ht="27" customHeight="1">
      <c r="A21" s="15">
        <f t="shared" si="6"/>
        <v>12</v>
      </c>
      <c r="B21" s="55" t="s">
        <v>27</v>
      </c>
      <c r="C21" s="15" t="s">
        <v>28</v>
      </c>
      <c r="D21" s="16">
        <v>3</v>
      </c>
      <c r="E21" s="17">
        <v>42023</v>
      </c>
      <c r="F21" s="17">
        <v>42025</v>
      </c>
      <c r="G21" s="18">
        <v>0.3</v>
      </c>
      <c r="H21" s="19" t="s">
        <v>53</v>
      </c>
      <c r="I21" s="23"/>
      <c r="J21" s="24"/>
      <c r="K21" s="24"/>
      <c r="L21" s="24"/>
      <c r="M21" s="24"/>
      <c r="N21" s="24"/>
      <c r="O21" s="24"/>
      <c r="P21" s="24" t="s">
        <v>10</v>
      </c>
      <c r="Q21" s="24" t="s">
        <v>10</v>
      </c>
      <c r="R21" s="24" t="s">
        <v>10</v>
      </c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</row>
    <row r="22" spans="1:62" ht="27" customHeight="1">
      <c r="A22" s="15">
        <f t="shared" si="6"/>
        <v>13</v>
      </c>
      <c r="B22" s="55" t="s">
        <v>29</v>
      </c>
      <c r="C22" s="15" t="s">
        <v>17</v>
      </c>
      <c r="D22" s="16">
        <v>2</v>
      </c>
      <c r="E22" s="17">
        <v>42026</v>
      </c>
      <c r="F22" s="17">
        <v>42027</v>
      </c>
      <c r="G22" s="18">
        <v>0</v>
      </c>
      <c r="H22" s="19" t="s">
        <v>52</v>
      </c>
      <c r="I22" s="23"/>
      <c r="J22" s="24"/>
      <c r="K22" s="24"/>
      <c r="L22" s="24"/>
      <c r="M22" s="24"/>
      <c r="N22" s="24"/>
      <c r="O22" s="24"/>
      <c r="P22" s="24"/>
      <c r="Q22" s="24"/>
      <c r="R22" s="24"/>
      <c r="S22" s="24" t="s">
        <v>10</v>
      </c>
      <c r="T22" s="24" t="s">
        <v>10</v>
      </c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</row>
    <row r="23" spans="1:62" ht="27" customHeight="1">
      <c r="A23" s="15">
        <f t="shared" si="6"/>
        <v>14</v>
      </c>
      <c r="B23" s="55" t="s">
        <v>30</v>
      </c>
      <c r="C23" s="15" t="s">
        <v>31</v>
      </c>
      <c r="D23" s="16">
        <v>2</v>
      </c>
      <c r="E23" s="17">
        <v>42032</v>
      </c>
      <c r="F23" s="17">
        <v>42033</v>
      </c>
      <c r="G23" s="18">
        <v>0</v>
      </c>
      <c r="H23" s="19" t="s">
        <v>52</v>
      </c>
      <c r="I23" s="23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 t="s">
        <v>10</v>
      </c>
      <c r="Z23" s="24" t="s">
        <v>10</v>
      </c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</row>
    <row r="24" spans="1:62" ht="27" customHeight="1">
      <c r="A24" s="15">
        <f t="shared" si="6"/>
        <v>15</v>
      </c>
      <c r="B24" s="55" t="s">
        <v>32</v>
      </c>
      <c r="C24" s="15" t="s">
        <v>17</v>
      </c>
      <c r="D24" s="16">
        <v>2</v>
      </c>
      <c r="E24" s="17">
        <v>42030</v>
      </c>
      <c r="F24" s="17">
        <v>42031</v>
      </c>
      <c r="G24" s="18">
        <v>0</v>
      </c>
      <c r="H24" s="19" t="s">
        <v>52</v>
      </c>
      <c r="I24" s="23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 t="s">
        <v>10</v>
      </c>
      <c r="X24" s="24" t="s">
        <v>10</v>
      </c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</row>
    <row r="25" spans="1:62" ht="27" customHeight="1">
      <c r="A25" s="15">
        <f t="shared" si="6"/>
        <v>16</v>
      </c>
      <c r="B25" s="55" t="s">
        <v>33</v>
      </c>
      <c r="C25" s="15" t="s">
        <v>31</v>
      </c>
      <c r="D25" s="16">
        <v>2</v>
      </c>
      <c r="E25" s="17">
        <v>42032</v>
      </c>
      <c r="F25" s="17">
        <v>42033</v>
      </c>
      <c r="G25" s="18">
        <v>0</v>
      </c>
      <c r="H25" s="19" t="s">
        <v>52</v>
      </c>
      <c r="I25" s="23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 t="s">
        <v>10</v>
      </c>
      <c r="Z25" s="24" t="s">
        <v>10</v>
      </c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</row>
    <row r="26" spans="1:62" ht="27" customHeight="1">
      <c r="A26" s="15">
        <f t="shared" si="6"/>
        <v>17</v>
      </c>
      <c r="B26" s="22" t="s">
        <v>34</v>
      </c>
      <c r="C26" s="15"/>
      <c r="D26" s="16"/>
      <c r="E26" s="17"/>
      <c r="F26" s="17"/>
      <c r="G26" s="18"/>
      <c r="H26" s="19"/>
      <c r="I26" s="23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</row>
    <row r="27" spans="1:62" ht="27" customHeight="1">
      <c r="A27" s="15">
        <f t="shared" si="6"/>
        <v>18</v>
      </c>
      <c r="B27" s="55" t="s">
        <v>35</v>
      </c>
      <c r="C27" s="15" t="s">
        <v>17</v>
      </c>
      <c r="D27" s="16">
        <v>0.5</v>
      </c>
      <c r="E27" s="17">
        <v>42034</v>
      </c>
      <c r="F27" s="17">
        <v>42034</v>
      </c>
      <c r="G27" s="18">
        <v>0</v>
      </c>
      <c r="H27" s="19" t="s">
        <v>52</v>
      </c>
      <c r="I27" s="23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 t="s">
        <v>10</v>
      </c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</row>
    <row r="28" spans="1:62" ht="27" customHeight="1">
      <c r="A28" s="15">
        <f t="shared" si="6"/>
        <v>19</v>
      </c>
      <c r="B28" s="55" t="s">
        <v>36</v>
      </c>
      <c r="C28" s="15" t="s">
        <v>17</v>
      </c>
      <c r="D28" s="16">
        <v>0.5</v>
      </c>
      <c r="E28" s="17">
        <v>42037</v>
      </c>
      <c r="F28" s="17">
        <v>42037</v>
      </c>
      <c r="G28" s="18">
        <v>0</v>
      </c>
      <c r="H28" s="19" t="s">
        <v>52</v>
      </c>
      <c r="I28" s="23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 t="s">
        <v>10</v>
      </c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</row>
    <row r="29" spans="1:62" ht="27" customHeight="1">
      <c r="A29" s="15">
        <f t="shared" si="6"/>
        <v>20</v>
      </c>
      <c r="B29" s="55" t="s">
        <v>37</v>
      </c>
      <c r="C29" s="15" t="s">
        <v>17</v>
      </c>
      <c r="D29" s="16">
        <v>1</v>
      </c>
      <c r="E29" s="17">
        <v>42038</v>
      </c>
      <c r="F29" s="17">
        <v>42038</v>
      </c>
      <c r="G29" s="18">
        <v>0</v>
      </c>
      <c r="H29" s="19" t="s">
        <v>52</v>
      </c>
      <c r="I29" s="23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 t="s">
        <v>10</v>
      </c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</row>
    <row r="30" spans="1:62" ht="27" customHeight="1">
      <c r="A30" s="15">
        <f t="shared" si="6"/>
        <v>21</v>
      </c>
      <c r="B30" s="55" t="s">
        <v>38</v>
      </c>
      <c r="C30" s="15" t="s">
        <v>17</v>
      </c>
      <c r="D30" s="16">
        <v>1</v>
      </c>
      <c r="E30" s="17">
        <v>42039</v>
      </c>
      <c r="F30" s="17">
        <v>42039</v>
      </c>
      <c r="G30" s="18">
        <v>0</v>
      </c>
      <c r="H30" s="19" t="s">
        <v>52</v>
      </c>
      <c r="I30" s="23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 t="s">
        <v>10</v>
      </c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</row>
    <row r="31" spans="1:62" ht="27" customHeight="1">
      <c r="A31" s="15">
        <f t="shared" si="6"/>
        <v>22</v>
      </c>
      <c r="B31" s="55" t="s">
        <v>39</v>
      </c>
      <c r="C31" s="15" t="s">
        <v>17</v>
      </c>
      <c r="D31" s="16">
        <v>1</v>
      </c>
      <c r="E31" s="17">
        <v>42040</v>
      </c>
      <c r="F31" s="17">
        <v>42040</v>
      </c>
      <c r="G31" s="18">
        <v>0</v>
      </c>
      <c r="H31" s="19" t="s">
        <v>52</v>
      </c>
      <c r="I31" s="23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 t="s">
        <v>10</v>
      </c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</row>
    <row r="32" spans="1:62" ht="27" customHeight="1">
      <c r="A32" s="15">
        <f t="shared" si="6"/>
        <v>23</v>
      </c>
      <c r="B32" s="55" t="s">
        <v>40</v>
      </c>
      <c r="C32" s="15" t="s">
        <v>17</v>
      </c>
      <c r="D32" s="16">
        <v>1</v>
      </c>
      <c r="E32" s="17">
        <v>42041</v>
      </c>
      <c r="F32" s="17">
        <v>42041</v>
      </c>
      <c r="G32" s="18">
        <v>0</v>
      </c>
      <c r="H32" s="19" t="s">
        <v>52</v>
      </c>
      <c r="I32" s="23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 t="s">
        <v>10</v>
      </c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</row>
    <row r="33" spans="1:62" ht="27" customHeight="1">
      <c r="A33" s="15">
        <f t="shared" si="6"/>
        <v>24</v>
      </c>
      <c r="B33" s="55" t="s">
        <v>41</v>
      </c>
      <c r="C33" s="15" t="s">
        <v>17</v>
      </c>
      <c r="D33" s="16">
        <v>3</v>
      </c>
      <c r="E33" s="17">
        <v>42044</v>
      </c>
      <c r="F33" s="17">
        <v>42046</v>
      </c>
      <c r="G33" s="18">
        <v>0</v>
      </c>
      <c r="H33" s="19" t="s">
        <v>52</v>
      </c>
      <c r="I33" s="23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 t="s">
        <v>10</v>
      </c>
      <c r="AL33" s="24" t="s">
        <v>10</v>
      </c>
      <c r="AM33" s="24" t="s">
        <v>10</v>
      </c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</row>
    <row r="34" spans="1:62" ht="27" customHeight="1">
      <c r="A34" s="15">
        <f t="shared" si="6"/>
        <v>25</v>
      </c>
      <c r="B34" s="22" t="s">
        <v>42</v>
      </c>
      <c r="C34" s="15" t="s">
        <v>17</v>
      </c>
      <c r="D34" s="16">
        <v>2</v>
      </c>
      <c r="E34" s="17">
        <v>42047</v>
      </c>
      <c r="F34" s="17">
        <v>42048</v>
      </c>
      <c r="G34" s="18">
        <v>0</v>
      </c>
      <c r="H34" s="19" t="s">
        <v>52</v>
      </c>
      <c r="I34" s="23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 t="s">
        <v>10</v>
      </c>
      <c r="AO34" s="24" t="s">
        <v>10</v>
      </c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</row>
    <row r="35" spans="1:62" ht="27" customHeight="1">
      <c r="A35" s="15">
        <f t="shared" si="6"/>
        <v>26</v>
      </c>
      <c r="B35" s="22" t="s">
        <v>50</v>
      </c>
      <c r="C35" s="15"/>
      <c r="D35" s="16"/>
      <c r="E35" s="17"/>
      <c r="F35" s="17"/>
      <c r="G35" s="18"/>
      <c r="H35" s="19"/>
      <c r="I35" s="23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</row>
    <row r="36" spans="1:62" ht="27" customHeight="1">
      <c r="A36" s="15">
        <f t="shared" si="6"/>
        <v>27</v>
      </c>
      <c r="B36" s="55" t="s">
        <v>43</v>
      </c>
      <c r="C36" s="15" t="s">
        <v>17</v>
      </c>
      <c r="D36" s="16">
        <v>2</v>
      </c>
      <c r="E36" s="17">
        <v>42051</v>
      </c>
      <c r="F36" s="17">
        <v>42052</v>
      </c>
      <c r="G36" s="18">
        <v>0</v>
      </c>
      <c r="H36" s="19" t="s">
        <v>52</v>
      </c>
      <c r="I36" s="23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 t="s">
        <v>10</v>
      </c>
      <c r="AS36" s="24" t="s">
        <v>10</v>
      </c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</row>
    <row r="37" spans="1:62" ht="27" customHeight="1">
      <c r="A37" s="15">
        <f t="shared" si="6"/>
        <v>28</v>
      </c>
      <c r="B37" s="55" t="s">
        <v>44</v>
      </c>
      <c r="C37" s="15" t="s">
        <v>24</v>
      </c>
      <c r="D37" s="16">
        <v>1</v>
      </c>
      <c r="E37" s="17">
        <v>42053</v>
      </c>
      <c r="F37" s="17">
        <v>42053</v>
      </c>
      <c r="G37" s="18">
        <v>0</v>
      </c>
      <c r="H37" s="19" t="s">
        <v>52</v>
      </c>
      <c r="I37" s="23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 t="s">
        <v>10</v>
      </c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</row>
    <row r="38" spans="1:62" ht="27" customHeight="1">
      <c r="A38" s="15">
        <f t="shared" si="6"/>
        <v>29</v>
      </c>
      <c r="B38" s="55" t="s">
        <v>45</v>
      </c>
      <c r="C38" s="15" t="s">
        <v>31</v>
      </c>
      <c r="D38" s="16">
        <v>2</v>
      </c>
      <c r="E38" s="17">
        <v>42054</v>
      </c>
      <c r="F38" s="17">
        <v>42055</v>
      </c>
      <c r="G38" s="18">
        <v>0</v>
      </c>
      <c r="H38" s="19" t="s">
        <v>52</v>
      </c>
      <c r="I38" s="23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 t="s">
        <v>10</v>
      </c>
      <c r="AV38" s="24" t="s">
        <v>10</v>
      </c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</row>
    <row r="39" spans="1:62" ht="27" customHeight="1">
      <c r="A39" s="15">
        <f t="shared" si="6"/>
        <v>30</v>
      </c>
      <c r="B39" s="55" t="s">
        <v>46</v>
      </c>
      <c r="C39" s="15" t="s">
        <v>17</v>
      </c>
      <c r="D39" s="16">
        <v>2</v>
      </c>
      <c r="E39" s="17">
        <v>42058</v>
      </c>
      <c r="F39" s="17">
        <v>42059</v>
      </c>
      <c r="G39" s="18">
        <v>0</v>
      </c>
      <c r="H39" s="19" t="s">
        <v>52</v>
      </c>
      <c r="I39" s="23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 t="s">
        <v>10</v>
      </c>
      <c r="AZ39" s="24" t="s">
        <v>10</v>
      </c>
      <c r="BA39" s="24"/>
      <c r="BB39" s="24"/>
      <c r="BC39" s="24"/>
      <c r="BD39" s="24"/>
      <c r="BE39" s="24"/>
      <c r="BF39" s="24"/>
      <c r="BG39" s="24"/>
      <c r="BH39" s="24"/>
      <c r="BI39" s="24"/>
      <c r="BJ39" s="24"/>
    </row>
    <row r="40" spans="1:62" ht="27" customHeight="1">
      <c r="A40" s="15">
        <f t="shared" si="6"/>
        <v>31</v>
      </c>
      <c r="B40" s="22" t="s">
        <v>48</v>
      </c>
      <c r="C40" s="15"/>
      <c r="D40" s="16"/>
      <c r="E40" s="17"/>
      <c r="F40" s="17"/>
      <c r="G40" s="18"/>
      <c r="H40" s="19"/>
      <c r="I40" s="23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</row>
    <row r="41" spans="1:62" ht="27" customHeight="1">
      <c r="A41" s="15">
        <f t="shared" si="6"/>
        <v>32</v>
      </c>
      <c r="B41" s="55" t="s">
        <v>47</v>
      </c>
      <c r="C41" s="15" t="s">
        <v>17</v>
      </c>
      <c r="D41" s="16">
        <v>2</v>
      </c>
      <c r="E41" s="17">
        <v>42060</v>
      </c>
      <c r="F41" s="17">
        <v>42061</v>
      </c>
      <c r="G41" s="18">
        <v>0</v>
      </c>
      <c r="H41" s="19" t="s">
        <v>52</v>
      </c>
      <c r="I41" s="23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 t="s">
        <v>10</v>
      </c>
      <c r="BB41" s="24" t="s">
        <v>10</v>
      </c>
      <c r="BC41" s="24"/>
      <c r="BD41" s="24"/>
      <c r="BE41" s="24"/>
      <c r="BF41" s="24"/>
      <c r="BG41" s="24"/>
      <c r="BH41" s="24"/>
      <c r="BI41" s="24"/>
      <c r="BJ41" s="24"/>
    </row>
    <row r="42" spans="1:62" ht="27" customHeight="1">
      <c r="A42" s="15">
        <f t="shared" ref="A42:A59" si="7">ROW()-ROW(№列)</f>
        <v>33</v>
      </c>
      <c r="B42" s="55" t="s">
        <v>48</v>
      </c>
      <c r="C42" s="15" t="s">
        <v>49</v>
      </c>
      <c r="D42" s="16">
        <v>1</v>
      </c>
      <c r="E42" s="17">
        <v>42062</v>
      </c>
      <c r="F42" s="17">
        <v>42062</v>
      </c>
      <c r="G42" s="18">
        <v>0</v>
      </c>
      <c r="H42" s="19" t="s">
        <v>52</v>
      </c>
      <c r="I42" s="23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 t="s">
        <v>10</v>
      </c>
      <c r="BD42" s="24"/>
      <c r="BE42" s="24"/>
      <c r="BF42" s="24"/>
      <c r="BG42" s="24"/>
      <c r="BH42" s="24"/>
      <c r="BI42" s="24"/>
      <c r="BJ42" s="24"/>
    </row>
    <row r="43" spans="1:62" ht="27" customHeight="1">
      <c r="A43" s="15">
        <f t="shared" si="7"/>
        <v>34</v>
      </c>
      <c r="B43" s="22"/>
      <c r="C43" s="15"/>
      <c r="D43" s="16"/>
      <c r="E43" s="17"/>
      <c r="F43" s="17"/>
      <c r="G43" s="18"/>
      <c r="H43" s="19"/>
      <c r="I43" s="23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</row>
    <row r="44" spans="1:62" ht="27" customHeight="1">
      <c r="A44" s="15">
        <f t="shared" si="7"/>
        <v>35</v>
      </c>
      <c r="B44" s="22"/>
      <c r="C44" s="15"/>
      <c r="D44" s="16"/>
      <c r="E44" s="17"/>
      <c r="F44" s="17"/>
      <c r="G44" s="18"/>
      <c r="H44" s="19"/>
      <c r="I44" s="23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</row>
    <row r="45" spans="1:62" ht="27" customHeight="1">
      <c r="A45" s="15">
        <f t="shared" si="7"/>
        <v>36</v>
      </c>
      <c r="B45" s="22"/>
      <c r="C45" s="15"/>
      <c r="D45" s="16"/>
      <c r="E45" s="17"/>
      <c r="F45" s="17"/>
      <c r="G45" s="18"/>
      <c r="H45" s="19"/>
      <c r="I45" s="23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</row>
    <row r="46" spans="1:62" ht="27" customHeight="1">
      <c r="A46" s="15">
        <f t="shared" si="7"/>
        <v>37</v>
      </c>
      <c r="B46" s="22"/>
      <c r="C46" s="15"/>
      <c r="D46" s="16"/>
      <c r="E46" s="17"/>
      <c r="F46" s="17"/>
      <c r="G46" s="18"/>
      <c r="H46" s="19"/>
      <c r="I46" s="23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</row>
    <row r="47" spans="1:62" ht="27" customHeight="1">
      <c r="A47" s="15">
        <f t="shared" si="7"/>
        <v>38</v>
      </c>
      <c r="B47" s="22"/>
      <c r="C47" s="15"/>
      <c r="D47" s="16"/>
      <c r="E47" s="17"/>
      <c r="F47" s="17"/>
      <c r="G47" s="18"/>
      <c r="H47" s="19"/>
      <c r="I47" s="23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</row>
    <row r="48" spans="1:62" ht="27" customHeight="1">
      <c r="A48" s="15">
        <f t="shared" si="7"/>
        <v>39</v>
      </c>
      <c r="B48" s="22"/>
      <c r="C48" s="15"/>
      <c r="D48" s="16"/>
      <c r="E48" s="17"/>
      <c r="F48" s="17"/>
      <c r="G48" s="18"/>
      <c r="H48" s="19"/>
      <c r="I48" s="23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</row>
    <row r="49" spans="1:62" ht="27" customHeight="1">
      <c r="A49" s="15">
        <f t="shared" si="7"/>
        <v>40</v>
      </c>
      <c r="B49" s="22"/>
      <c r="C49" s="15"/>
      <c r="D49" s="16"/>
      <c r="E49" s="17"/>
      <c r="F49" s="17"/>
      <c r="G49" s="18"/>
      <c r="H49" s="19"/>
      <c r="I49" s="23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</row>
    <row r="50" spans="1:62" ht="27" customHeight="1">
      <c r="A50" s="15">
        <f t="shared" si="7"/>
        <v>41</v>
      </c>
      <c r="B50" s="22"/>
      <c r="C50" s="15"/>
      <c r="D50" s="16"/>
      <c r="E50" s="17"/>
      <c r="F50" s="17"/>
      <c r="G50" s="18"/>
      <c r="H50" s="19"/>
      <c r="I50" s="23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</row>
    <row r="51" spans="1:62" ht="27" customHeight="1">
      <c r="A51" s="15">
        <f t="shared" si="7"/>
        <v>42</v>
      </c>
      <c r="B51" s="22"/>
      <c r="C51" s="15"/>
      <c r="D51" s="16"/>
      <c r="E51" s="17"/>
      <c r="F51" s="17"/>
      <c r="G51" s="18"/>
      <c r="H51" s="19"/>
      <c r="I51" s="23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</row>
    <row r="52" spans="1:62" ht="27" customHeight="1">
      <c r="A52" s="15">
        <f t="shared" si="7"/>
        <v>43</v>
      </c>
      <c r="B52" s="22"/>
      <c r="C52" s="15"/>
      <c r="D52" s="16"/>
      <c r="E52" s="17"/>
      <c r="F52" s="17"/>
      <c r="G52" s="18"/>
      <c r="H52" s="19"/>
      <c r="I52" s="23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</row>
    <row r="53" spans="1:62" ht="27" customHeight="1">
      <c r="A53" s="15">
        <f t="shared" si="7"/>
        <v>44</v>
      </c>
      <c r="B53" s="22"/>
      <c r="C53" s="15"/>
      <c r="D53" s="16"/>
      <c r="E53" s="17"/>
      <c r="F53" s="17"/>
      <c r="G53" s="18"/>
      <c r="H53" s="19"/>
      <c r="I53" s="23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</row>
    <row r="54" spans="1:62" ht="27" customHeight="1">
      <c r="A54" s="15">
        <f t="shared" si="7"/>
        <v>45</v>
      </c>
      <c r="B54" s="22"/>
      <c r="C54" s="15"/>
      <c r="D54" s="16"/>
      <c r="E54" s="17"/>
      <c r="F54" s="17"/>
      <c r="G54" s="18"/>
      <c r="H54" s="19"/>
      <c r="I54" s="23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</row>
    <row r="55" spans="1:62" ht="27" customHeight="1">
      <c r="A55" s="15">
        <f t="shared" si="7"/>
        <v>46</v>
      </c>
      <c r="B55" s="22"/>
      <c r="C55" s="15"/>
      <c r="D55" s="16"/>
      <c r="E55" s="17"/>
      <c r="F55" s="17"/>
      <c r="G55" s="18"/>
      <c r="H55" s="19"/>
      <c r="I55" s="23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</row>
    <row r="56" spans="1:62" ht="27" customHeight="1">
      <c r="A56" s="15">
        <f t="shared" si="7"/>
        <v>47</v>
      </c>
      <c r="B56" s="22"/>
      <c r="C56" s="15"/>
      <c r="D56" s="16"/>
      <c r="E56" s="17"/>
      <c r="F56" s="17"/>
      <c r="G56" s="18"/>
      <c r="H56" s="19"/>
      <c r="I56" s="23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</row>
    <row r="57" spans="1:62" ht="27" customHeight="1">
      <c r="A57" s="15">
        <f t="shared" si="7"/>
        <v>48</v>
      </c>
      <c r="B57" s="22"/>
      <c r="C57" s="15"/>
      <c r="D57" s="16"/>
      <c r="E57" s="17"/>
      <c r="F57" s="17"/>
      <c r="G57" s="18"/>
      <c r="H57" s="19"/>
      <c r="I57" s="23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</row>
    <row r="58" spans="1:62" ht="27" customHeight="1">
      <c r="A58" s="15">
        <f t="shared" si="7"/>
        <v>49</v>
      </c>
      <c r="B58" s="22"/>
      <c r="C58" s="15"/>
      <c r="D58" s="16"/>
      <c r="E58" s="17"/>
      <c r="F58" s="17"/>
      <c r="G58" s="18"/>
      <c r="H58" s="19"/>
      <c r="I58" s="23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</row>
    <row r="59" spans="1:62" ht="27" customHeight="1">
      <c r="A59" s="25">
        <f t="shared" si="7"/>
        <v>50</v>
      </c>
      <c r="B59" s="26"/>
      <c r="C59" s="25"/>
      <c r="D59" s="51"/>
      <c r="E59" s="52"/>
      <c r="F59" s="52"/>
      <c r="G59" s="53"/>
      <c r="H59" s="54"/>
      <c r="I59" s="27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</row>
  </sheetData>
  <autoFilter ref="A9:BJ59"/>
  <dataConsolidate/>
  <mergeCells count="10">
    <mergeCell ref="H3:H4"/>
    <mergeCell ref="F1:H1"/>
    <mergeCell ref="F2:H2"/>
    <mergeCell ref="A3:A4"/>
    <mergeCell ref="B3:B4"/>
    <mergeCell ref="C3:C4"/>
    <mergeCell ref="D3:D4"/>
    <mergeCell ref="E3:E4"/>
    <mergeCell ref="F3:F4"/>
    <mergeCell ref="G3:G4"/>
  </mergeCells>
  <phoneticPr fontId="3"/>
  <conditionalFormatting sqref="A5:H8 A10:H11">
    <cfRule type="expression" dxfId="427" priority="421" stopIfTrue="1">
      <formula>MOD(ROW(),2)</formula>
    </cfRule>
  </conditionalFormatting>
  <conditionalFormatting sqref="J3:J4 I4">
    <cfRule type="expression" dxfId="426" priority="422" stopIfTrue="1">
      <formula>ISBLANK(I$2)=FALSE</formula>
    </cfRule>
    <cfRule type="expression" dxfId="425" priority="423" stopIfTrue="1">
      <formula>OR(WEEKDAY(I$3)=1,WEEKDAY(I$3)=7)</formula>
    </cfRule>
  </conditionalFormatting>
  <conditionalFormatting sqref="I5:J8 I10:J11">
    <cfRule type="expression" dxfId="424" priority="424" stopIfTrue="1">
      <formula>ISBLANK(I$2)=FALSE</formula>
    </cfRule>
    <cfRule type="expression" dxfId="423" priority="425" stopIfTrue="1">
      <formula>OR(WEEKDAY(I$3)=1,WEEKDAY(I$3)=7)</formula>
    </cfRule>
    <cfRule type="expression" dxfId="422" priority="426" stopIfTrue="1">
      <formula>MOD(ROW(),2)</formula>
    </cfRule>
  </conditionalFormatting>
  <conditionalFormatting sqref="I3">
    <cfRule type="expression" dxfId="421" priority="427" stopIfTrue="1">
      <formula>ISBLANK(I$2)=FALSE</formula>
    </cfRule>
    <cfRule type="expression" dxfId="420" priority="428" stopIfTrue="1">
      <formula>OR(WEEKDAY(I$3)=1,WEEKDAY(I$3)=7)</formula>
    </cfRule>
  </conditionalFormatting>
  <conditionalFormatting sqref="A12:H59">
    <cfRule type="expression" dxfId="419" priority="417" stopIfTrue="1">
      <formula>MOD(ROW(),2)</formula>
    </cfRule>
  </conditionalFormatting>
  <conditionalFormatting sqref="I12:J59">
    <cfRule type="expression" dxfId="418" priority="418" stopIfTrue="1">
      <formula>ISBLANK(I$2)=FALSE</formula>
    </cfRule>
    <cfRule type="expression" dxfId="417" priority="419" stopIfTrue="1">
      <formula>OR(WEEKDAY(I$3)=1,WEEKDAY(I$3)=7)</formula>
    </cfRule>
    <cfRule type="expression" dxfId="416" priority="420" stopIfTrue="1">
      <formula>MOD(ROW(),2)</formula>
    </cfRule>
  </conditionalFormatting>
  <conditionalFormatting sqref="K3:K4">
    <cfRule type="expression" dxfId="415" priority="412" stopIfTrue="1">
      <formula>ISBLANK(K$2)=FALSE</formula>
    </cfRule>
    <cfRule type="expression" dxfId="414" priority="413" stopIfTrue="1">
      <formula>OR(WEEKDAY(K$3)=1,WEEKDAY(K$3)=7)</formula>
    </cfRule>
  </conditionalFormatting>
  <conditionalFormatting sqref="K5:K8 K10:K11">
    <cfRule type="expression" dxfId="413" priority="414" stopIfTrue="1">
      <formula>ISBLANK(K$2)=FALSE</formula>
    </cfRule>
    <cfRule type="expression" dxfId="412" priority="415" stopIfTrue="1">
      <formula>OR(WEEKDAY(K$3)=1,WEEKDAY(K$3)=7)</formula>
    </cfRule>
    <cfRule type="expression" dxfId="411" priority="416" stopIfTrue="1">
      <formula>MOD(ROW(),2)</formula>
    </cfRule>
  </conditionalFormatting>
  <conditionalFormatting sqref="K12:K59">
    <cfRule type="expression" dxfId="410" priority="409" stopIfTrue="1">
      <formula>ISBLANK(K$2)=FALSE</formula>
    </cfRule>
    <cfRule type="expression" dxfId="409" priority="410" stopIfTrue="1">
      <formula>OR(WEEKDAY(K$3)=1,WEEKDAY(K$3)=7)</formula>
    </cfRule>
    <cfRule type="expression" dxfId="408" priority="411" stopIfTrue="1">
      <formula>MOD(ROW(),2)</formula>
    </cfRule>
  </conditionalFormatting>
  <conditionalFormatting sqref="L3:L4">
    <cfRule type="expression" dxfId="407" priority="404" stopIfTrue="1">
      <formula>ISBLANK(L$2)=FALSE</formula>
    </cfRule>
    <cfRule type="expression" dxfId="406" priority="405" stopIfTrue="1">
      <formula>OR(WEEKDAY(L$3)=1,WEEKDAY(L$3)=7)</formula>
    </cfRule>
  </conditionalFormatting>
  <conditionalFormatting sqref="L5:L8 L10:L11">
    <cfRule type="expression" dxfId="405" priority="406" stopIfTrue="1">
      <formula>ISBLANK(L$2)=FALSE</formula>
    </cfRule>
    <cfRule type="expression" dxfId="404" priority="407" stopIfTrue="1">
      <formula>OR(WEEKDAY(L$3)=1,WEEKDAY(L$3)=7)</formula>
    </cfRule>
    <cfRule type="expression" dxfId="403" priority="408" stopIfTrue="1">
      <formula>MOD(ROW(),2)</formula>
    </cfRule>
  </conditionalFormatting>
  <conditionalFormatting sqref="L12:L59">
    <cfRule type="expression" dxfId="402" priority="401" stopIfTrue="1">
      <formula>ISBLANK(L$2)=FALSE</formula>
    </cfRule>
    <cfRule type="expression" dxfId="401" priority="402" stopIfTrue="1">
      <formula>OR(WEEKDAY(L$3)=1,WEEKDAY(L$3)=7)</formula>
    </cfRule>
    <cfRule type="expression" dxfId="400" priority="403" stopIfTrue="1">
      <formula>MOD(ROW(),2)</formula>
    </cfRule>
  </conditionalFormatting>
  <conditionalFormatting sqref="M3:M4">
    <cfRule type="expression" dxfId="399" priority="396" stopIfTrue="1">
      <formula>ISBLANK(M$2)=FALSE</formula>
    </cfRule>
    <cfRule type="expression" dxfId="398" priority="397" stopIfTrue="1">
      <formula>OR(WEEKDAY(M$3)=1,WEEKDAY(M$3)=7)</formula>
    </cfRule>
  </conditionalFormatting>
  <conditionalFormatting sqref="M5:M8 M10:M11">
    <cfRule type="expression" dxfId="397" priority="398" stopIfTrue="1">
      <formula>ISBLANK(M$2)=FALSE</formula>
    </cfRule>
    <cfRule type="expression" dxfId="396" priority="399" stopIfTrue="1">
      <formula>OR(WEEKDAY(M$3)=1,WEEKDAY(M$3)=7)</formula>
    </cfRule>
    <cfRule type="expression" dxfId="395" priority="400" stopIfTrue="1">
      <formula>MOD(ROW(),2)</formula>
    </cfRule>
  </conditionalFormatting>
  <conditionalFormatting sqref="M12:M59">
    <cfRule type="expression" dxfId="394" priority="393" stopIfTrue="1">
      <formula>ISBLANK(M$2)=FALSE</formula>
    </cfRule>
    <cfRule type="expression" dxfId="393" priority="394" stopIfTrue="1">
      <formula>OR(WEEKDAY(M$3)=1,WEEKDAY(M$3)=7)</formula>
    </cfRule>
    <cfRule type="expression" dxfId="392" priority="395" stopIfTrue="1">
      <formula>MOD(ROW(),2)</formula>
    </cfRule>
  </conditionalFormatting>
  <conditionalFormatting sqref="N3:N4">
    <cfRule type="expression" dxfId="391" priority="388" stopIfTrue="1">
      <formula>ISBLANK(N$2)=FALSE</formula>
    </cfRule>
    <cfRule type="expression" dxfId="390" priority="389" stopIfTrue="1">
      <formula>OR(WEEKDAY(N$3)=1,WEEKDAY(N$3)=7)</formula>
    </cfRule>
  </conditionalFormatting>
  <conditionalFormatting sqref="N5:N8 N10:N11">
    <cfRule type="expression" dxfId="389" priority="390" stopIfTrue="1">
      <formula>ISBLANK(N$2)=FALSE</formula>
    </cfRule>
    <cfRule type="expression" dxfId="388" priority="391" stopIfTrue="1">
      <formula>OR(WEEKDAY(N$3)=1,WEEKDAY(N$3)=7)</formula>
    </cfRule>
    <cfRule type="expression" dxfId="387" priority="392" stopIfTrue="1">
      <formula>MOD(ROW(),2)</formula>
    </cfRule>
  </conditionalFormatting>
  <conditionalFormatting sqref="N12:N59">
    <cfRule type="expression" dxfId="386" priority="385" stopIfTrue="1">
      <formula>ISBLANK(N$2)=FALSE</formula>
    </cfRule>
    <cfRule type="expression" dxfId="385" priority="386" stopIfTrue="1">
      <formula>OR(WEEKDAY(N$3)=1,WEEKDAY(N$3)=7)</formula>
    </cfRule>
    <cfRule type="expression" dxfId="384" priority="387" stopIfTrue="1">
      <formula>MOD(ROW(),2)</formula>
    </cfRule>
  </conditionalFormatting>
  <conditionalFormatting sqref="O3:O4">
    <cfRule type="expression" dxfId="383" priority="380" stopIfTrue="1">
      <formula>ISBLANK(O$2)=FALSE</formula>
    </cfRule>
    <cfRule type="expression" dxfId="382" priority="381" stopIfTrue="1">
      <formula>OR(WEEKDAY(O$3)=1,WEEKDAY(O$3)=7)</formula>
    </cfRule>
  </conditionalFormatting>
  <conditionalFormatting sqref="O5:O8 O10:O11">
    <cfRule type="expression" dxfId="381" priority="382" stopIfTrue="1">
      <formula>ISBLANK(O$2)=FALSE</formula>
    </cfRule>
    <cfRule type="expression" dxfId="380" priority="383" stopIfTrue="1">
      <formula>OR(WEEKDAY(O$3)=1,WEEKDAY(O$3)=7)</formula>
    </cfRule>
    <cfRule type="expression" dxfId="379" priority="384" stopIfTrue="1">
      <formula>MOD(ROW(),2)</formula>
    </cfRule>
  </conditionalFormatting>
  <conditionalFormatting sqref="O12:O59">
    <cfRule type="expression" dxfId="378" priority="377" stopIfTrue="1">
      <formula>ISBLANK(O$2)=FALSE</formula>
    </cfRule>
    <cfRule type="expression" dxfId="377" priority="378" stopIfTrue="1">
      <formula>OR(WEEKDAY(O$3)=1,WEEKDAY(O$3)=7)</formula>
    </cfRule>
    <cfRule type="expression" dxfId="376" priority="379" stopIfTrue="1">
      <formula>MOD(ROW(),2)</formula>
    </cfRule>
  </conditionalFormatting>
  <conditionalFormatting sqref="P3:P4">
    <cfRule type="expression" dxfId="375" priority="372" stopIfTrue="1">
      <formula>ISBLANK(P$2)=FALSE</formula>
    </cfRule>
    <cfRule type="expression" dxfId="374" priority="373" stopIfTrue="1">
      <formula>OR(WEEKDAY(P$3)=1,WEEKDAY(P$3)=7)</formula>
    </cfRule>
  </conditionalFormatting>
  <conditionalFormatting sqref="P5:P8 P10:P11">
    <cfRule type="expression" dxfId="373" priority="374" stopIfTrue="1">
      <formula>ISBLANK(P$2)=FALSE</formula>
    </cfRule>
    <cfRule type="expression" dxfId="372" priority="375" stopIfTrue="1">
      <formula>OR(WEEKDAY(P$3)=1,WEEKDAY(P$3)=7)</formula>
    </cfRule>
    <cfRule type="expression" dxfId="371" priority="376" stopIfTrue="1">
      <formula>MOD(ROW(),2)</formula>
    </cfRule>
  </conditionalFormatting>
  <conditionalFormatting sqref="P12:P59">
    <cfRule type="expression" dxfId="370" priority="369" stopIfTrue="1">
      <formula>ISBLANK(P$2)=FALSE</formula>
    </cfRule>
    <cfRule type="expression" dxfId="369" priority="370" stopIfTrue="1">
      <formula>OR(WEEKDAY(P$3)=1,WEEKDAY(P$3)=7)</formula>
    </cfRule>
    <cfRule type="expression" dxfId="368" priority="371" stopIfTrue="1">
      <formula>MOD(ROW(),2)</formula>
    </cfRule>
  </conditionalFormatting>
  <conditionalFormatting sqref="Q3:Q4">
    <cfRule type="expression" dxfId="367" priority="364" stopIfTrue="1">
      <formula>ISBLANK(Q$2)=FALSE</formula>
    </cfRule>
    <cfRule type="expression" dxfId="366" priority="365" stopIfTrue="1">
      <formula>OR(WEEKDAY(Q$3)=1,WEEKDAY(Q$3)=7)</formula>
    </cfRule>
  </conditionalFormatting>
  <conditionalFormatting sqref="Q5:Q8 Q10:Q11">
    <cfRule type="expression" dxfId="365" priority="366" stopIfTrue="1">
      <formula>ISBLANK(Q$2)=FALSE</formula>
    </cfRule>
    <cfRule type="expression" dxfId="364" priority="367" stopIfTrue="1">
      <formula>OR(WEEKDAY(Q$3)=1,WEEKDAY(Q$3)=7)</formula>
    </cfRule>
    <cfRule type="expression" dxfId="363" priority="368" stopIfTrue="1">
      <formula>MOD(ROW(),2)</formula>
    </cfRule>
  </conditionalFormatting>
  <conditionalFormatting sqref="Q12:Q59">
    <cfRule type="expression" dxfId="362" priority="361" stopIfTrue="1">
      <formula>ISBLANK(Q$2)=FALSE</formula>
    </cfRule>
    <cfRule type="expression" dxfId="361" priority="362" stopIfTrue="1">
      <formula>OR(WEEKDAY(Q$3)=1,WEEKDAY(Q$3)=7)</formula>
    </cfRule>
    <cfRule type="expression" dxfId="360" priority="363" stopIfTrue="1">
      <formula>MOD(ROW(),2)</formula>
    </cfRule>
  </conditionalFormatting>
  <conditionalFormatting sqref="R3:R4">
    <cfRule type="expression" dxfId="359" priority="356" stopIfTrue="1">
      <formula>ISBLANK(R$2)=FALSE</formula>
    </cfRule>
    <cfRule type="expression" dxfId="358" priority="357" stopIfTrue="1">
      <formula>OR(WEEKDAY(R$3)=1,WEEKDAY(R$3)=7)</formula>
    </cfRule>
  </conditionalFormatting>
  <conditionalFormatting sqref="R5:R8 R10:R11">
    <cfRule type="expression" dxfId="357" priority="358" stopIfTrue="1">
      <formula>ISBLANK(R$2)=FALSE</formula>
    </cfRule>
    <cfRule type="expression" dxfId="356" priority="359" stopIfTrue="1">
      <formula>OR(WEEKDAY(R$3)=1,WEEKDAY(R$3)=7)</formula>
    </cfRule>
    <cfRule type="expression" dxfId="355" priority="360" stopIfTrue="1">
      <formula>MOD(ROW(),2)</formula>
    </cfRule>
  </conditionalFormatting>
  <conditionalFormatting sqref="R12:R59">
    <cfRule type="expression" dxfId="354" priority="353" stopIfTrue="1">
      <formula>ISBLANK(R$2)=FALSE</formula>
    </cfRule>
    <cfRule type="expression" dxfId="353" priority="354" stopIfTrue="1">
      <formula>OR(WEEKDAY(R$3)=1,WEEKDAY(R$3)=7)</formula>
    </cfRule>
    <cfRule type="expression" dxfId="352" priority="355" stopIfTrue="1">
      <formula>MOD(ROW(),2)</formula>
    </cfRule>
  </conditionalFormatting>
  <conditionalFormatting sqref="S3:S4">
    <cfRule type="expression" dxfId="351" priority="348" stopIfTrue="1">
      <formula>ISBLANK(S$2)=FALSE</formula>
    </cfRule>
    <cfRule type="expression" dxfId="350" priority="349" stopIfTrue="1">
      <formula>OR(WEEKDAY(S$3)=1,WEEKDAY(S$3)=7)</formula>
    </cfRule>
  </conditionalFormatting>
  <conditionalFormatting sqref="S5:S8 S10:S11">
    <cfRule type="expression" dxfId="349" priority="350" stopIfTrue="1">
      <formula>ISBLANK(S$2)=FALSE</formula>
    </cfRule>
    <cfRule type="expression" dxfId="348" priority="351" stopIfTrue="1">
      <formula>OR(WEEKDAY(S$3)=1,WEEKDAY(S$3)=7)</formula>
    </cfRule>
    <cfRule type="expression" dxfId="347" priority="352" stopIfTrue="1">
      <formula>MOD(ROW(),2)</formula>
    </cfRule>
  </conditionalFormatting>
  <conditionalFormatting sqref="S12:S59">
    <cfRule type="expression" dxfId="346" priority="345" stopIfTrue="1">
      <formula>ISBLANK(S$2)=FALSE</formula>
    </cfRule>
    <cfRule type="expression" dxfId="345" priority="346" stopIfTrue="1">
      <formula>OR(WEEKDAY(S$3)=1,WEEKDAY(S$3)=7)</formula>
    </cfRule>
    <cfRule type="expression" dxfId="344" priority="347" stopIfTrue="1">
      <formula>MOD(ROW(),2)</formula>
    </cfRule>
  </conditionalFormatting>
  <conditionalFormatting sqref="T3:T4">
    <cfRule type="expression" dxfId="343" priority="340" stopIfTrue="1">
      <formula>ISBLANK(T$2)=FALSE</formula>
    </cfRule>
    <cfRule type="expression" dxfId="342" priority="341" stopIfTrue="1">
      <formula>OR(WEEKDAY(T$3)=1,WEEKDAY(T$3)=7)</formula>
    </cfRule>
  </conditionalFormatting>
  <conditionalFormatting sqref="T5:T8 T10:T11">
    <cfRule type="expression" dxfId="341" priority="342" stopIfTrue="1">
      <formula>ISBLANK(T$2)=FALSE</formula>
    </cfRule>
    <cfRule type="expression" dxfId="340" priority="343" stopIfTrue="1">
      <formula>OR(WEEKDAY(T$3)=1,WEEKDAY(T$3)=7)</formula>
    </cfRule>
    <cfRule type="expression" dxfId="339" priority="344" stopIfTrue="1">
      <formula>MOD(ROW(),2)</formula>
    </cfRule>
  </conditionalFormatting>
  <conditionalFormatting sqref="T12:T59">
    <cfRule type="expression" dxfId="338" priority="337" stopIfTrue="1">
      <formula>ISBLANK(T$2)=FALSE</formula>
    </cfRule>
    <cfRule type="expression" dxfId="337" priority="338" stopIfTrue="1">
      <formula>OR(WEEKDAY(T$3)=1,WEEKDAY(T$3)=7)</formula>
    </cfRule>
    <cfRule type="expression" dxfId="336" priority="339" stopIfTrue="1">
      <formula>MOD(ROW(),2)</formula>
    </cfRule>
  </conditionalFormatting>
  <conditionalFormatting sqref="U3:U4">
    <cfRule type="expression" dxfId="335" priority="332" stopIfTrue="1">
      <formula>ISBLANK(U$2)=FALSE</formula>
    </cfRule>
    <cfRule type="expression" dxfId="334" priority="333" stopIfTrue="1">
      <formula>OR(WEEKDAY(U$3)=1,WEEKDAY(U$3)=7)</formula>
    </cfRule>
  </conditionalFormatting>
  <conditionalFormatting sqref="U5:U8 U10:U11">
    <cfRule type="expression" dxfId="333" priority="334" stopIfTrue="1">
      <formula>ISBLANK(U$2)=FALSE</formula>
    </cfRule>
    <cfRule type="expression" dxfId="332" priority="335" stopIfTrue="1">
      <formula>OR(WEEKDAY(U$3)=1,WEEKDAY(U$3)=7)</formula>
    </cfRule>
    <cfRule type="expression" dxfId="331" priority="336" stopIfTrue="1">
      <formula>MOD(ROW(),2)</formula>
    </cfRule>
  </conditionalFormatting>
  <conditionalFormatting sqref="U12:U59">
    <cfRule type="expression" dxfId="330" priority="329" stopIfTrue="1">
      <formula>ISBLANK(U$2)=FALSE</formula>
    </cfRule>
    <cfRule type="expression" dxfId="329" priority="330" stopIfTrue="1">
      <formula>OR(WEEKDAY(U$3)=1,WEEKDAY(U$3)=7)</formula>
    </cfRule>
    <cfRule type="expression" dxfId="328" priority="331" stopIfTrue="1">
      <formula>MOD(ROW(),2)</formula>
    </cfRule>
  </conditionalFormatting>
  <conditionalFormatting sqref="V3:V4">
    <cfRule type="expression" dxfId="327" priority="324" stopIfTrue="1">
      <formula>ISBLANK(V$2)=FALSE</formula>
    </cfRule>
    <cfRule type="expression" dxfId="326" priority="325" stopIfTrue="1">
      <formula>OR(WEEKDAY(V$3)=1,WEEKDAY(V$3)=7)</formula>
    </cfRule>
  </conditionalFormatting>
  <conditionalFormatting sqref="V5:V8 V10:V11">
    <cfRule type="expression" dxfId="325" priority="326" stopIfTrue="1">
      <formula>ISBLANK(V$2)=FALSE</formula>
    </cfRule>
    <cfRule type="expression" dxfId="324" priority="327" stopIfTrue="1">
      <formula>OR(WEEKDAY(V$3)=1,WEEKDAY(V$3)=7)</formula>
    </cfRule>
    <cfRule type="expression" dxfId="323" priority="328" stopIfTrue="1">
      <formula>MOD(ROW(),2)</formula>
    </cfRule>
  </conditionalFormatting>
  <conditionalFormatting sqref="V12:V59">
    <cfRule type="expression" dxfId="322" priority="321" stopIfTrue="1">
      <formula>ISBLANK(V$2)=FALSE</formula>
    </cfRule>
    <cfRule type="expression" dxfId="321" priority="322" stopIfTrue="1">
      <formula>OR(WEEKDAY(V$3)=1,WEEKDAY(V$3)=7)</formula>
    </cfRule>
    <cfRule type="expression" dxfId="320" priority="323" stopIfTrue="1">
      <formula>MOD(ROW(),2)</formula>
    </cfRule>
  </conditionalFormatting>
  <conditionalFormatting sqref="W3:W4">
    <cfRule type="expression" dxfId="319" priority="316" stopIfTrue="1">
      <formula>ISBLANK(W$2)=FALSE</formula>
    </cfRule>
    <cfRule type="expression" dxfId="318" priority="317" stopIfTrue="1">
      <formula>OR(WEEKDAY(W$3)=1,WEEKDAY(W$3)=7)</formula>
    </cfRule>
  </conditionalFormatting>
  <conditionalFormatting sqref="W5:W8 W10:W11">
    <cfRule type="expression" dxfId="317" priority="318" stopIfTrue="1">
      <formula>ISBLANK(W$2)=FALSE</formula>
    </cfRule>
    <cfRule type="expression" dxfId="316" priority="319" stopIfTrue="1">
      <formula>OR(WEEKDAY(W$3)=1,WEEKDAY(W$3)=7)</formula>
    </cfRule>
    <cfRule type="expression" dxfId="315" priority="320" stopIfTrue="1">
      <formula>MOD(ROW(),2)</formula>
    </cfRule>
  </conditionalFormatting>
  <conditionalFormatting sqref="W12:W59">
    <cfRule type="expression" dxfId="314" priority="313" stopIfTrue="1">
      <formula>ISBLANK(W$2)=FALSE</formula>
    </cfRule>
    <cfRule type="expression" dxfId="313" priority="314" stopIfTrue="1">
      <formula>OR(WEEKDAY(W$3)=1,WEEKDAY(W$3)=7)</formula>
    </cfRule>
    <cfRule type="expression" dxfId="312" priority="315" stopIfTrue="1">
      <formula>MOD(ROW(),2)</formula>
    </cfRule>
  </conditionalFormatting>
  <conditionalFormatting sqref="X3:X4">
    <cfRule type="expression" dxfId="311" priority="308" stopIfTrue="1">
      <formula>ISBLANK(X$2)=FALSE</formula>
    </cfRule>
    <cfRule type="expression" dxfId="310" priority="309" stopIfTrue="1">
      <formula>OR(WEEKDAY(X$3)=1,WEEKDAY(X$3)=7)</formula>
    </cfRule>
  </conditionalFormatting>
  <conditionalFormatting sqref="X5:X8 X10:X11">
    <cfRule type="expression" dxfId="309" priority="310" stopIfTrue="1">
      <formula>ISBLANK(X$2)=FALSE</formula>
    </cfRule>
    <cfRule type="expression" dxfId="308" priority="311" stopIfTrue="1">
      <formula>OR(WEEKDAY(X$3)=1,WEEKDAY(X$3)=7)</formula>
    </cfRule>
    <cfRule type="expression" dxfId="307" priority="312" stopIfTrue="1">
      <formula>MOD(ROW(),2)</formula>
    </cfRule>
  </conditionalFormatting>
  <conditionalFormatting sqref="X12:X59">
    <cfRule type="expression" dxfId="306" priority="305" stopIfTrue="1">
      <formula>ISBLANK(X$2)=FALSE</formula>
    </cfRule>
    <cfRule type="expression" dxfId="305" priority="306" stopIfTrue="1">
      <formula>OR(WEEKDAY(X$3)=1,WEEKDAY(X$3)=7)</formula>
    </cfRule>
    <cfRule type="expression" dxfId="304" priority="307" stopIfTrue="1">
      <formula>MOD(ROW(),2)</formula>
    </cfRule>
  </conditionalFormatting>
  <conditionalFormatting sqref="Y3:Y4">
    <cfRule type="expression" dxfId="303" priority="300" stopIfTrue="1">
      <formula>ISBLANK(Y$2)=FALSE</formula>
    </cfRule>
    <cfRule type="expression" dxfId="302" priority="301" stopIfTrue="1">
      <formula>OR(WEEKDAY(Y$3)=1,WEEKDAY(Y$3)=7)</formula>
    </cfRule>
  </conditionalFormatting>
  <conditionalFormatting sqref="Y5:Y8 Y10:Y11">
    <cfRule type="expression" dxfId="301" priority="302" stopIfTrue="1">
      <formula>ISBLANK(Y$2)=FALSE</formula>
    </cfRule>
    <cfRule type="expression" dxfId="300" priority="303" stopIfTrue="1">
      <formula>OR(WEEKDAY(Y$3)=1,WEEKDAY(Y$3)=7)</formula>
    </cfRule>
    <cfRule type="expression" dxfId="299" priority="304" stopIfTrue="1">
      <formula>MOD(ROW(),2)</formula>
    </cfRule>
  </conditionalFormatting>
  <conditionalFormatting sqref="Y12:Y59">
    <cfRule type="expression" dxfId="298" priority="297" stopIfTrue="1">
      <formula>ISBLANK(Y$2)=FALSE</formula>
    </cfRule>
    <cfRule type="expression" dxfId="297" priority="298" stopIfTrue="1">
      <formula>OR(WEEKDAY(Y$3)=1,WEEKDAY(Y$3)=7)</formula>
    </cfRule>
    <cfRule type="expression" dxfId="296" priority="299" stopIfTrue="1">
      <formula>MOD(ROW(),2)</formula>
    </cfRule>
  </conditionalFormatting>
  <conditionalFormatting sqref="Z3:Z4">
    <cfRule type="expression" dxfId="295" priority="292" stopIfTrue="1">
      <formula>ISBLANK(Z$2)=FALSE</formula>
    </cfRule>
    <cfRule type="expression" dxfId="294" priority="293" stopIfTrue="1">
      <formula>OR(WEEKDAY(Z$3)=1,WEEKDAY(Z$3)=7)</formula>
    </cfRule>
  </conditionalFormatting>
  <conditionalFormatting sqref="Z5:Z8 Z10:Z11">
    <cfRule type="expression" dxfId="293" priority="294" stopIfTrue="1">
      <formula>ISBLANK(Z$2)=FALSE</formula>
    </cfRule>
    <cfRule type="expression" dxfId="292" priority="295" stopIfTrue="1">
      <formula>OR(WEEKDAY(Z$3)=1,WEEKDAY(Z$3)=7)</formula>
    </cfRule>
    <cfRule type="expression" dxfId="291" priority="296" stopIfTrue="1">
      <formula>MOD(ROW(),2)</formula>
    </cfRule>
  </conditionalFormatting>
  <conditionalFormatting sqref="Z12:Z59">
    <cfRule type="expression" dxfId="290" priority="289" stopIfTrue="1">
      <formula>ISBLANK(Z$2)=FALSE</formula>
    </cfRule>
    <cfRule type="expression" dxfId="289" priority="290" stopIfTrue="1">
      <formula>OR(WEEKDAY(Z$3)=1,WEEKDAY(Z$3)=7)</formula>
    </cfRule>
    <cfRule type="expression" dxfId="288" priority="291" stopIfTrue="1">
      <formula>MOD(ROW(),2)</formula>
    </cfRule>
  </conditionalFormatting>
  <conditionalFormatting sqref="AA3:AA4">
    <cfRule type="expression" dxfId="287" priority="284" stopIfTrue="1">
      <formula>ISBLANK(AA$2)=FALSE</formula>
    </cfRule>
    <cfRule type="expression" dxfId="286" priority="285" stopIfTrue="1">
      <formula>OR(WEEKDAY(AA$3)=1,WEEKDAY(AA$3)=7)</formula>
    </cfRule>
  </conditionalFormatting>
  <conditionalFormatting sqref="AA5:AA8 AA10:AA11">
    <cfRule type="expression" dxfId="285" priority="286" stopIfTrue="1">
      <formula>ISBLANK(AA$2)=FALSE</formula>
    </cfRule>
    <cfRule type="expression" dxfId="284" priority="287" stopIfTrue="1">
      <formula>OR(WEEKDAY(AA$3)=1,WEEKDAY(AA$3)=7)</formula>
    </cfRule>
    <cfRule type="expression" dxfId="283" priority="288" stopIfTrue="1">
      <formula>MOD(ROW(),2)</formula>
    </cfRule>
  </conditionalFormatting>
  <conditionalFormatting sqref="AA12:AA59">
    <cfRule type="expression" dxfId="282" priority="281" stopIfTrue="1">
      <formula>ISBLANK(AA$2)=FALSE</formula>
    </cfRule>
    <cfRule type="expression" dxfId="281" priority="282" stopIfTrue="1">
      <formula>OR(WEEKDAY(AA$3)=1,WEEKDAY(AA$3)=7)</formula>
    </cfRule>
    <cfRule type="expression" dxfId="280" priority="283" stopIfTrue="1">
      <formula>MOD(ROW(),2)</formula>
    </cfRule>
  </conditionalFormatting>
  <conditionalFormatting sqref="AB3:AB4">
    <cfRule type="expression" dxfId="279" priority="276" stopIfTrue="1">
      <formula>ISBLANK(AB$2)=FALSE</formula>
    </cfRule>
    <cfRule type="expression" dxfId="278" priority="277" stopIfTrue="1">
      <formula>OR(WEEKDAY(AB$3)=1,WEEKDAY(AB$3)=7)</formula>
    </cfRule>
  </conditionalFormatting>
  <conditionalFormatting sqref="AB5:AB8 AB10:AB11">
    <cfRule type="expression" dxfId="277" priority="278" stopIfTrue="1">
      <formula>ISBLANK(AB$2)=FALSE</formula>
    </cfRule>
    <cfRule type="expression" dxfId="276" priority="279" stopIfTrue="1">
      <formula>OR(WEEKDAY(AB$3)=1,WEEKDAY(AB$3)=7)</formula>
    </cfRule>
    <cfRule type="expression" dxfId="275" priority="280" stopIfTrue="1">
      <formula>MOD(ROW(),2)</formula>
    </cfRule>
  </conditionalFormatting>
  <conditionalFormatting sqref="AB12:AB59">
    <cfRule type="expression" dxfId="274" priority="273" stopIfTrue="1">
      <formula>ISBLANK(AB$2)=FALSE</formula>
    </cfRule>
    <cfRule type="expression" dxfId="273" priority="274" stopIfTrue="1">
      <formula>OR(WEEKDAY(AB$3)=1,WEEKDAY(AB$3)=7)</formula>
    </cfRule>
    <cfRule type="expression" dxfId="272" priority="275" stopIfTrue="1">
      <formula>MOD(ROW(),2)</formula>
    </cfRule>
  </conditionalFormatting>
  <conditionalFormatting sqref="AC3:AC4">
    <cfRule type="expression" dxfId="271" priority="268" stopIfTrue="1">
      <formula>ISBLANK(AC$2)=FALSE</formula>
    </cfRule>
    <cfRule type="expression" dxfId="270" priority="269" stopIfTrue="1">
      <formula>OR(WEEKDAY(AC$3)=1,WEEKDAY(AC$3)=7)</formula>
    </cfRule>
  </conditionalFormatting>
  <conditionalFormatting sqref="AC5:AC8 AC10:AC11">
    <cfRule type="expression" dxfId="269" priority="270" stopIfTrue="1">
      <formula>ISBLANK(AC$2)=FALSE</formula>
    </cfRule>
    <cfRule type="expression" dxfId="268" priority="271" stopIfTrue="1">
      <formula>OR(WEEKDAY(AC$3)=1,WEEKDAY(AC$3)=7)</formula>
    </cfRule>
    <cfRule type="expression" dxfId="267" priority="272" stopIfTrue="1">
      <formula>MOD(ROW(),2)</formula>
    </cfRule>
  </conditionalFormatting>
  <conditionalFormatting sqref="AC12:AC59">
    <cfRule type="expression" dxfId="266" priority="265" stopIfTrue="1">
      <formula>ISBLANK(AC$2)=FALSE</formula>
    </cfRule>
    <cfRule type="expression" dxfId="265" priority="266" stopIfTrue="1">
      <formula>OR(WEEKDAY(AC$3)=1,WEEKDAY(AC$3)=7)</formula>
    </cfRule>
    <cfRule type="expression" dxfId="264" priority="267" stopIfTrue="1">
      <formula>MOD(ROW(),2)</formula>
    </cfRule>
  </conditionalFormatting>
  <conditionalFormatting sqref="AD3:AD4">
    <cfRule type="expression" dxfId="263" priority="260" stopIfTrue="1">
      <formula>ISBLANK(AD$2)=FALSE</formula>
    </cfRule>
    <cfRule type="expression" dxfId="262" priority="261" stopIfTrue="1">
      <formula>OR(WEEKDAY(AD$3)=1,WEEKDAY(AD$3)=7)</formula>
    </cfRule>
  </conditionalFormatting>
  <conditionalFormatting sqref="AD5:AD8 AD10:AD11">
    <cfRule type="expression" dxfId="261" priority="262" stopIfTrue="1">
      <formula>ISBLANK(AD$2)=FALSE</formula>
    </cfRule>
    <cfRule type="expression" dxfId="260" priority="263" stopIfTrue="1">
      <formula>OR(WEEKDAY(AD$3)=1,WEEKDAY(AD$3)=7)</formula>
    </cfRule>
    <cfRule type="expression" dxfId="259" priority="264" stopIfTrue="1">
      <formula>MOD(ROW(),2)</formula>
    </cfRule>
  </conditionalFormatting>
  <conditionalFormatting sqref="AD12:AD59">
    <cfRule type="expression" dxfId="258" priority="257" stopIfTrue="1">
      <formula>ISBLANK(AD$2)=FALSE</formula>
    </cfRule>
    <cfRule type="expression" dxfId="257" priority="258" stopIfTrue="1">
      <formula>OR(WEEKDAY(AD$3)=1,WEEKDAY(AD$3)=7)</formula>
    </cfRule>
    <cfRule type="expression" dxfId="256" priority="259" stopIfTrue="1">
      <formula>MOD(ROW(),2)</formula>
    </cfRule>
  </conditionalFormatting>
  <conditionalFormatting sqref="AE3:AE4">
    <cfRule type="expression" dxfId="255" priority="252" stopIfTrue="1">
      <formula>ISBLANK(AE$2)=FALSE</formula>
    </cfRule>
    <cfRule type="expression" dxfId="254" priority="253" stopIfTrue="1">
      <formula>OR(WEEKDAY(AE$3)=1,WEEKDAY(AE$3)=7)</formula>
    </cfRule>
  </conditionalFormatting>
  <conditionalFormatting sqref="AE5:AE8 AE10:AE11">
    <cfRule type="expression" dxfId="253" priority="254" stopIfTrue="1">
      <formula>ISBLANK(AE$2)=FALSE</formula>
    </cfRule>
    <cfRule type="expression" dxfId="252" priority="255" stopIfTrue="1">
      <formula>OR(WEEKDAY(AE$3)=1,WEEKDAY(AE$3)=7)</formula>
    </cfRule>
    <cfRule type="expression" dxfId="251" priority="256" stopIfTrue="1">
      <formula>MOD(ROW(),2)</formula>
    </cfRule>
  </conditionalFormatting>
  <conditionalFormatting sqref="AE12:AE59">
    <cfRule type="expression" dxfId="250" priority="249" stopIfTrue="1">
      <formula>ISBLANK(AE$2)=FALSE</formula>
    </cfRule>
    <cfRule type="expression" dxfId="249" priority="250" stopIfTrue="1">
      <formula>OR(WEEKDAY(AE$3)=1,WEEKDAY(AE$3)=7)</formula>
    </cfRule>
    <cfRule type="expression" dxfId="248" priority="251" stopIfTrue="1">
      <formula>MOD(ROW(),2)</formula>
    </cfRule>
  </conditionalFormatting>
  <conditionalFormatting sqref="AF3:AF4">
    <cfRule type="expression" dxfId="247" priority="244" stopIfTrue="1">
      <formula>ISBLANK(AF$2)=FALSE</formula>
    </cfRule>
    <cfRule type="expression" dxfId="246" priority="245" stopIfTrue="1">
      <formula>OR(WEEKDAY(AF$3)=1,WEEKDAY(AF$3)=7)</formula>
    </cfRule>
  </conditionalFormatting>
  <conditionalFormatting sqref="AF5:AF8 AF10:AF11">
    <cfRule type="expression" dxfId="245" priority="246" stopIfTrue="1">
      <formula>ISBLANK(AF$2)=FALSE</formula>
    </cfRule>
    <cfRule type="expression" dxfId="244" priority="247" stopIfTrue="1">
      <formula>OR(WEEKDAY(AF$3)=1,WEEKDAY(AF$3)=7)</formula>
    </cfRule>
    <cfRule type="expression" dxfId="243" priority="248" stopIfTrue="1">
      <formula>MOD(ROW(),2)</formula>
    </cfRule>
  </conditionalFormatting>
  <conditionalFormatting sqref="AF12:AF59">
    <cfRule type="expression" dxfId="242" priority="241" stopIfTrue="1">
      <formula>ISBLANK(AF$2)=FALSE</formula>
    </cfRule>
    <cfRule type="expression" dxfId="241" priority="242" stopIfTrue="1">
      <formula>OR(WEEKDAY(AF$3)=1,WEEKDAY(AF$3)=7)</formula>
    </cfRule>
    <cfRule type="expression" dxfId="240" priority="243" stopIfTrue="1">
      <formula>MOD(ROW(),2)</formula>
    </cfRule>
  </conditionalFormatting>
  <conditionalFormatting sqref="AG3:AG4">
    <cfRule type="expression" dxfId="239" priority="236" stopIfTrue="1">
      <formula>ISBLANK(AG$2)=FALSE</formula>
    </cfRule>
    <cfRule type="expression" dxfId="238" priority="237" stopIfTrue="1">
      <formula>OR(WEEKDAY(AG$3)=1,WEEKDAY(AG$3)=7)</formula>
    </cfRule>
  </conditionalFormatting>
  <conditionalFormatting sqref="AG5:AG8 AG10:AG11">
    <cfRule type="expression" dxfId="237" priority="238" stopIfTrue="1">
      <formula>ISBLANK(AG$2)=FALSE</formula>
    </cfRule>
    <cfRule type="expression" dxfId="236" priority="239" stopIfTrue="1">
      <formula>OR(WEEKDAY(AG$3)=1,WEEKDAY(AG$3)=7)</formula>
    </cfRule>
    <cfRule type="expression" dxfId="235" priority="240" stopIfTrue="1">
      <formula>MOD(ROW(),2)</formula>
    </cfRule>
  </conditionalFormatting>
  <conditionalFormatting sqref="AG12:AG59">
    <cfRule type="expression" dxfId="234" priority="233" stopIfTrue="1">
      <formula>ISBLANK(AG$2)=FALSE</formula>
    </cfRule>
    <cfRule type="expression" dxfId="233" priority="234" stopIfTrue="1">
      <formula>OR(WEEKDAY(AG$3)=1,WEEKDAY(AG$3)=7)</formula>
    </cfRule>
    <cfRule type="expression" dxfId="232" priority="235" stopIfTrue="1">
      <formula>MOD(ROW(),2)</formula>
    </cfRule>
  </conditionalFormatting>
  <conditionalFormatting sqref="AH3:AH4">
    <cfRule type="expression" dxfId="231" priority="228" stopIfTrue="1">
      <formula>ISBLANK(AH$2)=FALSE</formula>
    </cfRule>
    <cfRule type="expression" dxfId="230" priority="229" stopIfTrue="1">
      <formula>OR(WEEKDAY(AH$3)=1,WEEKDAY(AH$3)=7)</formula>
    </cfRule>
  </conditionalFormatting>
  <conditionalFormatting sqref="AH5:AH8 AH10:AH11">
    <cfRule type="expression" dxfId="229" priority="230" stopIfTrue="1">
      <formula>ISBLANK(AH$2)=FALSE</formula>
    </cfRule>
    <cfRule type="expression" dxfId="228" priority="231" stopIfTrue="1">
      <formula>OR(WEEKDAY(AH$3)=1,WEEKDAY(AH$3)=7)</formula>
    </cfRule>
    <cfRule type="expression" dxfId="227" priority="232" stopIfTrue="1">
      <formula>MOD(ROW(),2)</formula>
    </cfRule>
  </conditionalFormatting>
  <conditionalFormatting sqref="AH12:AH59">
    <cfRule type="expression" dxfId="226" priority="225" stopIfTrue="1">
      <formula>ISBLANK(AH$2)=FALSE</formula>
    </cfRule>
    <cfRule type="expression" dxfId="225" priority="226" stopIfTrue="1">
      <formula>OR(WEEKDAY(AH$3)=1,WEEKDAY(AH$3)=7)</formula>
    </cfRule>
    <cfRule type="expression" dxfId="224" priority="227" stopIfTrue="1">
      <formula>MOD(ROW(),2)</formula>
    </cfRule>
  </conditionalFormatting>
  <conditionalFormatting sqref="AI3:AI4">
    <cfRule type="expression" dxfId="223" priority="220" stopIfTrue="1">
      <formula>ISBLANK(AI$2)=FALSE</formula>
    </cfRule>
    <cfRule type="expression" dxfId="222" priority="221" stopIfTrue="1">
      <formula>OR(WEEKDAY(AI$3)=1,WEEKDAY(AI$3)=7)</formula>
    </cfRule>
  </conditionalFormatting>
  <conditionalFormatting sqref="AI5:AI8 AI10:AI11">
    <cfRule type="expression" dxfId="221" priority="222" stopIfTrue="1">
      <formula>ISBLANK(AI$2)=FALSE</formula>
    </cfRule>
    <cfRule type="expression" dxfId="220" priority="223" stopIfTrue="1">
      <formula>OR(WEEKDAY(AI$3)=1,WEEKDAY(AI$3)=7)</formula>
    </cfRule>
    <cfRule type="expression" dxfId="219" priority="224" stopIfTrue="1">
      <formula>MOD(ROW(),2)</formula>
    </cfRule>
  </conditionalFormatting>
  <conditionalFormatting sqref="AI12:AI59">
    <cfRule type="expression" dxfId="218" priority="217" stopIfTrue="1">
      <formula>ISBLANK(AI$2)=FALSE</formula>
    </cfRule>
    <cfRule type="expression" dxfId="217" priority="218" stopIfTrue="1">
      <formula>OR(WEEKDAY(AI$3)=1,WEEKDAY(AI$3)=7)</formula>
    </cfRule>
    <cfRule type="expression" dxfId="216" priority="219" stopIfTrue="1">
      <formula>MOD(ROW(),2)</formula>
    </cfRule>
  </conditionalFormatting>
  <conditionalFormatting sqref="AJ3:AJ4">
    <cfRule type="expression" dxfId="215" priority="212" stopIfTrue="1">
      <formula>ISBLANK(AJ$2)=FALSE</formula>
    </cfRule>
    <cfRule type="expression" dxfId="214" priority="213" stopIfTrue="1">
      <formula>OR(WEEKDAY(AJ$3)=1,WEEKDAY(AJ$3)=7)</formula>
    </cfRule>
  </conditionalFormatting>
  <conditionalFormatting sqref="AJ5:AJ8 AJ10:AJ11">
    <cfRule type="expression" dxfId="213" priority="214" stopIfTrue="1">
      <formula>ISBLANK(AJ$2)=FALSE</formula>
    </cfRule>
    <cfRule type="expression" dxfId="212" priority="215" stopIfTrue="1">
      <formula>OR(WEEKDAY(AJ$3)=1,WEEKDAY(AJ$3)=7)</formula>
    </cfRule>
    <cfRule type="expression" dxfId="211" priority="216" stopIfTrue="1">
      <formula>MOD(ROW(),2)</formula>
    </cfRule>
  </conditionalFormatting>
  <conditionalFormatting sqref="AJ12:AJ59">
    <cfRule type="expression" dxfId="210" priority="209" stopIfTrue="1">
      <formula>ISBLANK(AJ$2)=FALSE</formula>
    </cfRule>
    <cfRule type="expression" dxfId="209" priority="210" stopIfTrue="1">
      <formula>OR(WEEKDAY(AJ$3)=1,WEEKDAY(AJ$3)=7)</formula>
    </cfRule>
    <cfRule type="expression" dxfId="208" priority="211" stopIfTrue="1">
      <formula>MOD(ROW(),2)</formula>
    </cfRule>
  </conditionalFormatting>
  <conditionalFormatting sqref="AK3:AK4">
    <cfRule type="expression" dxfId="207" priority="204" stopIfTrue="1">
      <formula>ISBLANK(AK$2)=FALSE</formula>
    </cfRule>
    <cfRule type="expression" dxfId="206" priority="205" stopIfTrue="1">
      <formula>OR(WEEKDAY(AK$3)=1,WEEKDAY(AK$3)=7)</formula>
    </cfRule>
  </conditionalFormatting>
  <conditionalFormatting sqref="AK5:AK8 AK10:AK11">
    <cfRule type="expression" dxfId="205" priority="206" stopIfTrue="1">
      <formula>ISBLANK(AK$2)=FALSE</formula>
    </cfRule>
    <cfRule type="expression" dxfId="204" priority="207" stopIfTrue="1">
      <formula>OR(WEEKDAY(AK$3)=1,WEEKDAY(AK$3)=7)</formula>
    </cfRule>
    <cfRule type="expression" dxfId="203" priority="208" stopIfTrue="1">
      <formula>MOD(ROW(),2)</formula>
    </cfRule>
  </conditionalFormatting>
  <conditionalFormatting sqref="AK12:AK59">
    <cfRule type="expression" dxfId="202" priority="201" stopIfTrue="1">
      <formula>ISBLANK(AK$2)=FALSE</formula>
    </cfRule>
    <cfRule type="expression" dxfId="201" priority="202" stopIfTrue="1">
      <formula>OR(WEEKDAY(AK$3)=1,WEEKDAY(AK$3)=7)</formula>
    </cfRule>
    <cfRule type="expression" dxfId="200" priority="203" stopIfTrue="1">
      <formula>MOD(ROW(),2)</formula>
    </cfRule>
  </conditionalFormatting>
  <conditionalFormatting sqref="AL3:AL4">
    <cfRule type="expression" dxfId="199" priority="196" stopIfTrue="1">
      <formula>ISBLANK(AL$2)=FALSE</formula>
    </cfRule>
    <cfRule type="expression" dxfId="198" priority="197" stopIfTrue="1">
      <formula>OR(WEEKDAY(AL$3)=1,WEEKDAY(AL$3)=7)</formula>
    </cfRule>
  </conditionalFormatting>
  <conditionalFormatting sqref="AL5:AL8 AL10:AL11">
    <cfRule type="expression" dxfId="197" priority="198" stopIfTrue="1">
      <formula>ISBLANK(AL$2)=FALSE</formula>
    </cfRule>
    <cfRule type="expression" dxfId="196" priority="199" stopIfTrue="1">
      <formula>OR(WEEKDAY(AL$3)=1,WEEKDAY(AL$3)=7)</formula>
    </cfRule>
    <cfRule type="expression" dxfId="195" priority="200" stopIfTrue="1">
      <formula>MOD(ROW(),2)</formula>
    </cfRule>
  </conditionalFormatting>
  <conditionalFormatting sqref="AL12:AL59">
    <cfRule type="expression" dxfId="194" priority="193" stopIfTrue="1">
      <formula>ISBLANK(AL$2)=FALSE</formula>
    </cfRule>
    <cfRule type="expression" dxfId="193" priority="194" stopIfTrue="1">
      <formula>OR(WEEKDAY(AL$3)=1,WEEKDAY(AL$3)=7)</formula>
    </cfRule>
    <cfRule type="expression" dxfId="192" priority="195" stopIfTrue="1">
      <formula>MOD(ROW(),2)</formula>
    </cfRule>
  </conditionalFormatting>
  <conditionalFormatting sqref="AM3:AM4">
    <cfRule type="expression" dxfId="191" priority="188" stopIfTrue="1">
      <formula>ISBLANK(AM$2)=FALSE</formula>
    </cfRule>
    <cfRule type="expression" dxfId="190" priority="189" stopIfTrue="1">
      <formula>OR(WEEKDAY(AM$3)=1,WEEKDAY(AM$3)=7)</formula>
    </cfRule>
  </conditionalFormatting>
  <conditionalFormatting sqref="AM5:AM8 AM10:AM11">
    <cfRule type="expression" dxfId="189" priority="190" stopIfTrue="1">
      <formula>ISBLANK(AM$2)=FALSE</formula>
    </cfRule>
    <cfRule type="expression" dxfId="188" priority="191" stopIfTrue="1">
      <formula>OR(WEEKDAY(AM$3)=1,WEEKDAY(AM$3)=7)</formula>
    </cfRule>
    <cfRule type="expression" dxfId="187" priority="192" stopIfTrue="1">
      <formula>MOD(ROW(),2)</formula>
    </cfRule>
  </conditionalFormatting>
  <conditionalFormatting sqref="AM12:AM59">
    <cfRule type="expression" dxfId="186" priority="185" stopIfTrue="1">
      <formula>ISBLANK(AM$2)=FALSE</formula>
    </cfRule>
    <cfRule type="expression" dxfId="185" priority="186" stopIfTrue="1">
      <formula>OR(WEEKDAY(AM$3)=1,WEEKDAY(AM$3)=7)</formula>
    </cfRule>
    <cfRule type="expression" dxfId="184" priority="187" stopIfTrue="1">
      <formula>MOD(ROW(),2)</formula>
    </cfRule>
  </conditionalFormatting>
  <conditionalFormatting sqref="AN3:AN4">
    <cfRule type="expression" dxfId="183" priority="180" stopIfTrue="1">
      <formula>ISBLANK(AN$2)=FALSE</formula>
    </cfRule>
    <cfRule type="expression" dxfId="182" priority="181" stopIfTrue="1">
      <formula>OR(WEEKDAY(AN$3)=1,WEEKDAY(AN$3)=7)</formula>
    </cfRule>
  </conditionalFormatting>
  <conditionalFormatting sqref="AN5:AN8 AN10:AN11">
    <cfRule type="expression" dxfId="181" priority="182" stopIfTrue="1">
      <formula>ISBLANK(AN$2)=FALSE</formula>
    </cfRule>
    <cfRule type="expression" dxfId="180" priority="183" stopIfTrue="1">
      <formula>OR(WEEKDAY(AN$3)=1,WEEKDAY(AN$3)=7)</formula>
    </cfRule>
    <cfRule type="expression" dxfId="179" priority="184" stopIfTrue="1">
      <formula>MOD(ROW(),2)</formula>
    </cfRule>
  </conditionalFormatting>
  <conditionalFormatting sqref="AN12:AN59">
    <cfRule type="expression" dxfId="178" priority="177" stopIfTrue="1">
      <formula>ISBLANK(AN$2)=FALSE</formula>
    </cfRule>
    <cfRule type="expression" dxfId="177" priority="178" stopIfTrue="1">
      <formula>OR(WEEKDAY(AN$3)=1,WEEKDAY(AN$3)=7)</formula>
    </cfRule>
    <cfRule type="expression" dxfId="176" priority="179" stopIfTrue="1">
      <formula>MOD(ROW(),2)</formula>
    </cfRule>
  </conditionalFormatting>
  <conditionalFormatting sqref="AO3:AO4">
    <cfRule type="expression" dxfId="175" priority="172" stopIfTrue="1">
      <formula>ISBLANK(AO$2)=FALSE</formula>
    </cfRule>
    <cfRule type="expression" dxfId="174" priority="173" stopIfTrue="1">
      <formula>OR(WEEKDAY(AO$3)=1,WEEKDAY(AO$3)=7)</formula>
    </cfRule>
  </conditionalFormatting>
  <conditionalFormatting sqref="AO5:AO8 AO10:AO11">
    <cfRule type="expression" dxfId="173" priority="174" stopIfTrue="1">
      <formula>ISBLANK(AO$2)=FALSE</formula>
    </cfRule>
    <cfRule type="expression" dxfId="172" priority="175" stopIfTrue="1">
      <formula>OR(WEEKDAY(AO$3)=1,WEEKDAY(AO$3)=7)</formula>
    </cfRule>
    <cfRule type="expression" dxfId="171" priority="176" stopIfTrue="1">
      <formula>MOD(ROW(),2)</formula>
    </cfRule>
  </conditionalFormatting>
  <conditionalFormatting sqref="AO12:AO59">
    <cfRule type="expression" dxfId="170" priority="169" stopIfTrue="1">
      <formula>ISBLANK(AO$2)=FALSE</formula>
    </cfRule>
    <cfRule type="expression" dxfId="169" priority="170" stopIfTrue="1">
      <formula>OR(WEEKDAY(AO$3)=1,WEEKDAY(AO$3)=7)</formula>
    </cfRule>
    <cfRule type="expression" dxfId="168" priority="171" stopIfTrue="1">
      <formula>MOD(ROW(),2)</formula>
    </cfRule>
  </conditionalFormatting>
  <conditionalFormatting sqref="AP3:AP4">
    <cfRule type="expression" dxfId="167" priority="164" stopIfTrue="1">
      <formula>ISBLANK(AP$2)=FALSE</formula>
    </cfRule>
    <cfRule type="expression" dxfId="166" priority="165" stopIfTrue="1">
      <formula>OR(WEEKDAY(AP$3)=1,WEEKDAY(AP$3)=7)</formula>
    </cfRule>
  </conditionalFormatting>
  <conditionalFormatting sqref="AP5:AP8 AP10:AP11">
    <cfRule type="expression" dxfId="165" priority="166" stopIfTrue="1">
      <formula>ISBLANK(AP$2)=FALSE</formula>
    </cfRule>
    <cfRule type="expression" dxfId="164" priority="167" stopIfTrue="1">
      <formula>OR(WEEKDAY(AP$3)=1,WEEKDAY(AP$3)=7)</formula>
    </cfRule>
    <cfRule type="expression" dxfId="163" priority="168" stopIfTrue="1">
      <formula>MOD(ROW(),2)</formula>
    </cfRule>
  </conditionalFormatting>
  <conditionalFormatting sqref="AP12:AP59">
    <cfRule type="expression" dxfId="162" priority="161" stopIfTrue="1">
      <formula>ISBLANK(AP$2)=FALSE</formula>
    </cfRule>
    <cfRule type="expression" dxfId="161" priority="162" stopIfTrue="1">
      <formula>OR(WEEKDAY(AP$3)=1,WEEKDAY(AP$3)=7)</formula>
    </cfRule>
    <cfRule type="expression" dxfId="160" priority="163" stopIfTrue="1">
      <formula>MOD(ROW(),2)</formula>
    </cfRule>
  </conditionalFormatting>
  <conditionalFormatting sqref="AQ3:AQ4">
    <cfRule type="expression" dxfId="159" priority="156" stopIfTrue="1">
      <formula>ISBLANK(AQ$2)=FALSE</formula>
    </cfRule>
    <cfRule type="expression" dxfId="158" priority="157" stopIfTrue="1">
      <formula>OR(WEEKDAY(AQ$3)=1,WEEKDAY(AQ$3)=7)</formula>
    </cfRule>
  </conditionalFormatting>
  <conditionalFormatting sqref="AQ5:AQ8 AQ10:AQ11">
    <cfRule type="expression" dxfId="157" priority="158" stopIfTrue="1">
      <formula>ISBLANK(AQ$2)=FALSE</formula>
    </cfRule>
    <cfRule type="expression" dxfId="156" priority="159" stopIfTrue="1">
      <formula>OR(WEEKDAY(AQ$3)=1,WEEKDAY(AQ$3)=7)</formula>
    </cfRule>
    <cfRule type="expression" dxfId="155" priority="160" stopIfTrue="1">
      <formula>MOD(ROW(),2)</formula>
    </cfRule>
  </conditionalFormatting>
  <conditionalFormatting sqref="AQ12:AQ59">
    <cfRule type="expression" dxfId="154" priority="153" stopIfTrue="1">
      <formula>ISBLANK(AQ$2)=FALSE</formula>
    </cfRule>
    <cfRule type="expression" dxfId="153" priority="154" stopIfTrue="1">
      <formula>OR(WEEKDAY(AQ$3)=1,WEEKDAY(AQ$3)=7)</formula>
    </cfRule>
    <cfRule type="expression" dxfId="152" priority="155" stopIfTrue="1">
      <formula>MOD(ROW(),2)</formula>
    </cfRule>
  </conditionalFormatting>
  <conditionalFormatting sqref="AR3:AR4">
    <cfRule type="expression" dxfId="151" priority="148" stopIfTrue="1">
      <formula>ISBLANK(AR$2)=FALSE</formula>
    </cfRule>
    <cfRule type="expression" dxfId="150" priority="149" stopIfTrue="1">
      <formula>OR(WEEKDAY(AR$3)=1,WEEKDAY(AR$3)=7)</formula>
    </cfRule>
  </conditionalFormatting>
  <conditionalFormatting sqref="AR5:AR8 AR10:AR11">
    <cfRule type="expression" dxfId="149" priority="150" stopIfTrue="1">
      <formula>ISBLANK(AR$2)=FALSE</formula>
    </cfRule>
    <cfRule type="expression" dxfId="148" priority="151" stopIfTrue="1">
      <formula>OR(WEEKDAY(AR$3)=1,WEEKDAY(AR$3)=7)</formula>
    </cfRule>
    <cfRule type="expression" dxfId="147" priority="152" stopIfTrue="1">
      <formula>MOD(ROW(),2)</formula>
    </cfRule>
  </conditionalFormatting>
  <conditionalFormatting sqref="AR12:AR59">
    <cfRule type="expression" dxfId="146" priority="145" stopIfTrue="1">
      <formula>ISBLANK(AR$2)=FALSE</formula>
    </cfRule>
    <cfRule type="expression" dxfId="145" priority="146" stopIfTrue="1">
      <formula>OR(WEEKDAY(AR$3)=1,WEEKDAY(AR$3)=7)</formula>
    </cfRule>
    <cfRule type="expression" dxfId="144" priority="147" stopIfTrue="1">
      <formula>MOD(ROW(),2)</formula>
    </cfRule>
  </conditionalFormatting>
  <conditionalFormatting sqref="AS3:AS4">
    <cfRule type="expression" dxfId="143" priority="140" stopIfTrue="1">
      <formula>ISBLANK(AS$2)=FALSE</formula>
    </cfRule>
    <cfRule type="expression" dxfId="142" priority="141" stopIfTrue="1">
      <formula>OR(WEEKDAY(AS$3)=1,WEEKDAY(AS$3)=7)</formula>
    </cfRule>
  </conditionalFormatting>
  <conditionalFormatting sqref="AS5:AS8 AS10:AS11">
    <cfRule type="expression" dxfId="141" priority="142" stopIfTrue="1">
      <formula>ISBLANK(AS$2)=FALSE</formula>
    </cfRule>
    <cfRule type="expression" dxfId="140" priority="143" stopIfTrue="1">
      <formula>OR(WEEKDAY(AS$3)=1,WEEKDAY(AS$3)=7)</formula>
    </cfRule>
    <cfRule type="expression" dxfId="139" priority="144" stopIfTrue="1">
      <formula>MOD(ROW(),2)</formula>
    </cfRule>
  </conditionalFormatting>
  <conditionalFormatting sqref="AS12:AS59">
    <cfRule type="expression" dxfId="138" priority="137" stopIfTrue="1">
      <formula>ISBLANK(AS$2)=FALSE</formula>
    </cfRule>
    <cfRule type="expression" dxfId="137" priority="138" stopIfTrue="1">
      <formula>OR(WEEKDAY(AS$3)=1,WEEKDAY(AS$3)=7)</formula>
    </cfRule>
    <cfRule type="expression" dxfId="136" priority="139" stopIfTrue="1">
      <formula>MOD(ROW(),2)</formula>
    </cfRule>
  </conditionalFormatting>
  <conditionalFormatting sqref="AT3:AT4">
    <cfRule type="expression" dxfId="135" priority="132" stopIfTrue="1">
      <formula>ISBLANK(AT$2)=FALSE</formula>
    </cfRule>
    <cfRule type="expression" dxfId="134" priority="133" stopIfTrue="1">
      <formula>OR(WEEKDAY(AT$3)=1,WEEKDAY(AT$3)=7)</formula>
    </cfRule>
  </conditionalFormatting>
  <conditionalFormatting sqref="AT5:AT8 AT10:AT11">
    <cfRule type="expression" dxfId="133" priority="134" stopIfTrue="1">
      <formula>ISBLANK(AT$2)=FALSE</formula>
    </cfRule>
    <cfRule type="expression" dxfId="132" priority="135" stopIfTrue="1">
      <formula>OR(WEEKDAY(AT$3)=1,WEEKDAY(AT$3)=7)</formula>
    </cfRule>
    <cfRule type="expression" dxfId="131" priority="136" stopIfTrue="1">
      <formula>MOD(ROW(),2)</formula>
    </cfRule>
  </conditionalFormatting>
  <conditionalFormatting sqref="AT12:AT59">
    <cfRule type="expression" dxfId="130" priority="129" stopIfTrue="1">
      <formula>ISBLANK(AT$2)=FALSE</formula>
    </cfRule>
    <cfRule type="expression" dxfId="129" priority="130" stopIfTrue="1">
      <formula>OR(WEEKDAY(AT$3)=1,WEEKDAY(AT$3)=7)</formula>
    </cfRule>
    <cfRule type="expression" dxfId="128" priority="131" stopIfTrue="1">
      <formula>MOD(ROW(),2)</formula>
    </cfRule>
  </conditionalFormatting>
  <conditionalFormatting sqref="AU3:AU4">
    <cfRule type="expression" dxfId="127" priority="124" stopIfTrue="1">
      <formula>ISBLANK(AU$2)=FALSE</formula>
    </cfRule>
    <cfRule type="expression" dxfId="126" priority="125" stopIfTrue="1">
      <formula>OR(WEEKDAY(AU$3)=1,WEEKDAY(AU$3)=7)</formula>
    </cfRule>
  </conditionalFormatting>
  <conditionalFormatting sqref="AU5:AU8 AU10:AU11">
    <cfRule type="expression" dxfId="125" priority="126" stopIfTrue="1">
      <formula>ISBLANK(AU$2)=FALSE</formula>
    </cfRule>
    <cfRule type="expression" dxfId="124" priority="127" stopIfTrue="1">
      <formula>OR(WEEKDAY(AU$3)=1,WEEKDAY(AU$3)=7)</formula>
    </cfRule>
    <cfRule type="expression" dxfId="123" priority="128" stopIfTrue="1">
      <formula>MOD(ROW(),2)</formula>
    </cfRule>
  </conditionalFormatting>
  <conditionalFormatting sqref="AU12:AU59">
    <cfRule type="expression" dxfId="122" priority="121" stopIfTrue="1">
      <formula>ISBLANK(AU$2)=FALSE</formula>
    </cfRule>
    <cfRule type="expression" dxfId="121" priority="122" stopIfTrue="1">
      <formula>OR(WEEKDAY(AU$3)=1,WEEKDAY(AU$3)=7)</formula>
    </cfRule>
    <cfRule type="expression" dxfId="120" priority="123" stopIfTrue="1">
      <formula>MOD(ROW(),2)</formula>
    </cfRule>
  </conditionalFormatting>
  <conditionalFormatting sqref="AV3:AV4">
    <cfRule type="expression" dxfId="119" priority="116" stopIfTrue="1">
      <formula>ISBLANK(AV$2)=FALSE</formula>
    </cfRule>
    <cfRule type="expression" dxfId="118" priority="117" stopIfTrue="1">
      <formula>OR(WEEKDAY(AV$3)=1,WEEKDAY(AV$3)=7)</formula>
    </cfRule>
  </conditionalFormatting>
  <conditionalFormatting sqref="AV5:AV8 AV10:AV11">
    <cfRule type="expression" dxfId="117" priority="118" stopIfTrue="1">
      <formula>ISBLANK(AV$2)=FALSE</formula>
    </cfRule>
    <cfRule type="expression" dxfId="116" priority="119" stopIfTrue="1">
      <formula>OR(WEEKDAY(AV$3)=1,WEEKDAY(AV$3)=7)</formula>
    </cfRule>
    <cfRule type="expression" dxfId="115" priority="120" stopIfTrue="1">
      <formula>MOD(ROW(),2)</formula>
    </cfRule>
  </conditionalFormatting>
  <conditionalFormatting sqref="AV12:AV59">
    <cfRule type="expression" dxfId="114" priority="113" stopIfTrue="1">
      <formula>ISBLANK(AV$2)=FALSE</formula>
    </cfRule>
    <cfRule type="expression" dxfId="113" priority="114" stopIfTrue="1">
      <formula>OR(WEEKDAY(AV$3)=1,WEEKDAY(AV$3)=7)</formula>
    </cfRule>
    <cfRule type="expression" dxfId="112" priority="115" stopIfTrue="1">
      <formula>MOD(ROW(),2)</formula>
    </cfRule>
  </conditionalFormatting>
  <conditionalFormatting sqref="AW3:AW4">
    <cfRule type="expression" dxfId="111" priority="108" stopIfTrue="1">
      <formula>ISBLANK(AW$2)=FALSE</formula>
    </cfRule>
    <cfRule type="expression" dxfId="110" priority="109" stopIfTrue="1">
      <formula>OR(WEEKDAY(AW$3)=1,WEEKDAY(AW$3)=7)</formula>
    </cfRule>
  </conditionalFormatting>
  <conditionalFormatting sqref="AW5:AW8 AW10:AW11">
    <cfRule type="expression" dxfId="109" priority="110" stopIfTrue="1">
      <formula>ISBLANK(AW$2)=FALSE</formula>
    </cfRule>
    <cfRule type="expression" dxfId="108" priority="111" stopIfTrue="1">
      <formula>OR(WEEKDAY(AW$3)=1,WEEKDAY(AW$3)=7)</formula>
    </cfRule>
    <cfRule type="expression" dxfId="107" priority="112" stopIfTrue="1">
      <formula>MOD(ROW(),2)</formula>
    </cfRule>
  </conditionalFormatting>
  <conditionalFormatting sqref="AW12:AW59">
    <cfRule type="expression" dxfId="106" priority="105" stopIfTrue="1">
      <formula>ISBLANK(AW$2)=FALSE</formula>
    </cfRule>
    <cfRule type="expression" dxfId="105" priority="106" stopIfTrue="1">
      <formula>OR(WEEKDAY(AW$3)=1,WEEKDAY(AW$3)=7)</formula>
    </cfRule>
    <cfRule type="expression" dxfId="104" priority="107" stopIfTrue="1">
      <formula>MOD(ROW(),2)</formula>
    </cfRule>
  </conditionalFormatting>
  <conditionalFormatting sqref="AX3:AX4">
    <cfRule type="expression" dxfId="103" priority="100" stopIfTrue="1">
      <formula>ISBLANK(AX$2)=FALSE</formula>
    </cfRule>
    <cfRule type="expression" dxfId="102" priority="101" stopIfTrue="1">
      <formula>OR(WEEKDAY(AX$3)=1,WEEKDAY(AX$3)=7)</formula>
    </cfRule>
  </conditionalFormatting>
  <conditionalFormatting sqref="AX5:AX8 AX10:AX11">
    <cfRule type="expression" dxfId="101" priority="102" stopIfTrue="1">
      <formula>ISBLANK(AX$2)=FALSE</formula>
    </cfRule>
    <cfRule type="expression" dxfId="100" priority="103" stopIfTrue="1">
      <formula>OR(WEEKDAY(AX$3)=1,WEEKDAY(AX$3)=7)</formula>
    </cfRule>
    <cfRule type="expression" dxfId="99" priority="104" stopIfTrue="1">
      <formula>MOD(ROW(),2)</formula>
    </cfRule>
  </conditionalFormatting>
  <conditionalFormatting sqref="AX12:AX59">
    <cfRule type="expression" dxfId="98" priority="97" stopIfTrue="1">
      <formula>ISBLANK(AX$2)=FALSE</formula>
    </cfRule>
    <cfRule type="expression" dxfId="97" priority="98" stopIfTrue="1">
      <formula>OR(WEEKDAY(AX$3)=1,WEEKDAY(AX$3)=7)</formula>
    </cfRule>
    <cfRule type="expression" dxfId="96" priority="99" stopIfTrue="1">
      <formula>MOD(ROW(),2)</formula>
    </cfRule>
  </conditionalFormatting>
  <conditionalFormatting sqref="AY3:AY4">
    <cfRule type="expression" dxfId="95" priority="92" stopIfTrue="1">
      <formula>ISBLANK(AY$2)=FALSE</formula>
    </cfRule>
    <cfRule type="expression" dxfId="94" priority="93" stopIfTrue="1">
      <formula>OR(WEEKDAY(AY$3)=1,WEEKDAY(AY$3)=7)</formula>
    </cfRule>
  </conditionalFormatting>
  <conditionalFormatting sqref="AY5:AY8 AY10:AY11">
    <cfRule type="expression" dxfId="93" priority="94" stopIfTrue="1">
      <formula>ISBLANK(AY$2)=FALSE</formula>
    </cfRule>
    <cfRule type="expression" dxfId="92" priority="95" stopIfTrue="1">
      <formula>OR(WEEKDAY(AY$3)=1,WEEKDAY(AY$3)=7)</formula>
    </cfRule>
    <cfRule type="expression" dxfId="91" priority="96" stopIfTrue="1">
      <formula>MOD(ROW(),2)</formula>
    </cfRule>
  </conditionalFormatting>
  <conditionalFormatting sqref="AY12:AY59">
    <cfRule type="expression" dxfId="90" priority="89" stopIfTrue="1">
      <formula>ISBLANK(AY$2)=FALSE</formula>
    </cfRule>
    <cfRule type="expression" dxfId="89" priority="90" stopIfTrue="1">
      <formula>OR(WEEKDAY(AY$3)=1,WEEKDAY(AY$3)=7)</formula>
    </cfRule>
    <cfRule type="expression" dxfId="88" priority="91" stopIfTrue="1">
      <formula>MOD(ROW(),2)</formula>
    </cfRule>
  </conditionalFormatting>
  <conditionalFormatting sqref="AZ3:AZ4">
    <cfRule type="expression" dxfId="87" priority="84" stopIfTrue="1">
      <formula>ISBLANK(AZ$2)=FALSE</formula>
    </cfRule>
    <cfRule type="expression" dxfId="86" priority="85" stopIfTrue="1">
      <formula>OR(WEEKDAY(AZ$3)=1,WEEKDAY(AZ$3)=7)</formula>
    </cfRule>
  </conditionalFormatting>
  <conditionalFormatting sqref="AZ5:AZ8 AZ10:AZ11">
    <cfRule type="expression" dxfId="85" priority="86" stopIfTrue="1">
      <formula>ISBLANK(AZ$2)=FALSE</formula>
    </cfRule>
    <cfRule type="expression" dxfId="84" priority="87" stopIfTrue="1">
      <formula>OR(WEEKDAY(AZ$3)=1,WEEKDAY(AZ$3)=7)</formula>
    </cfRule>
    <cfRule type="expression" dxfId="83" priority="88" stopIfTrue="1">
      <formula>MOD(ROW(),2)</formula>
    </cfRule>
  </conditionalFormatting>
  <conditionalFormatting sqref="AZ12:AZ59">
    <cfRule type="expression" dxfId="82" priority="81" stopIfTrue="1">
      <formula>ISBLANK(AZ$2)=FALSE</formula>
    </cfRule>
    <cfRule type="expression" dxfId="81" priority="82" stopIfTrue="1">
      <formula>OR(WEEKDAY(AZ$3)=1,WEEKDAY(AZ$3)=7)</formula>
    </cfRule>
    <cfRule type="expression" dxfId="80" priority="83" stopIfTrue="1">
      <formula>MOD(ROW(),2)</formula>
    </cfRule>
  </conditionalFormatting>
  <conditionalFormatting sqref="BA3:BA4">
    <cfRule type="expression" dxfId="79" priority="76" stopIfTrue="1">
      <formula>ISBLANK(BA$2)=FALSE</formula>
    </cfRule>
    <cfRule type="expression" dxfId="78" priority="77" stopIfTrue="1">
      <formula>OR(WEEKDAY(BA$3)=1,WEEKDAY(BA$3)=7)</formula>
    </cfRule>
  </conditionalFormatting>
  <conditionalFormatting sqref="BA5:BA8 BA10:BA11">
    <cfRule type="expression" dxfId="77" priority="78" stopIfTrue="1">
      <formula>ISBLANK(BA$2)=FALSE</formula>
    </cfRule>
    <cfRule type="expression" dxfId="76" priority="79" stopIfTrue="1">
      <formula>OR(WEEKDAY(BA$3)=1,WEEKDAY(BA$3)=7)</formula>
    </cfRule>
    <cfRule type="expression" dxfId="75" priority="80" stopIfTrue="1">
      <formula>MOD(ROW(),2)</formula>
    </cfRule>
  </conditionalFormatting>
  <conditionalFormatting sqref="BA12:BA59">
    <cfRule type="expression" dxfId="74" priority="73" stopIfTrue="1">
      <formula>ISBLANK(BA$2)=FALSE</formula>
    </cfRule>
    <cfRule type="expression" dxfId="73" priority="74" stopIfTrue="1">
      <formula>OR(WEEKDAY(BA$3)=1,WEEKDAY(BA$3)=7)</formula>
    </cfRule>
    <cfRule type="expression" dxfId="72" priority="75" stopIfTrue="1">
      <formula>MOD(ROW(),2)</formula>
    </cfRule>
  </conditionalFormatting>
  <conditionalFormatting sqref="BB3:BB4">
    <cfRule type="expression" dxfId="71" priority="68" stopIfTrue="1">
      <formula>ISBLANK(BB$2)=FALSE</formula>
    </cfRule>
    <cfRule type="expression" dxfId="70" priority="69" stopIfTrue="1">
      <formula>OR(WEEKDAY(BB$3)=1,WEEKDAY(BB$3)=7)</formula>
    </cfRule>
  </conditionalFormatting>
  <conditionalFormatting sqref="BB5:BB8 BB10:BB11">
    <cfRule type="expression" dxfId="69" priority="70" stopIfTrue="1">
      <formula>ISBLANK(BB$2)=FALSE</formula>
    </cfRule>
    <cfRule type="expression" dxfId="68" priority="71" stopIfTrue="1">
      <formula>OR(WEEKDAY(BB$3)=1,WEEKDAY(BB$3)=7)</formula>
    </cfRule>
    <cfRule type="expression" dxfId="67" priority="72" stopIfTrue="1">
      <formula>MOD(ROW(),2)</formula>
    </cfRule>
  </conditionalFormatting>
  <conditionalFormatting sqref="BB12:BB59">
    <cfRule type="expression" dxfId="66" priority="65" stopIfTrue="1">
      <formula>ISBLANK(BB$2)=FALSE</formula>
    </cfRule>
    <cfRule type="expression" dxfId="65" priority="66" stopIfTrue="1">
      <formula>OR(WEEKDAY(BB$3)=1,WEEKDAY(BB$3)=7)</formula>
    </cfRule>
    <cfRule type="expression" dxfId="64" priority="67" stopIfTrue="1">
      <formula>MOD(ROW(),2)</formula>
    </cfRule>
  </conditionalFormatting>
  <conditionalFormatting sqref="BC3:BC4">
    <cfRule type="expression" dxfId="63" priority="60" stopIfTrue="1">
      <formula>ISBLANK(BC$2)=FALSE</formula>
    </cfRule>
    <cfRule type="expression" dxfId="62" priority="61" stopIfTrue="1">
      <formula>OR(WEEKDAY(BC$3)=1,WEEKDAY(BC$3)=7)</formula>
    </cfRule>
  </conditionalFormatting>
  <conditionalFormatting sqref="BC5:BC8 BC10:BC11">
    <cfRule type="expression" dxfId="61" priority="62" stopIfTrue="1">
      <formula>ISBLANK(BC$2)=FALSE</formula>
    </cfRule>
    <cfRule type="expression" dxfId="60" priority="63" stopIfTrue="1">
      <formula>OR(WEEKDAY(BC$3)=1,WEEKDAY(BC$3)=7)</formula>
    </cfRule>
    <cfRule type="expression" dxfId="59" priority="64" stopIfTrue="1">
      <formula>MOD(ROW(),2)</formula>
    </cfRule>
  </conditionalFormatting>
  <conditionalFormatting sqref="BC12:BC59">
    <cfRule type="expression" dxfId="58" priority="57" stopIfTrue="1">
      <formula>ISBLANK(BC$2)=FALSE</formula>
    </cfRule>
    <cfRule type="expression" dxfId="57" priority="58" stopIfTrue="1">
      <formula>OR(WEEKDAY(BC$3)=1,WEEKDAY(BC$3)=7)</formula>
    </cfRule>
    <cfRule type="expression" dxfId="56" priority="59" stopIfTrue="1">
      <formula>MOD(ROW(),2)</formula>
    </cfRule>
  </conditionalFormatting>
  <conditionalFormatting sqref="BD3:BD4">
    <cfRule type="expression" dxfId="55" priority="52" stopIfTrue="1">
      <formula>ISBLANK(BD$2)=FALSE</formula>
    </cfRule>
    <cfRule type="expression" dxfId="54" priority="53" stopIfTrue="1">
      <formula>OR(WEEKDAY(BD$3)=1,WEEKDAY(BD$3)=7)</formula>
    </cfRule>
  </conditionalFormatting>
  <conditionalFormatting sqref="BD5:BD8 BD10:BD11">
    <cfRule type="expression" dxfId="53" priority="54" stopIfTrue="1">
      <formula>ISBLANK(BD$2)=FALSE</formula>
    </cfRule>
    <cfRule type="expression" dxfId="52" priority="55" stopIfTrue="1">
      <formula>OR(WEEKDAY(BD$3)=1,WEEKDAY(BD$3)=7)</formula>
    </cfRule>
    <cfRule type="expression" dxfId="51" priority="56" stopIfTrue="1">
      <formula>MOD(ROW(),2)</formula>
    </cfRule>
  </conditionalFormatting>
  <conditionalFormatting sqref="BD12:BD59">
    <cfRule type="expression" dxfId="50" priority="49" stopIfTrue="1">
      <formula>ISBLANK(BD$2)=FALSE</formula>
    </cfRule>
    <cfRule type="expression" dxfId="49" priority="50" stopIfTrue="1">
      <formula>OR(WEEKDAY(BD$3)=1,WEEKDAY(BD$3)=7)</formula>
    </cfRule>
    <cfRule type="expression" dxfId="48" priority="51" stopIfTrue="1">
      <formula>MOD(ROW(),2)</formula>
    </cfRule>
  </conditionalFormatting>
  <conditionalFormatting sqref="BE3:BE4">
    <cfRule type="expression" dxfId="47" priority="44" stopIfTrue="1">
      <formula>ISBLANK(BE$2)=FALSE</formula>
    </cfRule>
    <cfRule type="expression" dxfId="46" priority="45" stopIfTrue="1">
      <formula>OR(WEEKDAY(BE$3)=1,WEEKDAY(BE$3)=7)</formula>
    </cfRule>
  </conditionalFormatting>
  <conditionalFormatting sqref="BE5:BE8 BE10:BE11">
    <cfRule type="expression" dxfId="45" priority="46" stopIfTrue="1">
      <formula>ISBLANK(BE$2)=FALSE</formula>
    </cfRule>
    <cfRule type="expression" dxfId="44" priority="47" stopIfTrue="1">
      <formula>OR(WEEKDAY(BE$3)=1,WEEKDAY(BE$3)=7)</formula>
    </cfRule>
    <cfRule type="expression" dxfId="43" priority="48" stopIfTrue="1">
      <formula>MOD(ROW(),2)</formula>
    </cfRule>
  </conditionalFormatting>
  <conditionalFormatting sqref="BE12:BE59">
    <cfRule type="expression" dxfId="42" priority="41" stopIfTrue="1">
      <formula>ISBLANK(BE$2)=FALSE</formula>
    </cfRule>
    <cfRule type="expression" dxfId="41" priority="42" stopIfTrue="1">
      <formula>OR(WEEKDAY(BE$3)=1,WEEKDAY(BE$3)=7)</formula>
    </cfRule>
    <cfRule type="expression" dxfId="40" priority="43" stopIfTrue="1">
      <formula>MOD(ROW(),2)</formula>
    </cfRule>
  </conditionalFormatting>
  <conditionalFormatting sqref="BF3:BF4">
    <cfRule type="expression" dxfId="39" priority="36" stopIfTrue="1">
      <formula>ISBLANK(BF$2)=FALSE</formula>
    </cfRule>
    <cfRule type="expression" dxfId="38" priority="37" stopIfTrue="1">
      <formula>OR(WEEKDAY(BF$3)=1,WEEKDAY(BF$3)=7)</formula>
    </cfRule>
  </conditionalFormatting>
  <conditionalFormatting sqref="BF5:BF8 BF10:BF11">
    <cfRule type="expression" dxfId="37" priority="38" stopIfTrue="1">
      <formula>ISBLANK(BF$2)=FALSE</formula>
    </cfRule>
    <cfRule type="expression" dxfId="36" priority="39" stopIfTrue="1">
      <formula>OR(WEEKDAY(BF$3)=1,WEEKDAY(BF$3)=7)</formula>
    </cfRule>
    <cfRule type="expression" dxfId="35" priority="40" stopIfTrue="1">
      <formula>MOD(ROW(),2)</formula>
    </cfRule>
  </conditionalFormatting>
  <conditionalFormatting sqref="BF12:BF59">
    <cfRule type="expression" dxfId="34" priority="33" stopIfTrue="1">
      <formula>ISBLANK(BF$2)=FALSE</formula>
    </cfRule>
    <cfRule type="expression" dxfId="33" priority="34" stopIfTrue="1">
      <formula>OR(WEEKDAY(BF$3)=1,WEEKDAY(BF$3)=7)</formula>
    </cfRule>
    <cfRule type="expression" dxfId="32" priority="35" stopIfTrue="1">
      <formula>MOD(ROW(),2)</formula>
    </cfRule>
  </conditionalFormatting>
  <conditionalFormatting sqref="BG3:BG4">
    <cfRule type="expression" dxfId="31" priority="28" stopIfTrue="1">
      <formula>ISBLANK(BG$2)=FALSE</formula>
    </cfRule>
    <cfRule type="expression" dxfId="30" priority="29" stopIfTrue="1">
      <formula>OR(WEEKDAY(BG$3)=1,WEEKDAY(BG$3)=7)</formula>
    </cfRule>
  </conditionalFormatting>
  <conditionalFormatting sqref="BG5:BG8 BG10:BG11">
    <cfRule type="expression" dxfId="29" priority="30" stopIfTrue="1">
      <formula>ISBLANK(BG$2)=FALSE</formula>
    </cfRule>
    <cfRule type="expression" dxfId="28" priority="31" stopIfTrue="1">
      <formula>OR(WEEKDAY(BG$3)=1,WEEKDAY(BG$3)=7)</formula>
    </cfRule>
    <cfRule type="expression" dxfId="27" priority="32" stopIfTrue="1">
      <formula>MOD(ROW(),2)</formula>
    </cfRule>
  </conditionalFormatting>
  <conditionalFormatting sqref="BG12:BG59">
    <cfRule type="expression" dxfId="26" priority="25" stopIfTrue="1">
      <formula>ISBLANK(BG$2)=FALSE</formula>
    </cfRule>
    <cfRule type="expression" dxfId="25" priority="26" stopIfTrue="1">
      <formula>OR(WEEKDAY(BG$3)=1,WEEKDAY(BG$3)=7)</formula>
    </cfRule>
    <cfRule type="expression" dxfId="24" priority="27" stopIfTrue="1">
      <formula>MOD(ROW(),2)</formula>
    </cfRule>
  </conditionalFormatting>
  <conditionalFormatting sqref="BH3:BH4">
    <cfRule type="expression" dxfId="23" priority="20" stopIfTrue="1">
      <formula>ISBLANK(BH$2)=FALSE</formula>
    </cfRule>
    <cfRule type="expression" dxfId="22" priority="21" stopIfTrue="1">
      <formula>OR(WEEKDAY(BH$3)=1,WEEKDAY(BH$3)=7)</formula>
    </cfRule>
  </conditionalFormatting>
  <conditionalFormatting sqref="BH5:BH8 BH10:BH11">
    <cfRule type="expression" dxfId="21" priority="22" stopIfTrue="1">
      <formula>ISBLANK(BH$2)=FALSE</formula>
    </cfRule>
    <cfRule type="expression" dxfId="20" priority="23" stopIfTrue="1">
      <formula>OR(WEEKDAY(BH$3)=1,WEEKDAY(BH$3)=7)</formula>
    </cfRule>
    <cfRule type="expression" dxfId="19" priority="24" stopIfTrue="1">
      <formula>MOD(ROW(),2)</formula>
    </cfRule>
  </conditionalFormatting>
  <conditionalFormatting sqref="BH12:BH59">
    <cfRule type="expression" dxfId="18" priority="17" stopIfTrue="1">
      <formula>ISBLANK(BH$2)=FALSE</formula>
    </cfRule>
    <cfRule type="expression" dxfId="17" priority="18" stopIfTrue="1">
      <formula>OR(WEEKDAY(BH$3)=1,WEEKDAY(BH$3)=7)</formula>
    </cfRule>
    <cfRule type="expression" dxfId="16" priority="19" stopIfTrue="1">
      <formula>MOD(ROW(),2)</formula>
    </cfRule>
  </conditionalFormatting>
  <conditionalFormatting sqref="BI3:BI4">
    <cfRule type="expression" dxfId="15" priority="12" stopIfTrue="1">
      <formula>ISBLANK(BI$2)=FALSE</formula>
    </cfRule>
    <cfRule type="expression" dxfId="14" priority="13" stopIfTrue="1">
      <formula>OR(WEEKDAY(BI$3)=1,WEEKDAY(BI$3)=7)</formula>
    </cfRule>
  </conditionalFormatting>
  <conditionalFormatting sqref="BI5:BI8 BI10:BI11">
    <cfRule type="expression" dxfId="13" priority="14" stopIfTrue="1">
      <formula>ISBLANK(BI$2)=FALSE</formula>
    </cfRule>
    <cfRule type="expression" dxfId="12" priority="15" stopIfTrue="1">
      <formula>OR(WEEKDAY(BI$3)=1,WEEKDAY(BI$3)=7)</formula>
    </cfRule>
    <cfRule type="expression" dxfId="11" priority="16" stopIfTrue="1">
      <formula>MOD(ROW(),2)</formula>
    </cfRule>
  </conditionalFormatting>
  <conditionalFormatting sqref="BI12:BI59">
    <cfRule type="expression" dxfId="10" priority="9" stopIfTrue="1">
      <formula>ISBLANK(BI$2)=FALSE</formula>
    </cfRule>
    <cfRule type="expression" dxfId="9" priority="10" stopIfTrue="1">
      <formula>OR(WEEKDAY(BI$3)=1,WEEKDAY(BI$3)=7)</formula>
    </cfRule>
    <cfRule type="expression" dxfId="8" priority="11" stopIfTrue="1">
      <formula>MOD(ROW(),2)</formula>
    </cfRule>
  </conditionalFormatting>
  <conditionalFormatting sqref="BJ3:BJ4">
    <cfRule type="expression" dxfId="7" priority="4" stopIfTrue="1">
      <formula>ISBLANK(BJ$2)=FALSE</formula>
    </cfRule>
    <cfRule type="expression" dxfId="6" priority="5" stopIfTrue="1">
      <formula>OR(WEEKDAY(BJ$3)=1,WEEKDAY(BJ$3)=7)</formula>
    </cfRule>
  </conditionalFormatting>
  <conditionalFormatting sqref="BJ5:BJ8 BJ10:BJ11">
    <cfRule type="expression" dxfId="5" priority="6" stopIfTrue="1">
      <formula>ISBLANK(BJ$2)=FALSE</formula>
    </cfRule>
    <cfRule type="expression" dxfId="4" priority="7" stopIfTrue="1">
      <formula>OR(WEEKDAY(BJ$3)=1,WEEKDAY(BJ$3)=7)</formula>
    </cfRule>
    <cfRule type="expression" dxfId="3" priority="8" stopIfTrue="1">
      <formula>MOD(ROW(),2)</formula>
    </cfRule>
  </conditionalFormatting>
  <conditionalFormatting sqref="BJ12:BJ59">
    <cfRule type="expression" dxfId="2" priority="1" stopIfTrue="1">
      <formula>ISBLANK(BJ$2)=FALSE</formula>
    </cfRule>
    <cfRule type="expression" dxfId="1" priority="2" stopIfTrue="1">
      <formula>OR(WEEKDAY(BJ$3)=1,WEEKDAY(BJ$3)=7)</formula>
    </cfRule>
    <cfRule type="expression" dxfId="0" priority="3" stopIfTrue="1">
      <formula>MOD(ROW(),2)</formula>
    </cfRule>
  </conditionalFormatting>
  <pageMargins left="0.74803149606299213" right="0.74803149606299213" top="0.98425196850393704" bottom="0.98425196850393704" header="0.51181102362204722" footer="0.51181102362204722"/>
  <pageSetup paperSize="8" scale="69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12</vt:i4>
      </vt:variant>
    </vt:vector>
  </HeadingPairs>
  <TitlesOfParts>
    <vt:vector size="16" baseType="lpstr">
      <vt:lpstr>プロジェクト</vt:lpstr>
      <vt:lpstr>Sheet1</vt:lpstr>
      <vt:lpstr>Sheet2</vt:lpstr>
      <vt:lpstr>Sheet3</vt:lpstr>
      <vt:lpstr>№列</vt:lpstr>
      <vt:lpstr>ステータス列</vt:lpstr>
      <vt:lpstr>バージョン</vt:lpstr>
      <vt:lpstr>プロジェクト開始日</vt:lpstr>
      <vt:lpstr>開始日列</vt:lpstr>
      <vt:lpstr>期間列</vt:lpstr>
      <vt:lpstr>更新日</vt:lpstr>
      <vt:lpstr>作業タスク列</vt:lpstr>
      <vt:lpstr>終了日列</vt:lpstr>
      <vt:lpstr>進捗列</vt:lpstr>
      <vt:lpstr>担当者列</vt:lpstr>
      <vt:lpstr>報告日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Kaneko</dc:creator>
  <cp:lastModifiedBy>Kaneko</cp:lastModifiedBy>
  <cp:lastPrinted>2015-01-20T07:59:24Z</cp:lastPrinted>
  <dcterms:created xsi:type="dcterms:W3CDTF">2015-01-20T05:56:04Z</dcterms:created>
  <dcterms:modified xsi:type="dcterms:W3CDTF">2015-01-20T07:59:38Z</dcterms:modified>
</cp:coreProperties>
</file>