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ch\OneDrive\Документы\DemExamAvalon\28092022var3\Вариант 3\Сессия 1\"/>
    </mc:Choice>
  </mc:AlternateContent>
  <xr:revisionPtr revIDLastSave="0" documentId="13_ncr:1_{D6453706-04FF-4675-AD5A-91D4186BF6E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  <sheet name="products_k_import" sheetId="3" r:id="rId2"/>
    <sheet name="materials_short_k_import (2)" sheetId="5" r:id="rId3"/>
    <sheet name="materials_short_k_import" sheetId="4" r:id="rId4"/>
    <sheet name="Лист2" sheetId="2" r:id="rId5"/>
  </sheets>
  <definedNames>
    <definedName name="ExternalData_1" localSheetId="3" hidden="1">materials_short_k_import!$A$1:$G$51</definedName>
    <definedName name="ExternalData_1" localSheetId="1" hidden="1">products_k_import!$A$1:$N$101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8" i="1" l="1"/>
  <c r="J94" i="1"/>
  <c r="J90" i="1"/>
  <c r="J86" i="1"/>
  <c r="J82" i="1"/>
  <c r="J78" i="1"/>
  <c r="J74" i="1"/>
  <c r="J70" i="1"/>
  <c r="J66" i="1"/>
  <c r="J62" i="1"/>
  <c r="J58" i="1"/>
  <c r="J54" i="1"/>
  <c r="J52" i="1"/>
  <c r="J53" i="1"/>
  <c r="J55" i="1"/>
  <c r="J56" i="1"/>
  <c r="J57" i="1"/>
  <c r="J59" i="1"/>
  <c r="J60" i="1"/>
  <c r="J61" i="1"/>
  <c r="J63" i="1"/>
  <c r="J64" i="1"/>
  <c r="J65" i="1"/>
  <c r="J67" i="1"/>
  <c r="J68" i="1"/>
  <c r="J69" i="1"/>
  <c r="J71" i="1"/>
  <c r="J72" i="1"/>
  <c r="J73" i="1"/>
  <c r="J75" i="1"/>
  <c r="J76" i="1"/>
  <c r="J77" i="1"/>
  <c r="J79" i="1"/>
  <c r="J80" i="1"/>
  <c r="J81" i="1"/>
  <c r="J83" i="1"/>
  <c r="J84" i="1"/>
  <c r="J85" i="1"/>
  <c r="J87" i="1"/>
  <c r="J88" i="1"/>
  <c r="J89" i="1"/>
  <c r="J91" i="1"/>
  <c r="J92" i="1"/>
  <c r="J93" i="1"/>
  <c r="J95" i="1"/>
  <c r="J96" i="1"/>
  <c r="J97" i="1"/>
  <c r="J99" i="1"/>
  <c r="J100" i="1"/>
  <c r="J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E23" i="1"/>
  <c r="E22" i="1"/>
  <c r="E19" i="1"/>
  <c r="E18" i="1"/>
  <c r="E14" i="1"/>
  <c r="E7" i="1"/>
  <c r="E6" i="1"/>
  <c r="E3" i="1"/>
  <c r="E15" i="1"/>
  <c r="E11" i="1"/>
  <c r="E4" i="1"/>
  <c r="E5" i="1"/>
  <c r="E8" i="1"/>
  <c r="E9" i="1"/>
  <c r="E10" i="1"/>
  <c r="E12" i="1"/>
  <c r="E13" i="1"/>
  <c r="E16" i="1"/>
  <c r="E17" i="1"/>
  <c r="E20" i="1"/>
  <c r="E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K6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8EAB57-4E1C-4238-94EA-3C744EAFD49D}" keepAlive="1" name="Запрос — materials_short_k_import" description="Соединение с запросом &quot;materials_short_k_import&quot; в книге." type="5" refreshedVersion="7" background="1" saveData="1">
    <dbPr connection="Provider=Microsoft.Mashup.OleDb.1;Data Source=$Workbook$;Location=materials_short_k_import;Extended Properties=&quot;&quot;" command="SELECT * FROM [materials_short_k_import]"/>
  </connection>
  <connection id="2" xr16:uid="{5950C44A-82EA-42A2-9DF5-BE0395B726D9}" keepAlive="1" name="Запрос — materials_short_k_import (2)" description="Соединение с запросом &quot;materials_short_k_import (2)&quot; в книге." type="5" refreshedVersion="0" background="1">
    <dbPr connection="Provider=Microsoft.Mashup.OleDb.1;Data Source=$Workbook$;Location=&quot;materials_short_k_import (2)&quot;;Extended Properties=&quot;&quot;" command="SELECT * FROM [materials_short_k_import (2)]"/>
  </connection>
  <connection id="3" xr16:uid="{AE8D45EE-3313-41A2-B6F6-9E9E772093DB}" keepAlive="1" name="Запрос — products_k_import" description="Соединение с запросом &quot;products_k_import&quot; в книге." type="5" refreshedVersion="7" background="1" saveData="1">
    <dbPr connection="Provider=Microsoft.Mashup.OleDb.1;Data Source=$Workbook$;Location=products_k_import;Extended Properties=&quot;&quot;" command="SELECT * FROM [products_k_import]"/>
  </connection>
</connections>
</file>

<file path=xl/sharedStrings.xml><?xml version="1.0" encoding="utf-8"?>
<sst xmlns="http://schemas.openxmlformats.org/spreadsheetml/2006/main" count="1086" uniqueCount="254">
  <si>
    <t>Продукция</t>
  </si>
  <si>
    <t>Наименование материала</t>
  </si>
  <si>
    <t>Необходимое количество материала</t>
  </si>
  <si>
    <t>Колесо R18 Кованый</t>
  </si>
  <si>
    <t>Шипы для лета 3x2</t>
  </si>
  <si>
    <t>Шина R21 Липучка</t>
  </si>
  <si>
    <t>Шипы для лета 2x0</t>
  </si>
  <si>
    <t>Запаска R18 Лето</t>
  </si>
  <si>
    <t>Шина R14 Липучка</t>
  </si>
  <si>
    <t>Запаска R14 Лето</t>
  </si>
  <si>
    <t>Резина для пустыни 3x2</t>
  </si>
  <si>
    <t>Шина R21 Зима</t>
  </si>
  <si>
    <t>Шина R19 Липучка</t>
  </si>
  <si>
    <t>Запаска R17 Липучка</t>
  </si>
  <si>
    <t>Запаска R19 Лето</t>
  </si>
  <si>
    <t>Шипы для льда 2x2</t>
  </si>
  <si>
    <t>Запаска R22 Липучка</t>
  </si>
  <si>
    <t>Колесо R18 Липучка</t>
  </si>
  <si>
    <t>Шипы для лета 0x1</t>
  </si>
  <si>
    <t>Резина для лета 2x2</t>
  </si>
  <si>
    <t>Запаска R14 Кованый</t>
  </si>
  <si>
    <t>Шипы для льда 0x0</t>
  </si>
  <si>
    <t>Диск R22 Липучка</t>
  </si>
  <si>
    <t>Резина для льда 0x2</t>
  </si>
  <si>
    <t>Резина для зимы 3x3</t>
  </si>
  <si>
    <t>Колесо R19 Липучка</t>
  </si>
  <si>
    <t>Шипы для пустыни 3x2</t>
  </si>
  <si>
    <t>Запаска R16 Зима</t>
  </si>
  <si>
    <t>Резина для лета 2x1</t>
  </si>
  <si>
    <t>Шипы для льда 0x1</t>
  </si>
  <si>
    <t>Диск R16 Кованый</t>
  </si>
  <si>
    <t>Шина R14 Кованый</t>
  </si>
  <si>
    <t>Колесо R20 Лето</t>
  </si>
  <si>
    <t>Резина для льда 1x3</t>
  </si>
  <si>
    <t>Колесо R17 Лето</t>
  </si>
  <si>
    <t>Колесо R18 Лето</t>
  </si>
  <si>
    <t>Резина для зимы 2x3</t>
  </si>
  <si>
    <t>Шипы для зимы 0x1</t>
  </si>
  <si>
    <t>Шипы для льда 3x2</t>
  </si>
  <si>
    <t>Диск R20 Липучка</t>
  </si>
  <si>
    <t>Шина R15 Липучка</t>
  </si>
  <si>
    <t>Запаска R15 Липучка</t>
  </si>
  <si>
    <t>Шина R21 Лето</t>
  </si>
  <si>
    <t>Колесо R16 Лето</t>
  </si>
  <si>
    <t>Резина для зимы 0x3</t>
  </si>
  <si>
    <t>Шипы для пустыни 3x1</t>
  </si>
  <si>
    <t>Запаска R17 Лето</t>
  </si>
  <si>
    <t>Шипы для зимы 3x3</t>
  </si>
  <si>
    <t>Резина для лета 0x2</t>
  </si>
  <si>
    <t>Шина R20 Кованый</t>
  </si>
  <si>
    <t>Колесо R18 Зима</t>
  </si>
  <si>
    <t>Шипы для льда 2x0</t>
  </si>
  <si>
    <t>Шипы для пустыни 0x2</t>
  </si>
  <si>
    <t>Диск R19 Лето</t>
  </si>
  <si>
    <t>Шипы для пустыни 0x1</t>
  </si>
  <si>
    <t>Диск R19 Зима</t>
  </si>
  <si>
    <t>Шипы для лета 2x2</t>
  </si>
  <si>
    <t>Диск R22 Зима</t>
  </si>
  <si>
    <t>Шина R14 Лето</t>
  </si>
  <si>
    <t>Шина R17 Лето</t>
  </si>
  <si>
    <t>Резина для пустыни 2x3</t>
  </si>
  <si>
    <t>Резина для зимы 1x0</t>
  </si>
  <si>
    <t>Шина R18 Зима</t>
  </si>
  <si>
    <t>Резина для лета 1x0</t>
  </si>
  <si>
    <t>Резина для пустыни 1x3</t>
  </si>
  <si>
    <t>Запаска R21 Лето</t>
  </si>
  <si>
    <t>Диск R17 Липучка</t>
  </si>
  <si>
    <t>Резина для пустыни 2x0</t>
  </si>
  <si>
    <t>Шипы для лета 3x1</t>
  </si>
  <si>
    <t>Резина для лета 3x3</t>
  </si>
  <si>
    <t>Шина R22 Лето</t>
  </si>
  <si>
    <t>Резина для пустыни 1x1</t>
  </si>
  <si>
    <t>Диск R22 Кованый</t>
  </si>
  <si>
    <t>Диск R18 Зима</t>
  </si>
  <si>
    <t>Резина для льда 3x3</t>
  </si>
  <si>
    <t>Шипы для льда 1x1</t>
  </si>
  <si>
    <t>Шипы для льда 3x1</t>
  </si>
  <si>
    <t>Диск R17 Лето</t>
  </si>
  <si>
    <t>Резина для пустыни 0x3</t>
  </si>
  <si>
    <t>Резина для пустыни 1x2</t>
  </si>
  <si>
    <t>Резина для зимы 1x3</t>
  </si>
  <si>
    <t>Резина для зимы 3x1</t>
  </si>
  <si>
    <t>Запаска R19 Кованый</t>
  </si>
  <si>
    <t>Резина для лета 0x1</t>
  </si>
  <si>
    <t>Диск R22 Лето</t>
  </si>
  <si>
    <t>Шипы для льда 2x1</t>
  </si>
  <si>
    <t>Шипы для льда 1x0</t>
  </si>
  <si>
    <t>Резина для пустыни 2x1</t>
  </si>
  <si>
    <t>id</t>
  </si>
  <si>
    <t>Наименование продукции</t>
  </si>
  <si>
    <t>Тип продукции</t>
  </si>
  <si>
    <t>Артикул</t>
  </si>
  <si>
    <t>Описание</t>
  </si>
  <si>
    <t>Изображение</t>
  </si>
  <si>
    <t>Количество человек для производства</t>
  </si>
  <si>
    <t>Номер цеха для производства</t>
  </si>
  <si>
    <t>Минимальная стоимость для агента</t>
  </si>
  <si>
    <t>Column1</t>
  </si>
  <si>
    <t>_1</t>
  </si>
  <si>
    <t>ID.1</t>
  </si>
  <si>
    <t>Название</t>
  </si>
  <si>
    <t>Брак</t>
  </si>
  <si>
    <t>нет</t>
  </si>
  <si>
    <t>\products\tire_15.jpg</t>
  </si>
  <si>
    <t/>
  </si>
  <si>
    <t>Колесо</t>
  </si>
  <si>
    <t>Запаска R15 Кованый</t>
  </si>
  <si>
    <t>\products\tire_64.jpg</t>
  </si>
  <si>
    <t>Запаска</t>
  </si>
  <si>
    <t>\products\tire_6.jpg</t>
  </si>
  <si>
    <t>Шина</t>
  </si>
  <si>
    <t>Шина R21 Кованый</t>
  </si>
  <si>
    <t>\products\tire_59.jpg</t>
  </si>
  <si>
    <t>Диск</t>
  </si>
  <si>
    <t>\products\tire_24.jpg</t>
  </si>
  <si>
    <t>\products\tire_17.jpg</t>
  </si>
  <si>
    <t>\products\tire_25.jpg</t>
  </si>
  <si>
    <t>\products\tire_32.jpg</t>
  </si>
  <si>
    <t>\products\tire_4.jpg</t>
  </si>
  <si>
    <t>Запаска R15 Лето</t>
  </si>
  <si>
    <t>\products\tire_50.jpg</t>
  </si>
  <si>
    <t>\products\tire_48.jpg</t>
  </si>
  <si>
    <t>Колесо R15 Кованый</t>
  </si>
  <si>
    <t>не указано</t>
  </si>
  <si>
    <t>Колесо R20 Кованый</t>
  </si>
  <si>
    <t>\products\tire_1.jpg</t>
  </si>
  <si>
    <t>\products\tire_0.jpg</t>
  </si>
  <si>
    <t>\products\tire_14.jpg</t>
  </si>
  <si>
    <t>Диск R20 Зима</t>
  </si>
  <si>
    <t>Диск R17 Зима</t>
  </si>
  <si>
    <t>Запаска R21 Липучка</t>
  </si>
  <si>
    <t>\products\tire_62.jpg</t>
  </si>
  <si>
    <t>Запаска R20 Липучка</t>
  </si>
  <si>
    <t>Шина R17 Кованый</t>
  </si>
  <si>
    <t>\products\tire_58.jpg</t>
  </si>
  <si>
    <t>\products\tire_3.jpg</t>
  </si>
  <si>
    <t>Запаска R20 Кованый</t>
  </si>
  <si>
    <t>Колесо R14 Кованый</t>
  </si>
  <si>
    <t>отсутствует</t>
  </si>
  <si>
    <t>Диск R21 Кованый</t>
  </si>
  <si>
    <t>\products\tire_61.jpg</t>
  </si>
  <si>
    <t>\products\tire_45.jpg</t>
  </si>
  <si>
    <t>Диск R16 Липучка</t>
  </si>
  <si>
    <t>\products\tire_41.jpg</t>
  </si>
  <si>
    <t>\products\tire_46.jpg</t>
  </si>
  <si>
    <t>Диск R18 Лето</t>
  </si>
  <si>
    <t>\products\tire_52.jpg</t>
  </si>
  <si>
    <t>\products\tire_47.jpg</t>
  </si>
  <si>
    <t>\products\tire_13.jpg</t>
  </si>
  <si>
    <t>Колесо R21 Липучка</t>
  </si>
  <si>
    <t>\products\tire_55.jpg</t>
  </si>
  <si>
    <t>Шина R18 Лето</t>
  </si>
  <si>
    <t>\products\tire_10.jpg</t>
  </si>
  <si>
    <t>\products\tire_19.jpg</t>
  </si>
  <si>
    <t>Шина R18 Липучка</t>
  </si>
  <si>
    <t>Шина R16 Кованый</t>
  </si>
  <si>
    <t>\products\tire_42.jpg</t>
  </si>
  <si>
    <t>Запаска R23 Зима</t>
  </si>
  <si>
    <t>\products\tire_8.jpg</t>
  </si>
  <si>
    <t>Диск R21 Зима</t>
  </si>
  <si>
    <t>\products\tire_11.jpg</t>
  </si>
  <si>
    <t>Диск R16 Лето</t>
  </si>
  <si>
    <t>\products\tire_34.jpg</t>
  </si>
  <si>
    <t>\products\tire_16.jpg</t>
  </si>
  <si>
    <t>Диск R21 Лето</t>
  </si>
  <si>
    <t>\products\tire_35.jpg</t>
  </si>
  <si>
    <t>Запаска R19 Липучка</t>
  </si>
  <si>
    <t>Колесо R19 Лето</t>
  </si>
  <si>
    <t>\products\tire_38.jpg</t>
  </si>
  <si>
    <t>\products\tire_2.jpg</t>
  </si>
  <si>
    <t>Запаска R21 Зима</t>
  </si>
  <si>
    <t>Шина R20 Липучка</t>
  </si>
  <si>
    <t>Диск R20 Лето</t>
  </si>
  <si>
    <t>\products\tire_56.jpg</t>
  </si>
  <si>
    <t>Запаска R18 Липучка</t>
  </si>
  <si>
    <t>\products\tire_53.jpg</t>
  </si>
  <si>
    <t>\products\tire_37.jpg</t>
  </si>
  <si>
    <t>Колесо R21 Лето</t>
  </si>
  <si>
    <t>Диск R19 Липучка</t>
  </si>
  <si>
    <t>Запаска R14 Зима</t>
  </si>
  <si>
    <t>Запаска R22 Кованый</t>
  </si>
  <si>
    <t>\products\tire_22.jpg</t>
  </si>
  <si>
    <t>Запаска R17 Кованый</t>
  </si>
  <si>
    <t>\products\tire_57.jpg</t>
  </si>
  <si>
    <t>Диск R15 Лето</t>
  </si>
  <si>
    <t>Шина R15 Кованый</t>
  </si>
  <si>
    <t>\products\tire_63.jpg</t>
  </si>
  <si>
    <t>\products\tire_33.jpg</t>
  </si>
  <si>
    <t>Колесо R20 Липучка</t>
  </si>
  <si>
    <t>Шина R19 Зима</t>
  </si>
  <si>
    <t>Шина R22 Кованый</t>
  </si>
  <si>
    <t>\products\tire_30.jpg</t>
  </si>
  <si>
    <t>\products\tire_9.jpg</t>
  </si>
  <si>
    <t>Запаска R16 Кованый</t>
  </si>
  <si>
    <t>Колесо R17 Зима</t>
  </si>
  <si>
    <t>\products\tire_49.jpg</t>
  </si>
  <si>
    <t>\products\tire_31.jpg</t>
  </si>
  <si>
    <t>Шина R17 Липучка</t>
  </si>
  <si>
    <t>\products\tire_44.jpg</t>
  </si>
  <si>
    <t>\products\tire_39.jpg</t>
  </si>
  <si>
    <t>Запаска R22 Зима</t>
  </si>
  <si>
    <t>Колесо R20 Зима</t>
  </si>
  <si>
    <t>\products\tire_20.jpg</t>
  </si>
  <si>
    <t>\products\tire_29.jpg</t>
  </si>
  <si>
    <t>Запаска R20 Зима</t>
  </si>
  <si>
    <t>\products\tire_51.jpg</t>
  </si>
  <si>
    <t>Колесо R17 Липучка</t>
  </si>
  <si>
    <t>Шина R16 Зима</t>
  </si>
  <si>
    <t>Запаска R19 Зима</t>
  </si>
  <si>
    <t>\products\tire_23.jpg</t>
  </si>
  <si>
    <t>\products\tire_5.jpg</t>
  </si>
  <si>
    <t>\products\tire_26.jpg</t>
  </si>
  <si>
    <t>Шина R17 Зима</t>
  </si>
  <si>
    <t>\products\tire_54.jpg</t>
  </si>
  <si>
    <t>\products\tire_21.jpg</t>
  </si>
  <si>
    <t>Шина R18 Кованый</t>
  </si>
  <si>
    <t>\products\tire_40.jpg</t>
  </si>
  <si>
    <t>\products\tire_28.jpg</t>
  </si>
  <si>
    <t>Шина R22 Зима</t>
  </si>
  <si>
    <t>Шина R19 Лето</t>
  </si>
  <si>
    <t>Шина R19 Кованый</t>
  </si>
  <si>
    <t>\products\tire_27.jpg</t>
  </si>
  <si>
    <t>\products\tire_12.jpg</t>
  </si>
  <si>
    <t>\products\tire_18.jpg</t>
  </si>
  <si>
    <t>Шина R15 Зима</t>
  </si>
  <si>
    <t>\products\tire_36.jpg</t>
  </si>
  <si>
    <t>Запаска R15 Зима</t>
  </si>
  <si>
    <t>Шина R16 Лето</t>
  </si>
  <si>
    <t>Колесо R16 Липучка</t>
  </si>
  <si>
    <t>\products\tire_43.jpg</t>
  </si>
  <si>
    <t>\products\tire_7.jpg</t>
  </si>
  <si>
    <t>Шина R16 Липучка</t>
  </si>
  <si>
    <t>\products\tire_60.jpg</t>
  </si>
  <si>
    <t xml:space="preserve"> Тип материала</t>
  </si>
  <si>
    <t xml:space="preserve"> Количество в упаковке</t>
  </si>
  <si>
    <t xml:space="preserve"> Единица измерения</t>
  </si>
  <si>
    <t xml:space="preserve"> Количество на складе</t>
  </si>
  <si>
    <t xml:space="preserve"> Минимальный возможный остаток</t>
  </si>
  <si>
    <t xml:space="preserve"> Стоимость</t>
  </si>
  <si>
    <t xml:space="preserve"> Шипы</t>
  </si>
  <si>
    <t xml:space="preserve"> г</t>
  </si>
  <si>
    <t xml:space="preserve"> Резина</t>
  </si>
  <si>
    <t xml:space="preserve"> кг</t>
  </si>
  <si>
    <t>Шипы для льда 3x0</t>
  </si>
  <si>
    <t xml:space="preserve"> м</t>
  </si>
  <si>
    <t xml:space="preserve"> шт</t>
  </si>
  <si>
    <t>Шипы для зимы 3x0</t>
  </si>
  <si>
    <t>Резина для пустыни 3x3</t>
  </si>
  <si>
    <t>Резина для льда 0x1</t>
  </si>
  <si>
    <t>Шипы для льда 2x3</t>
  </si>
  <si>
    <t>Шипы для зимы 2x0</t>
  </si>
  <si>
    <t>Резина для льда 2x0</t>
  </si>
  <si>
    <t>ID</t>
  </si>
  <si>
    <t>Картинки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</si>
</sst>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3" xfId="0" applyFont="1" applyBorder="1"/>
    <xf numFmtId="0" fontId="2" fillId="2" borderId="2" xfId="0" applyNumberFormat="1" applyFont="1" applyFill="1" applyBorder="1"/>
    <xf numFmtId="0" fontId="2" fillId="0" borderId="2" xfId="0" applyNumberFormat="1" applyFont="1" applyBorder="1"/>
    <xf numFmtId="0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0" borderId="1" xfId="0" applyNumberFormat="1" applyFont="1" applyBorder="1"/>
    <xf numFmtId="0" fontId="2" fillId="0" borderId="3" xfId="0" applyNumberFormat="1" applyFont="1" applyBorder="1"/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6BCCC1-98D9-4B4D-8BD1-7C8589EA9441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Наименование продукции" tableColumnId="2"/>
      <queryTableField id="3" name="Тип продукции" tableColumnId="3"/>
      <queryTableField id="4" name="Артикул" tableColumnId="4"/>
      <queryTableField id="5" name="Описание" tableColumnId="5"/>
      <queryTableField id="6" name="Изображение" tableColumnId="6"/>
      <queryTableField id="7" name="Количество человек для производства" tableColumnId="7"/>
      <queryTableField id="8" name="Номер цеха для производства" tableColumnId="8"/>
      <queryTableField id="9" name="Минимальная стоимость для агента" tableColumnId="9"/>
      <queryTableField id="10" name="Column1" tableColumnId="10"/>
      <queryTableField id="11" name="_1" tableColumnId="11"/>
      <queryTableField id="12" name="ID.1" tableColumnId="12"/>
      <queryTableField id="13" name="Название" tableColumnId="13"/>
      <queryTableField id="14" name="Брак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F78062-A592-44C8-9C8F-00912035D6C9}" autoFormatId="16" applyNumberFormats="0" applyBorderFormats="0" applyFontFormats="0" applyPatternFormats="0" applyAlignmentFormats="0" applyWidthHeightFormats="0">
  <queryTableRefresh nextId="8">
    <queryTableFields count="7">
      <queryTableField id="1" name="Наименование материала" tableColumnId="1"/>
      <queryTableField id="2" name=" Тип материала" tableColumnId="2"/>
      <queryTableField id="3" name=" Количество в упаковке" tableColumnId="3"/>
      <queryTableField id="4" name=" Единица измерения" tableColumnId="4"/>
      <queryTableField id="5" name=" Количество на складе" tableColumnId="5"/>
      <queryTableField id="6" name=" Минимальный возможный остаток" tableColumnId="6"/>
      <queryTableField id="7" name=" Стоимость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B383F-10B9-4D09-BBBC-6AED0B421EB9}" name="products_k_import" displayName="products_k_import" ref="A1:N101" tableType="queryTable" totalsRowShown="0">
  <autoFilter ref="A1:N101" xr:uid="{759B383F-10B9-4D09-BBBC-6AED0B421EB9}"/>
  <tableColumns count="14">
    <tableColumn id="1" xr3:uid="{E74A9F00-AB09-4D67-A75D-54D47C9E463C}" uniqueName="1" name="id" queryTableFieldId="1"/>
    <tableColumn id="2" xr3:uid="{89C22008-7065-448D-A5FA-C7E1B69E5159}" uniqueName="2" name="Наименование продукции" queryTableFieldId="2" dataDxfId="9"/>
    <tableColumn id="3" xr3:uid="{FD402ED6-19E7-40AA-90F0-B544CCFEB035}" uniqueName="3" name="Тип продукции" queryTableFieldId="3"/>
    <tableColumn id="4" xr3:uid="{EBE4A788-E1CB-49F2-938C-B254BE7D7CFE}" uniqueName="4" name="Артикул" queryTableFieldId="4"/>
    <tableColumn id="5" xr3:uid="{011DE2E4-6BA4-429B-BB0C-9CAA687944AF}" uniqueName="5" name="Описание" queryTableFieldId="5" dataDxfId="8"/>
    <tableColumn id="6" xr3:uid="{C7F0FE09-20EF-4821-A2B1-A37184880310}" uniqueName="6" name="Изображение" queryTableFieldId="6" dataDxfId="7"/>
    <tableColumn id="7" xr3:uid="{22D96F74-A567-40B5-87BF-E260EF20DC6A}" uniqueName="7" name="Количество человек для производства" queryTableFieldId="7"/>
    <tableColumn id="8" xr3:uid="{2A3EC92B-622A-4510-A549-EA9B486F977A}" uniqueName="8" name="Номер цеха для производства" queryTableFieldId="8"/>
    <tableColumn id="9" xr3:uid="{724E1B8D-489E-4317-A214-13374CB87DF5}" uniqueName="9" name="Минимальная стоимость для агента" queryTableFieldId="9"/>
    <tableColumn id="10" xr3:uid="{BC6AE7BE-10E2-47E5-ACFD-CE89B0121F97}" uniqueName="10" name="Column1" queryTableFieldId="10" dataDxfId="6"/>
    <tableColumn id="11" xr3:uid="{87F33E8A-9C24-424B-A4FC-6116175ECF31}" uniqueName="11" name="_1" queryTableFieldId="11" dataDxfId="5"/>
    <tableColumn id="12" xr3:uid="{66C8B557-62E0-4AC6-AF4C-55F098CE8FAD}" uniqueName="12" name="ID.1" queryTableFieldId="12"/>
    <tableColumn id="13" xr3:uid="{F1CC798B-04A2-4A7B-84C4-C8E0760C06EE}" uniqueName="13" name="Название" queryTableFieldId="13" dataDxfId="4"/>
    <tableColumn id="14" xr3:uid="{6A57EC0C-6414-4BE9-8697-08AC7C00BF87}" uniqueName="14" name="Брак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60C43-5123-42FA-80C1-CA7808771F9B}" name="materials_short_k_import" displayName="materials_short_k_import" ref="A1:G51" tableType="queryTable" totalsRowShown="0">
  <autoFilter ref="A1:G51" xr:uid="{09E60C43-5123-42FA-80C1-CA7808771F9B}"/>
  <tableColumns count="7">
    <tableColumn id="1" xr3:uid="{9206F7EE-2841-41CB-840B-746B10E4AE03}" uniqueName="1" name="Наименование материала" queryTableFieldId="1" dataDxfId="0"/>
    <tableColumn id="2" xr3:uid="{1BA4EC23-68E1-4577-9AB4-A612C649199D}" uniqueName="2" name=" Тип материала" queryTableFieldId="2" dataDxfId="3"/>
    <tableColumn id="3" xr3:uid="{344482BD-6B6A-4D9E-AA83-54797303FE6F}" uniqueName="3" name=" Количество в упаковке" queryTableFieldId="3"/>
    <tableColumn id="4" xr3:uid="{0F0AEBE7-7C30-4A4C-A0B6-6E671FA73C6E}" uniqueName="4" name=" Единица измерения" queryTableFieldId="4" dataDxfId="2"/>
    <tableColumn id="5" xr3:uid="{B9C5C4AD-A3A9-46D7-9784-B3FB8D1F5073}" uniqueName="5" name=" Количество на складе" queryTableFieldId="5"/>
    <tableColumn id="6" xr3:uid="{716BD660-3644-4D9E-B745-40DF318C513A}" uniqueName="6" name=" Минимальный возможный остаток" queryTableFieldId="6"/>
    <tableColumn id="7" xr3:uid="{7FD01E4B-1655-40C9-B510-C45F2FA27E31}" uniqueName="7" name=" Стоимость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Normal="100" workbookViewId="0">
      <selection activeCell="A2" sqref="A2:C101"/>
    </sheetView>
  </sheetViews>
  <sheetFormatPr defaultColWidth="8.6640625" defaultRowHeight="14.4" x14ac:dyDescent="0.3"/>
  <cols>
    <col min="1" max="1" width="10.77734375" bestFit="1" customWidth="1"/>
    <col min="2" max="2" width="24.44140625" bestFit="1" customWidth="1"/>
    <col min="3" max="3" width="37" customWidth="1"/>
    <col min="5" max="5" width="5.33203125" customWidth="1"/>
    <col min="6" max="6" width="3.77734375" customWidth="1"/>
    <col min="7" max="7" width="19.77734375" bestFit="1" customWidth="1"/>
    <col min="9" max="9" width="8.6640625" customWidth="1"/>
    <col min="10" max="10" width="5.44140625" customWidth="1"/>
    <col min="11" max="11" width="21.8867187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</row>
    <row r="2" spans="1:12" x14ac:dyDescent="0.3">
      <c r="A2" s="2">
        <v>1</v>
      </c>
      <c r="B2" s="2">
        <v>18</v>
      </c>
      <c r="C2" s="2">
        <v>16</v>
      </c>
      <c r="E2" t="e">
        <f>VLOOKUP(A2,$G$2:$H$101,2,0)</f>
        <v>#N/A</v>
      </c>
      <c r="G2" s="10" t="s">
        <v>3</v>
      </c>
      <c r="H2" s="4">
        <v>1</v>
      </c>
      <c r="J2" t="e">
        <f>VLOOKUP(B2,$K$2:$L$51,2,0)</f>
        <v>#N/A</v>
      </c>
      <c r="K2" s="12" t="s">
        <v>38</v>
      </c>
      <c r="L2">
        <v>1</v>
      </c>
    </row>
    <row r="3" spans="1:12" x14ac:dyDescent="0.3">
      <c r="A3" s="2">
        <v>83</v>
      </c>
      <c r="B3" s="2">
        <v>26</v>
      </c>
      <c r="C3" s="2">
        <v>16</v>
      </c>
      <c r="E3" t="e">
        <f>VLOOKUP(A3,$G$2:$H$101,2,0)</f>
        <v>#N/A</v>
      </c>
      <c r="G3" s="11" t="s">
        <v>106</v>
      </c>
      <c r="H3" s="6">
        <v>2</v>
      </c>
      <c r="J3" t="e">
        <f t="shared" ref="J3:J66" si="0">VLOOKUP(B3,$K$2:$L$51,2,0)</f>
        <v>#N/A</v>
      </c>
      <c r="K3" s="14" t="s">
        <v>23</v>
      </c>
      <c r="L3">
        <v>2</v>
      </c>
    </row>
    <row r="4" spans="1:12" x14ac:dyDescent="0.3">
      <c r="A4" s="2">
        <v>27</v>
      </c>
      <c r="B4" s="2">
        <v>18</v>
      </c>
      <c r="C4" s="2">
        <v>13</v>
      </c>
      <c r="E4" t="e">
        <f>VLOOKUP(A4,$G$2:$H$101,2,0)</f>
        <v>#N/A</v>
      </c>
      <c r="G4" s="10" t="s">
        <v>42</v>
      </c>
      <c r="H4" s="4">
        <v>3</v>
      </c>
      <c r="J4" t="e">
        <f t="shared" si="0"/>
        <v>#N/A</v>
      </c>
      <c r="K4" s="12" t="s">
        <v>15</v>
      </c>
      <c r="L4">
        <v>3</v>
      </c>
    </row>
    <row r="5" spans="1:12" x14ac:dyDescent="0.3">
      <c r="A5" s="2">
        <v>6</v>
      </c>
      <c r="B5" s="2">
        <v>26</v>
      </c>
      <c r="C5" s="2">
        <v>9</v>
      </c>
      <c r="E5" t="e">
        <f>VLOOKUP(A5,$G$2:$H$101,2,0)</f>
        <v>#N/A</v>
      </c>
      <c r="G5" s="11" t="s">
        <v>111</v>
      </c>
      <c r="H5" s="6">
        <v>4</v>
      </c>
      <c r="J5" t="e">
        <f t="shared" si="0"/>
        <v>#N/A</v>
      </c>
      <c r="K5" s="14" t="s">
        <v>243</v>
      </c>
      <c r="L5">
        <v>4</v>
      </c>
    </row>
    <row r="6" spans="1:12" x14ac:dyDescent="0.3">
      <c r="A6" s="2">
        <v>8</v>
      </c>
      <c r="B6" s="2">
        <v>15</v>
      </c>
      <c r="C6" s="2">
        <v>7</v>
      </c>
      <c r="E6" t="e">
        <f>VLOOKUP(A6,$G$2:$H$101,2,0)</f>
        <v>#N/A</v>
      </c>
      <c r="G6" s="10" t="s">
        <v>77</v>
      </c>
      <c r="H6" s="4">
        <v>5</v>
      </c>
      <c r="J6" t="e">
        <f t="shared" si="0"/>
        <v>#N/A</v>
      </c>
      <c r="K6" s="12" t="s">
        <v>26</v>
      </c>
      <c r="L6">
        <v>5</v>
      </c>
    </row>
    <row r="7" spans="1:12" x14ac:dyDescent="0.3">
      <c r="A7" s="2">
        <v>99</v>
      </c>
      <c r="B7" s="2">
        <v>15</v>
      </c>
      <c r="C7" s="2">
        <v>3</v>
      </c>
      <c r="E7" t="e">
        <f>VLOOKUP(A7,$G$2:$H$101,2,0)</f>
        <v>#N/A</v>
      </c>
      <c r="G7" s="11" t="s">
        <v>8</v>
      </c>
      <c r="H7" s="6">
        <v>6</v>
      </c>
      <c r="J7" t="e">
        <f t="shared" si="0"/>
        <v>#N/A</v>
      </c>
      <c r="K7" s="14" t="s">
        <v>68</v>
      </c>
      <c r="L7">
        <v>6</v>
      </c>
    </row>
    <row r="8" spans="1:12" x14ac:dyDescent="0.3">
      <c r="A8" s="2">
        <v>94</v>
      </c>
      <c r="B8" s="2">
        <v>15</v>
      </c>
      <c r="C8" s="2">
        <v>13</v>
      </c>
      <c r="E8" t="e">
        <f>VLOOKUP(A8,$G$2:$H$101,2,0)</f>
        <v>#N/A</v>
      </c>
      <c r="G8" s="10" t="s">
        <v>30</v>
      </c>
      <c r="H8" s="4">
        <v>7</v>
      </c>
      <c r="J8" t="e">
        <f t="shared" si="0"/>
        <v>#N/A</v>
      </c>
      <c r="K8" s="12" t="s">
        <v>36</v>
      </c>
      <c r="L8">
        <v>7</v>
      </c>
    </row>
    <row r="9" spans="1:12" x14ac:dyDescent="0.3">
      <c r="A9" s="2">
        <v>34</v>
      </c>
      <c r="B9" s="2">
        <v>26</v>
      </c>
      <c r="C9" s="2">
        <v>9</v>
      </c>
      <c r="E9" t="e">
        <f>VLOOKUP(A9,$G$2:$H$101,2,0)</f>
        <v>#N/A</v>
      </c>
      <c r="G9" s="11" t="s">
        <v>9</v>
      </c>
      <c r="H9" s="6">
        <v>8</v>
      </c>
      <c r="J9" t="e">
        <f t="shared" si="0"/>
        <v>#N/A</v>
      </c>
      <c r="K9" s="14" t="s">
        <v>24</v>
      </c>
      <c r="L9">
        <v>8</v>
      </c>
    </row>
    <row r="10" spans="1:12" x14ac:dyDescent="0.3">
      <c r="A10" s="2">
        <v>61</v>
      </c>
      <c r="B10" s="2">
        <v>3</v>
      </c>
      <c r="C10" s="2">
        <v>11</v>
      </c>
      <c r="E10" t="e">
        <f>VLOOKUP(A10,$G$2:$H$101,2,0)</f>
        <v>#N/A</v>
      </c>
      <c r="G10" s="10" t="s">
        <v>22</v>
      </c>
      <c r="H10" s="4">
        <v>9</v>
      </c>
      <c r="J10" t="e">
        <f t="shared" si="0"/>
        <v>#N/A</v>
      </c>
      <c r="K10" s="12" t="s">
        <v>86</v>
      </c>
      <c r="L10">
        <v>9</v>
      </c>
    </row>
    <row r="11" spans="1:12" x14ac:dyDescent="0.3">
      <c r="A11" s="2">
        <v>31</v>
      </c>
      <c r="B11" s="2">
        <v>26</v>
      </c>
      <c r="C11" s="2">
        <v>8</v>
      </c>
      <c r="E11" t="e">
        <f>VLOOKUP(A11,$G$2:$H$101,2,0)</f>
        <v>#N/A</v>
      </c>
      <c r="G11" s="11" t="s">
        <v>119</v>
      </c>
      <c r="H11" s="6">
        <v>10</v>
      </c>
      <c r="J11" t="e">
        <f t="shared" si="0"/>
        <v>#N/A</v>
      </c>
      <c r="K11" s="14" t="s">
        <v>83</v>
      </c>
      <c r="L11">
        <v>10</v>
      </c>
    </row>
    <row r="12" spans="1:12" x14ac:dyDescent="0.3">
      <c r="A12" s="2">
        <v>91</v>
      </c>
      <c r="B12" s="2">
        <v>49</v>
      </c>
      <c r="C12" s="2">
        <v>12</v>
      </c>
      <c r="E12" t="e">
        <f>VLOOKUP(A12,$G$2:$H$101,2,0)</f>
        <v>#N/A</v>
      </c>
      <c r="G12" s="10" t="s">
        <v>40</v>
      </c>
      <c r="H12" s="4">
        <v>11</v>
      </c>
      <c r="J12" t="e">
        <f t="shared" si="0"/>
        <v>#N/A</v>
      </c>
      <c r="K12" s="12" t="s">
        <v>19</v>
      </c>
      <c r="L12">
        <v>11</v>
      </c>
    </row>
    <row r="13" spans="1:12" x14ac:dyDescent="0.3">
      <c r="A13" s="2">
        <v>1</v>
      </c>
      <c r="B13" s="2">
        <v>11</v>
      </c>
      <c r="C13" s="2">
        <v>8</v>
      </c>
      <c r="E13" t="e">
        <f>VLOOKUP(A13,$G$2:$H$101,2,0)</f>
        <v>#N/A</v>
      </c>
      <c r="G13" s="11" t="s">
        <v>122</v>
      </c>
      <c r="H13" s="6">
        <v>12</v>
      </c>
      <c r="J13" t="e">
        <f t="shared" si="0"/>
        <v>#N/A</v>
      </c>
      <c r="K13" s="14" t="s">
        <v>81</v>
      </c>
      <c r="L13">
        <v>12</v>
      </c>
    </row>
    <row r="14" spans="1:12" x14ac:dyDescent="0.3">
      <c r="A14" s="2">
        <v>83</v>
      </c>
      <c r="B14" s="2">
        <v>49</v>
      </c>
      <c r="C14" s="2">
        <v>13</v>
      </c>
      <c r="E14" t="e">
        <f>VLOOKUP(A14,$G$2:$H$101,2,0)</f>
        <v>#N/A</v>
      </c>
      <c r="G14" s="10" t="s">
        <v>124</v>
      </c>
      <c r="H14" s="4">
        <v>13</v>
      </c>
      <c r="J14" t="e">
        <f t="shared" si="0"/>
        <v>#N/A</v>
      </c>
      <c r="K14" s="12" t="s">
        <v>37</v>
      </c>
      <c r="L14">
        <v>13</v>
      </c>
    </row>
    <row r="15" spans="1:12" x14ac:dyDescent="0.3">
      <c r="A15" s="2">
        <v>30</v>
      </c>
      <c r="B15" s="2">
        <v>20</v>
      </c>
      <c r="C15" s="2">
        <v>1</v>
      </c>
      <c r="E15" t="e">
        <f>VLOOKUP(A15,$G$2:$H$101,2,0)</f>
        <v>#N/A</v>
      </c>
      <c r="G15" s="11" t="s">
        <v>53</v>
      </c>
      <c r="H15" s="6">
        <v>14</v>
      </c>
      <c r="J15" t="e">
        <f t="shared" si="0"/>
        <v>#N/A</v>
      </c>
      <c r="K15" s="14" t="s">
        <v>51</v>
      </c>
      <c r="L15">
        <v>14</v>
      </c>
    </row>
    <row r="16" spans="1:12" x14ac:dyDescent="0.3">
      <c r="A16" s="2">
        <v>9</v>
      </c>
      <c r="B16" s="2">
        <v>2</v>
      </c>
      <c r="C16" s="2">
        <v>14</v>
      </c>
      <c r="E16" t="e">
        <f>VLOOKUP(A16,$G$2:$H$101,2,0)</f>
        <v>#N/A</v>
      </c>
      <c r="G16" s="10" t="s">
        <v>35</v>
      </c>
      <c r="H16" s="4">
        <v>15</v>
      </c>
      <c r="J16" t="e">
        <f t="shared" si="0"/>
        <v>#N/A</v>
      </c>
      <c r="K16" s="12" t="s">
        <v>10</v>
      </c>
      <c r="L16">
        <v>15</v>
      </c>
    </row>
    <row r="17" spans="1:12" x14ac:dyDescent="0.3">
      <c r="A17" s="2">
        <v>6</v>
      </c>
      <c r="B17" s="2">
        <v>8</v>
      </c>
      <c r="C17" s="2">
        <v>3</v>
      </c>
      <c r="E17" t="e">
        <f>VLOOKUP(A17,$G$2:$H$101,2,0)</f>
        <v>#N/A</v>
      </c>
      <c r="G17" s="11" t="s">
        <v>128</v>
      </c>
      <c r="H17" s="6">
        <v>16</v>
      </c>
      <c r="J17" t="e">
        <f t="shared" si="0"/>
        <v>#N/A</v>
      </c>
      <c r="K17" s="14" t="s">
        <v>246</v>
      </c>
      <c r="L17">
        <v>16</v>
      </c>
    </row>
    <row r="18" spans="1:12" x14ac:dyDescent="0.3">
      <c r="A18" s="2">
        <v>82</v>
      </c>
      <c r="B18" s="2">
        <v>5</v>
      </c>
      <c r="C18" s="2">
        <v>5</v>
      </c>
      <c r="E18" t="e">
        <f>VLOOKUP(A18,$G$2:$H$101,2,0)</f>
        <v>#N/A</v>
      </c>
      <c r="G18" s="10" t="s">
        <v>129</v>
      </c>
      <c r="H18" s="4">
        <v>17</v>
      </c>
      <c r="J18" t="e">
        <f t="shared" si="0"/>
        <v>#N/A</v>
      </c>
      <c r="K18" s="12" t="s">
        <v>67</v>
      </c>
      <c r="L18">
        <v>17</v>
      </c>
    </row>
    <row r="19" spans="1:12" x14ac:dyDescent="0.3">
      <c r="A19" s="2">
        <v>68</v>
      </c>
      <c r="B19" s="2">
        <v>42</v>
      </c>
      <c r="C19" s="2">
        <v>4</v>
      </c>
      <c r="E19" t="e">
        <f>VLOOKUP(A19,$G$2:$H$101,2,0)</f>
        <v>#N/A</v>
      </c>
      <c r="G19" s="11" t="s">
        <v>130</v>
      </c>
      <c r="H19" s="6">
        <v>18</v>
      </c>
      <c r="J19" t="e">
        <f t="shared" si="0"/>
        <v>#N/A</v>
      </c>
      <c r="K19" s="14" t="s">
        <v>4</v>
      </c>
      <c r="L19">
        <v>18</v>
      </c>
    </row>
    <row r="20" spans="1:12" x14ac:dyDescent="0.3">
      <c r="A20" s="2">
        <v>6</v>
      </c>
      <c r="B20" s="2">
        <v>49</v>
      </c>
      <c r="C20" s="2">
        <v>10</v>
      </c>
      <c r="E20" t="e">
        <f>VLOOKUP(A20,$G$2:$H$101,2,0)</f>
        <v>#N/A</v>
      </c>
      <c r="G20" s="10" t="s">
        <v>132</v>
      </c>
      <c r="H20" s="4">
        <v>19</v>
      </c>
      <c r="J20" t="e">
        <f t="shared" si="0"/>
        <v>#N/A</v>
      </c>
      <c r="K20" s="12" t="s">
        <v>44</v>
      </c>
      <c r="L20">
        <v>19</v>
      </c>
    </row>
    <row r="21" spans="1:12" x14ac:dyDescent="0.3">
      <c r="A21" s="2">
        <v>99</v>
      </c>
      <c r="B21" s="2">
        <v>21</v>
      </c>
      <c r="C21" s="2">
        <v>4</v>
      </c>
      <c r="E21" t="e">
        <f>VLOOKUP(A21,$G$2:$H$101,2,0)</f>
        <v>#N/A</v>
      </c>
      <c r="G21" s="11" t="s">
        <v>133</v>
      </c>
      <c r="H21" s="6">
        <v>20</v>
      </c>
      <c r="J21" t="e">
        <f t="shared" si="0"/>
        <v>#N/A</v>
      </c>
      <c r="K21" s="14" t="s">
        <v>21</v>
      </c>
      <c r="L21">
        <v>20</v>
      </c>
    </row>
    <row r="22" spans="1:12" x14ac:dyDescent="0.3">
      <c r="A22" s="2">
        <v>7</v>
      </c>
      <c r="B22" s="2">
        <v>5</v>
      </c>
      <c r="C22" s="2">
        <v>16</v>
      </c>
      <c r="E22" t="e">
        <f>VLOOKUP(A22,$G$2:$H$101,2,0)</f>
        <v>#N/A</v>
      </c>
      <c r="G22" s="10" t="s">
        <v>39</v>
      </c>
      <c r="H22" s="4">
        <v>21</v>
      </c>
      <c r="J22" t="e">
        <f t="shared" si="0"/>
        <v>#N/A</v>
      </c>
      <c r="K22" s="12" t="s">
        <v>29</v>
      </c>
      <c r="L22">
        <v>21</v>
      </c>
    </row>
    <row r="23" spans="1:12" x14ac:dyDescent="0.3">
      <c r="A23" s="2">
        <v>42</v>
      </c>
      <c r="B23" s="2">
        <v>21</v>
      </c>
      <c r="C23" s="2">
        <v>14</v>
      </c>
      <c r="E23" t="e">
        <f>VLOOKUP(A23,$G$2:$H$101,2,0)</f>
        <v>#N/A</v>
      </c>
      <c r="G23" s="11" t="s">
        <v>136</v>
      </c>
      <c r="H23" s="6">
        <v>22</v>
      </c>
      <c r="J23" t="e">
        <f t="shared" si="0"/>
        <v>#N/A</v>
      </c>
      <c r="K23" s="14" t="s">
        <v>33</v>
      </c>
      <c r="L23">
        <v>22</v>
      </c>
    </row>
    <row r="24" spans="1:12" x14ac:dyDescent="0.3">
      <c r="A24" s="2">
        <v>69</v>
      </c>
      <c r="B24" s="2">
        <v>22</v>
      </c>
      <c r="C24" s="2">
        <v>14</v>
      </c>
      <c r="E24" t="e">
        <f>VLOOKUP(A24,$G$2:$H$101,2,0)</f>
        <v>#N/A</v>
      </c>
      <c r="G24" s="10" t="s">
        <v>137</v>
      </c>
      <c r="H24" s="4">
        <v>23</v>
      </c>
      <c r="J24" t="e">
        <f t="shared" si="0"/>
        <v>#N/A</v>
      </c>
      <c r="K24" s="12" t="s">
        <v>64</v>
      </c>
      <c r="L24">
        <v>23</v>
      </c>
    </row>
    <row r="25" spans="1:12" x14ac:dyDescent="0.3">
      <c r="A25" s="2">
        <v>91</v>
      </c>
      <c r="B25" s="2">
        <v>8</v>
      </c>
      <c r="C25" s="2">
        <v>5</v>
      </c>
      <c r="E25" t="e">
        <f>VLOOKUP(A25,$G$2:$H$101,2,0)</f>
        <v>#N/A</v>
      </c>
      <c r="G25" s="11" t="s">
        <v>139</v>
      </c>
      <c r="H25" s="6">
        <v>24</v>
      </c>
      <c r="J25" t="e">
        <f t="shared" si="0"/>
        <v>#N/A</v>
      </c>
      <c r="K25" s="14" t="s">
        <v>47</v>
      </c>
      <c r="L25">
        <v>24</v>
      </c>
    </row>
    <row r="26" spans="1:12" x14ac:dyDescent="0.3">
      <c r="A26" s="2">
        <v>87</v>
      </c>
      <c r="B26" s="2">
        <v>20</v>
      </c>
      <c r="C26" s="2">
        <v>4</v>
      </c>
      <c r="E26" t="e">
        <f>VLOOKUP(A26,$G$2:$H$101,2,0)</f>
        <v>#N/A</v>
      </c>
      <c r="G26" s="10" t="s">
        <v>49</v>
      </c>
      <c r="H26" s="4">
        <v>25</v>
      </c>
      <c r="J26" t="e">
        <f t="shared" si="0"/>
        <v>#N/A</v>
      </c>
      <c r="K26" s="12" t="s">
        <v>52</v>
      </c>
      <c r="L26">
        <v>25</v>
      </c>
    </row>
    <row r="27" spans="1:12" x14ac:dyDescent="0.3">
      <c r="A27" s="2">
        <v>87</v>
      </c>
      <c r="B27" s="2">
        <v>11</v>
      </c>
      <c r="C27" s="2">
        <v>3</v>
      </c>
      <c r="E27" t="e">
        <f>VLOOKUP(A27,$G$2:$H$101,2,0)</f>
        <v>#N/A</v>
      </c>
      <c r="G27" s="11" t="s">
        <v>142</v>
      </c>
      <c r="H27" s="6">
        <v>26</v>
      </c>
      <c r="J27" t="e">
        <f t="shared" si="0"/>
        <v>#N/A</v>
      </c>
      <c r="K27" s="14" t="s">
        <v>6</v>
      </c>
      <c r="L27">
        <v>26</v>
      </c>
    </row>
    <row r="28" spans="1:12" x14ac:dyDescent="0.3">
      <c r="A28" s="2">
        <v>87</v>
      </c>
      <c r="B28" s="2">
        <v>2</v>
      </c>
      <c r="C28" s="2">
        <v>5</v>
      </c>
      <c r="E28" t="e">
        <f>VLOOKUP(A28,$G$2:$H$101,2,0)</f>
        <v>#N/A</v>
      </c>
      <c r="G28" s="10" t="s">
        <v>7</v>
      </c>
      <c r="H28" s="4">
        <v>27</v>
      </c>
      <c r="J28" t="e">
        <f t="shared" si="0"/>
        <v>#N/A</v>
      </c>
      <c r="K28" s="12" t="s">
        <v>247</v>
      </c>
      <c r="L28">
        <v>27</v>
      </c>
    </row>
    <row r="29" spans="1:12" x14ac:dyDescent="0.3">
      <c r="A29" s="2">
        <v>15</v>
      </c>
      <c r="B29" s="2">
        <v>11</v>
      </c>
      <c r="C29" s="2">
        <v>4</v>
      </c>
      <c r="E29" t="e">
        <f>VLOOKUP(A29,$G$2:$H$101,2,0)</f>
        <v>#N/A</v>
      </c>
      <c r="G29" s="11" t="s">
        <v>82</v>
      </c>
      <c r="H29" s="6">
        <v>28</v>
      </c>
      <c r="J29" t="e">
        <f t="shared" si="0"/>
        <v>#N/A</v>
      </c>
      <c r="K29" s="14" t="s">
        <v>248</v>
      </c>
      <c r="L29">
        <v>28</v>
      </c>
    </row>
    <row r="30" spans="1:12" x14ac:dyDescent="0.3">
      <c r="A30" s="2">
        <v>15</v>
      </c>
      <c r="B30" s="2">
        <v>42</v>
      </c>
      <c r="C30" s="2">
        <v>10</v>
      </c>
      <c r="E30" t="e">
        <f>VLOOKUP(A30,$G$2:$H$101,2,0)</f>
        <v>#N/A</v>
      </c>
      <c r="G30" s="10" t="s">
        <v>145</v>
      </c>
      <c r="H30" s="4">
        <v>29</v>
      </c>
      <c r="J30" t="e">
        <f t="shared" si="0"/>
        <v>#N/A</v>
      </c>
      <c r="K30" s="12" t="s">
        <v>48</v>
      </c>
      <c r="L30">
        <v>29</v>
      </c>
    </row>
    <row r="31" spans="1:12" x14ac:dyDescent="0.3">
      <c r="A31" s="2">
        <v>42</v>
      </c>
      <c r="B31" s="2">
        <v>7</v>
      </c>
      <c r="C31" s="2">
        <v>9</v>
      </c>
      <c r="E31" t="e">
        <f>VLOOKUP(A31,$G$2:$H$101,2,0)</f>
        <v>#N/A</v>
      </c>
      <c r="G31" s="11" t="s">
        <v>20</v>
      </c>
      <c r="H31" s="6">
        <v>30</v>
      </c>
      <c r="J31" t="e">
        <f t="shared" si="0"/>
        <v>#N/A</v>
      </c>
      <c r="K31" s="14" t="s">
        <v>61</v>
      </c>
      <c r="L31">
        <v>30</v>
      </c>
    </row>
    <row r="32" spans="1:12" x14ac:dyDescent="0.3">
      <c r="A32" s="2">
        <v>27</v>
      </c>
      <c r="B32" s="2">
        <v>13</v>
      </c>
      <c r="C32" s="2">
        <v>13</v>
      </c>
      <c r="E32" t="e">
        <f>VLOOKUP(A32,$G$2:$H$101,2,0)</f>
        <v>#N/A</v>
      </c>
      <c r="G32" s="10" t="s">
        <v>16</v>
      </c>
      <c r="H32" s="4">
        <v>31</v>
      </c>
      <c r="J32" t="e">
        <f t="shared" si="0"/>
        <v>#N/A</v>
      </c>
      <c r="K32" s="12" t="s">
        <v>69</v>
      </c>
      <c r="L32">
        <v>31</v>
      </c>
    </row>
    <row r="33" spans="1:12" x14ac:dyDescent="0.3">
      <c r="A33" s="2">
        <v>30</v>
      </c>
      <c r="B33" s="2">
        <v>1</v>
      </c>
      <c r="C33" s="2">
        <v>9</v>
      </c>
      <c r="E33" t="e">
        <f>VLOOKUP(A33,$G$2:$H$101,2,0)</f>
        <v>#N/A</v>
      </c>
      <c r="G33" s="11" t="s">
        <v>149</v>
      </c>
      <c r="H33" s="6">
        <v>32</v>
      </c>
      <c r="J33" t="e">
        <f t="shared" si="0"/>
        <v>#N/A</v>
      </c>
      <c r="K33" s="14" t="s">
        <v>71</v>
      </c>
      <c r="L33">
        <v>32</v>
      </c>
    </row>
    <row r="34" spans="1:12" x14ac:dyDescent="0.3">
      <c r="A34" s="2">
        <v>30</v>
      </c>
      <c r="B34" s="2">
        <v>7</v>
      </c>
      <c r="C34" s="2">
        <v>18</v>
      </c>
      <c r="E34" t="e">
        <f>VLOOKUP(A34,$G$2:$H$101,2,0)</f>
        <v>#N/A</v>
      </c>
      <c r="G34" s="10" t="s">
        <v>151</v>
      </c>
      <c r="H34" s="4">
        <v>33</v>
      </c>
      <c r="J34" t="e">
        <f t="shared" si="0"/>
        <v>#N/A</v>
      </c>
      <c r="K34" s="12" t="s">
        <v>54</v>
      </c>
      <c r="L34">
        <v>33</v>
      </c>
    </row>
    <row r="35" spans="1:12" x14ac:dyDescent="0.3">
      <c r="A35" s="2">
        <v>21</v>
      </c>
      <c r="B35" s="2">
        <v>1</v>
      </c>
      <c r="C35" s="2">
        <v>14</v>
      </c>
      <c r="E35" t="e">
        <f>VLOOKUP(A35,$G$2:$H$101,2,0)</f>
        <v>#N/A</v>
      </c>
      <c r="G35" s="11" t="s">
        <v>13</v>
      </c>
      <c r="H35" s="6">
        <v>34</v>
      </c>
      <c r="J35" t="e">
        <f t="shared" si="0"/>
        <v>#N/A</v>
      </c>
      <c r="K35" s="14" t="s">
        <v>76</v>
      </c>
      <c r="L35">
        <v>34</v>
      </c>
    </row>
    <row r="36" spans="1:12" x14ac:dyDescent="0.3">
      <c r="A36" s="2">
        <v>11</v>
      </c>
      <c r="B36" s="2">
        <v>7</v>
      </c>
      <c r="C36" s="2">
        <v>2</v>
      </c>
      <c r="E36" t="e">
        <f>VLOOKUP(A36,$G$2:$H$101,2,0)</f>
        <v>#N/A</v>
      </c>
      <c r="G36" s="10" t="s">
        <v>72</v>
      </c>
      <c r="H36" s="4">
        <v>35</v>
      </c>
      <c r="J36" t="e">
        <f t="shared" si="0"/>
        <v>#N/A</v>
      </c>
      <c r="K36" s="12" t="s">
        <v>74</v>
      </c>
      <c r="L36">
        <v>35</v>
      </c>
    </row>
    <row r="37" spans="1:12" x14ac:dyDescent="0.3">
      <c r="A37" s="2">
        <v>92</v>
      </c>
      <c r="B37" s="2">
        <v>1</v>
      </c>
      <c r="C37" s="2">
        <v>19</v>
      </c>
      <c r="E37" t="e">
        <f>VLOOKUP(A37,$G$2:$H$101,2,0)</f>
        <v>#N/A</v>
      </c>
      <c r="G37" s="11" t="s">
        <v>154</v>
      </c>
      <c r="H37" s="6">
        <v>36</v>
      </c>
      <c r="J37" t="e">
        <f t="shared" si="0"/>
        <v>#N/A</v>
      </c>
      <c r="K37" s="14" t="s">
        <v>249</v>
      </c>
      <c r="L37">
        <v>36</v>
      </c>
    </row>
    <row r="38" spans="1:12" x14ac:dyDescent="0.3">
      <c r="A38" s="2">
        <v>3</v>
      </c>
      <c r="B38" s="2">
        <v>7</v>
      </c>
      <c r="C38" s="2">
        <v>3</v>
      </c>
      <c r="E38" t="e">
        <f>VLOOKUP(A38,$G$2:$H$101,2,0)</f>
        <v>#N/A</v>
      </c>
      <c r="G38" s="10" t="s">
        <v>155</v>
      </c>
      <c r="H38" s="4">
        <v>37</v>
      </c>
      <c r="J38" t="e">
        <f t="shared" si="0"/>
        <v>#N/A</v>
      </c>
      <c r="K38" s="12" t="s">
        <v>56</v>
      </c>
      <c r="L38">
        <v>37</v>
      </c>
    </row>
    <row r="39" spans="1:12" x14ac:dyDescent="0.3">
      <c r="A39" s="2">
        <v>47</v>
      </c>
      <c r="B39" s="2">
        <v>19</v>
      </c>
      <c r="C39" s="2">
        <v>14</v>
      </c>
      <c r="E39" t="e">
        <f>VLOOKUP(A39,$G$2:$H$101,2,0)</f>
        <v>#N/A</v>
      </c>
      <c r="G39" s="11" t="s">
        <v>66</v>
      </c>
      <c r="H39" s="6">
        <v>38</v>
      </c>
      <c r="J39" t="e">
        <f t="shared" si="0"/>
        <v>#N/A</v>
      </c>
      <c r="K39" s="14" t="s">
        <v>60</v>
      </c>
      <c r="L39">
        <v>38</v>
      </c>
    </row>
    <row r="40" spans="1:12" x14ac:dyDescent="0.3">
      <c r="A40" s="2">
        <v>47</v>
      </c>
      <c r="B40" s="2">
        <v>44</v>
      </c>
      <c r="C40" s="2">
        <v>11</v>
      </c>
      <c r="E40" t="e">
        <f>VLOOKUP(A40,$G$2:$H$101,2,0)</f>
        <v>#N/A</v>
      </c>
      <c r="G40" s="10" t="s">
        <v>157</v>
      </c>
      <c r="H40" s="4">
        <v>39</v>
      </c>
      <c r="J40" t="e">
        <f t="shared" si="0"/>
        <v>#N/A</v>
      </c>
      <c r="K40" s="12" t="s">
        <v>80</v>
      </c>
      <c r="L40">
        <v>39</v>
      </c>
    </row>
    <row r="41" spans="1:12" x14ac:dyDescent="0.3">
      <c r="A41" s="2">
        <v>30</v>
      </c>
      <c r="B41" s="2">
        <v>19</v>
      </c>
      <c r="C41" s="2">
        <v>11</v>
      </c>
      <c r="E41" t="e">
        <f>VLOOKUP(A41,$G$2:$H$101,2,0)</f>
        <v>#N/A</v>
      </c>
      <c r="G41" s="11" t="s">
        <v>159</v>
      </c>
      <c r="H41" s="6">
        <v>40</v>
      </c>
      <c r="J41" t="e">
        <f t="shared" si="0"/>
        <v>#N/A</v>
      </c>
      <c r="K41" s="14" t="s">
        <v>63</v>
      </c>
      <c r="L41">
        <v>40</v>
      </c>
    </row>
    <row r="42" spans="1:12" x14ac:dyDescent="0.3">
      <c r="A42" s="2">
        <v>72</v>
      </c>
      <c r="B42" s="2">
        <v>24</v>
      </c>
      <c r="C42" s="2">
        <v>5</v>
      </c>
      <c r="E42" t="e">
        <f>VLOOKUP(A42,$G$2:$H$101,2,0)</f>
        <v>#N/A</v>
      </c>
      <c r="G42" s="10" t="s">
        <v>161</v>
      </c>
      <c r="H42" s="4">
        <v>41</v>
      </c>
      <c r="J42" t="e">
        <f t="shared" si="0"/>
        <v>#N/A</v>
      </c>
      <c r="K42" s="12" t="s">
        <v>78</v>
      </c>
      <c r="L42">
        <v>41</v>
      </c>
    </row>
    <row r="43" spans="1:12" x14ac:dyDescent="0.3">
      <c r="A43" s="2">
        <v>82</v>
      </c>
      <c r="B43" s="2">
        <v>29</v>
      </c>
      <c r="C43" s="2">
        <v>15</v>
      </c>
      <c r="E43" t="e">
        <f>VLOOKUP(A43,$G$2:$H$101,2,0)</f>
        <v>#N/A</v>
      </c>
      <c r="G43" s="11" t="s">
        <v>31</v>
      </c>
      <c r="H43" s="6">
        <v>42</v>
      </c>
      <c r="J43" t="e">
        <f t="shared" si="0"/>
        <v>#N/A</v>
      </c>
      <c r="K43" s="14" t="s">
        <v>28</v>
      </c>
      <c r="L43">
        <v>42</v>
      </c>
    </row>
    <row r="44" spans="1:12" x14ac:dyDescent="0.3">
      <c r="A44" s="2">
        <v>25</v>
      </c>
      <c r="B44" s="2">
        <v>29</v>
      </c>
      <c r="C44" s="2">
        <v>11</v>
      </c>
      <c r="E44" t="e">
        <f>VLOOKUP(A44,$G$2:$H$101,2,0)</f>
        <v>#N/A</v>
      </c>
      <c r="G44" s="10" t="s">
        <v>55</v>
      </c>
      <c r="H44" s="4">
        <v>43</v>
      </c>
      <c r="J44" t="e">
        <f t="shared" si="0"/>
        <v>#N/A</v>
      </c>
      <c r="K44" s="12" t="s">
        <v>87</v>
      </c>
      <c r="L44">
        <v>43</v>
      </c>
    </row>
    <row r="45" spans="1:12" x14ac:dyDescent="0.3">
      <c r="A45" s="2">
        <v>65</v>
      </c>
      <c r="B45" s="2">
        <v>14</v>
      </c>
      <c r="C45" s="2">
        <v>5</v>
      </c>
      <c r="E45" t="e">
        <f>VLOOKUP(A45,$G$2:$H$101,2,0)</f>
        <v>#N/A</v>
      </c>
      <c r="G45" s="11" t="s">
        <v>164</v>
      </c>
      <c r="H45" s="6">
        <v>44</v>
      </c>
      <c r="J45" t="e">
        <f t="shared" si="0"/>
        <v>#N/A</v>
      </c>
      <c r="K45" s="14" t="s">
        <v>45</v>
      </c>
      <c r="L45">
        <v>44</v>
      </c>
    </row>
    <row r="46" spans="1:12" x14ac:dyDescent="0.3">
      <c r="A46" s="2">
        <v>65</v>
      </c>
      <c r="B46" s="2">
        <v>19</v>
      </c>
      <c r="C46" s="2">
        <v>10</v>
      </c>
      <c r="E46" t="e">
        <f>VLOOKUP(A46,$G$2:$H$101,2,0)</f>
        <v>#N/A</v>
      </c>
      <c r="G46" s="10" t="s">
        <v>166</v>
      </c>
      <c r="H46" s="4">
        <v>45</v>
      </c>
      <c r="J46" t="e">
        <f t="shared" si="0"/>
        <v>#N/A</v>
      </c>
      <c r="K46" s="12" t="s">
        <v>75</v>
      </c>
      <c r="L46">
        <v>45</v>
      </c>
    </row>
    <row r="47" spans="1:12" x14ac:dyDescent="0.3">
      <c r="A47" s="2">
        <v>65</v>
      </c>
      <c r="B47" s="2">
        <v>25</v>
      </c>
      <c r="C47" s="2">
        <v>14</v>
      </c>
      <c r="E47" t="e">
        <f>VLOOKUP(A47,$G$2:$H$101,2,0)</f>
        <v>#N/A</v>
      </c>
      <c r="G47" s="11" t="s">
        <v>167</v>
      </c>
      <c r="H47" s="6">
        <v>46</v>
      </c>
      <c r="J47" t="e">
        <f t="shared" si="0"/>
        <v>#N/A</v>
      </c>
      <c r="K47" s="14" t="s">
        <v>250</v>
      </c>
      <c r="L47">
        <v>46</v>
      </c>
    </row>
    <row r="48" spans="1:12" x14ac:dyDescent="0.3">
      <c r="A48" s="2">
        <v>14</v>
      </c>
      <c r="B48" s="2">
        <v>14</v>
      </c>
      <c r="C48" s="2">
        <v>5</v>
      </c>
      <c r="E48" t="e">
        <f>VLOOKUP(A48,$G$2:$H$101,2,0)</f>
        <v>#N/A</v>
      </c>
      <c r="G48" s="10" t="s">
        <v>43</v>
      </c>
      <c r="H48" s="4">
        <v>47</v>
      </c>
      <c r="J48" t="e">
        <f t="shared" si="0"/>
        <v>#N/A</v>
      </c>
      <c r="K48" s="12" t="s">
        <v>79</v>
      </c>
      <c r="L48">
        <v>47</v>
      </c>
    </row>
    <row r="49" spans="1:12" x14ac:dyDescent="0.3">
      <c r="A49" s="2">
        <v>1</v>
      </c>
      <c r="B49" s="2">
        <v>33</v>
      </c>
      <c r="C49" s="2">
        <v>20</v>
      </c>
      <c r="E49" t="e">
        <f>VLOOKUP(A49,$G$2:$H$101,2,0)</f>
        <v>#N/A</v>
      </c>
      <c r="G49" s="11" t="s">
        <v>170</v>
      </c>
      <c r="H49" s="6">
        <v>48</v>
      </c>
      <c r="J49" t="e">
        <f t="shared" si="0"/>
        <v>#N/A</v>
      </c>
      <c r="K49" s="14" t="s">
        <v>251</v>
      </c>
      <c r="L49">
        <v>48</v>
      </c>
    </row>
    <row r="50" spans="1:12" x14ac:dyDescent="0.3">
      <c r="A50" s="2">
        <v>43</v>
      </c>
      <c r="B50" s="2">
        <v>14</v>
      </c>
      <c r="C50" s="2">
        <v>2</v>
      </c>
      <c r="E50" t="e">
        <f>VLOOKUP(A50,$G$2:$H$101,2,0)</f>
        <v>#N/A</v>
      </c>
      <c r="G50" s="10" t="s">
        <v>171</v>
      </c>
      <c r="H50" s="4">
        <v>49</v>
      </c>
      <c r="J50" t="e">
        <f t="shared" si="0"/>
        <v>#N/A</v>
      </c>
      <c r="K50" s="12" t="s">
        <v>18</v>
      </c>
      <c r="L50">
        <v>49</v>
      </c>
    </row>
    <row r="51" spans="1:12" x14ac:dyDescent="0.3">
      <c r="A51" s="2">
        <v>27</v>
      </c>
      <c r="B51" s="2">
        <v>37</v>
      </c>
      <c r="C51" s="2">
        <v>8</v>
      </c>
      <c r="E51" t="e">
        <f>VLOOKUP(A51,$G$2:$H$101,2,0)</f>
        <v>#N/A</v>
      </c>
      <c r="G51" s="11" t="s">
        <v>172</v>
      </c>
      <c r="H51" s="6">
        <v>50</v>
      </c>
      <c r="J51" t="e">
        <f t="shared" si="0"/>
        <v>#N/A</v>
      </c>
      <c r="K51" s="14" t="s">
        <v>85</v>
      </c>
      <c r="L51">
        <v>50</v>
      </c>
    </row>
    <row r="52" spans="1:12" x14ac:dyDescent="0.3">
      <c r="A52" s="2">
        <v>57</v>
      </c>
      <c r="B52" s="2">
        <v>19</v>
      </c>
      <c r="C52" s="2">
        <v>8</v>
      </c>
      <c r="E52" t="e">
        <f>VLOOKUP(A52,$G$2:$H$101,2,0)</f>
        <v>#N/A</v>
      </c>
      <c r="G52" s="10" t="s">
        <v>174</v>
      </c>
      <c r="H52" s="4">
        <v>51</v>
      </c>
      <c r="J52" t="e">
        <f t="shared" si="0"/>
        <v>#N/A</v>
      </c>
    </row>
    <row r="53" spans="1:12" x14ac:dyDescent="0.3">
      <c r="A53" s="2">
        <v>76</v>
      </c>
      <c r="B53" s="2">
        <v>25</v>
      </c>
      <c r="C53" s="2">
        <v>12</v>
      </c>
      <c r="E53" t="e">
        <f>VLOOKUP(A53,$G$2:$H$101,2,0)</f>
        <v>#N/A</v>
      </c>
      <c r="G53" s="11" t="s">
        <v>70</v>
      </c>
      <c r="H53" s="6">
        <v>52</v>
      </c>
      <c r="J53" t="e">
        <f t="shared" si="0"/>
        <v>#N/A</v>
      </c>
    </row>
    <row r="54" spans="1:12" x14ac:dyDescent="0.3">
      <c r="A54" s="2">
        <v>7</v>
      </c>
      <c r="B54" s="2">
        <v>37</v>
      </c>
      <c r="C54" s="2">
        <v>18</v>
      </c>
      <c r="E54" t="e">
        <f>VLOOKUP(A54,$G$2:$H$101,2,0)</f>
        <v>#N/A</v>
      </c>
      <c r="G54" s="10" t="s">
        <v>177</v>
      </c>
      <c r="H54" s="4">
        <v>53</v>
      </c>
      <c r="J54" t="e">
        <f t="shared" si="0"/>
        <v>#N/A</v>
      </c>
    </row>
    <row r="55" spans="1:12" x14ac:dyDescent="0.3">
      <c r="A55" s="2">
        <v>42</v>
      </c>
      <c r="B55" s="2">
        <v>33</v>
      </c>
      <c r="C55" s="2">
        <v>10</v>
      </c>
      <c r="E55" t="e">
        <f>VLOOKUP(A55,$G$2:$H$101,2,0)</f>
        <v>#N/A</v>
      </c>
      <c r="G55" s="11" t="s">
        <v>178</v>
      </c>
      <c r="H55" s="6">
        <v>54</v>
      </c>
      <c r="J55" t="e">
        <f t="shared" si="0"/>
        <v>#N/A</v>
      </c>
    </row>
    <row r="56" spans="1:12" x14ac:dyDescent="0.3">
      <c r="A56" s="2">
        <v>75</v>
      </c>
      <c r="B56" s="2">
        <v>14</v>
      </c>
      <c r="C56" s="2">
        <v>6</v>
      </c>
      <c r="E56" t="e">
        <f>VLOOKUP(A56,$G$2:$H$101,2,0)</f>
        <v>#N/A</v>
      </c>
      <c r="G56" s="10" t="s">
        <v>179</v>
      </c>
      <c r="H56" s="4">
        <v>55</v>
      </c>
      <c r="J56" t="e">
        <f t="shared" si="0"/>
        <v>#N/A</v>
      </c>
    </row>
    <row r="57" spans="1:12" x14ac:dyDescent="0.3">
      <c r="A57" s="2">
        <v>61</v>
      </c>
      <c r="B57" s="2">
        <v>29</v>
      </c>
      <c r="C57" s="2">
        <v>8</v>
      </c>
      <c r="E57" t="e">
        <f>VLOOKUP(A57,$G$2:$H$101,2,0)</f>
        <v>#N/A</v>
      </c>
      <c r="G57" s="11" t="s">
        <v>180</v>
      </c>
      <c r="H57" s="6">
        <v>56</v>
      </c>
      <c r="J57" t="e">
        <f t="shared" si="0"/>
        <v>#N/A</v>
      </c>
    </row>
    <row r="58" spans="1:12" x14ac:dyDescent="0.3">
      <c r="A58" s="2">
        <v>30</v>
      </c>
      <c r="B58" s="2">
        <v>37</v>
      </c>
      <c r="C58" s="2">
        <v>15</v>
      </c>
      <c r="E58" t="e">
        <f>VLOOKUP(A58,$G$2:$H$101,2,0)</f>
        <v>#N/A</v>
      </c>
      <c r="G58" s="10" t="s">
        <v>57</v>
      </c>
      <c r="H58" s="4">
        <v>57</v>
      </c>
      <c r="J58" t="e">
        <f t="shared" si="0"/>
        <v>#N/A</v>
      </c>
    </row>
    <row r="59" spans="1:12" x14ac:dyDescent="0.3">
      <c r="A59" s="2">
        <v>82</v>
      </c>
      <c r="B59" s="2">
        <v>38</v>
      </c>
      <c r="C59" s="2">
        <v>5</v>
      </c>
      <c r="E59" t="e">
        <f>VLOOKUP(A59,$G$2:$H$101,2,0)</f>
        <v>#N/A</v>
      </c>
      <c r="G59" s="11" t="s">
        <v>182</v>
      </c>
      <c r="H59" s="6">
        <v>58</v>
      </c>
      <c r="J59" t="e">
        <f t="shared" si="0"/>
        <v>#N/A</v>
      </c>
    </row>
    <row r="60" spans="1:12" x14ac:dyDescent="0.3">
      <c r="A60" s="2">
        <v>47</v>
      </c>
      <c r="B60" s="2">
        <v>30</v>
      </c>
      <c r="C60" s="2">
        <v>2</v>
      </c>
      <c r="E60" t="e">
        <f>VLOOKUP(A60,$G$2:$H$101,2,0)</f>
        <v>#N/A</v>
      </c>
      <c r="G60" s="10" t="s">
        <v>184</v>
      </c>
      <c r="H60" s="4">
        <v>59</v>
      </c>
      <c r="J60" t="e">
        <f t="shared" si="0"/>
        <v>#N/A</v>
      </c>
    </row>
    <row r="61" spans="1:12" x14ac:dyDescent="0.3">
      <c r="A61" s="2">
        <v>71</v>
      </c>
      <c r="B61" s="2">
        <v>30</v>
      </c>
      <c r="C61" s="2">
        <v>14</v>
      </c>
      <c r="E61" t="e">
        <f>VLOOKUP(A61,$G$2:$H$101,2,0)</f>
        <v>#N/A</v>
      </c>
      <c r="G61" s="11" t="s">
        <v>185</v>
      </c>
      <c r="H61" s="6">
        <v>60</v>
      </c>
      <c r="J61" t="e">
        <f t="shared" si="0"/>
        <v>#N/A</v>
      </c>
    </row>
    <row r="62" spans="1:12" x14ac:dyDescent="0.3">
      <c r="A62" s="2">
        <v>34</v>
      </c>
      <c r="B62" s="2">
        <v>40</v>
      </c>
      <c r="C62" s="2">
        <v>14</v>
      </c>
      <c r="E62" t="e">
        <f>VLOOKUP(A62,$G$2:$H$101,2,0)</f>
        <v>#N/A</v>
      </c>
      <c r="G62" s="10" t="s">
        <v>14</v>
      </c>
      <c r="H62" s="4">
        <v>61</v>
      </c>
      <c r="J62" t="e">
        <f t="shared" si="0"/>
        <v>#N/A</v>
      </c>
    </row>
    <row r="63" spans="1:12" x14ac:dyDescent="0.3">
      <c r="A63" s="2">
        <v>94</v>
      </c>
      <c r="B63" s="2">
        <v>23</v>
      </c>
      <c r="C63" s="2">
        <v>19</v>
      </c>
      <c r="E63" t="e">
        <f>VLOOKUP(A63,$G$2:$H$101,2,0)</f>
        <v>#N/A</v>
      </c>
      <c r="G63" s="11" t="s">
        <v>188</v>
      </c>
      <c r="H63" s="6">
        <v>62</v>
      </c>
      <c r="J63" t="e">
        <f t="shared" si="0"/>
        <v>#N/A</v>
      </c>
    </row>
    <row r="64" spans="1:12" x14ac:dyDescent="0.3">
      <c r="A64" s="2">
        <v>98</v>
      </c>
      <c r="B64" s="2">
        <v>30</v>
      </c>
      <c r="C64" s="2">
        <v>4</v>
      </c>
      <c r="E64" t="e">
        <f>VLOOKUP(A64,$G$2:$H$101,2,0)</f>
        <v>#N/A</v>
      </c>
      <c r="G64" s="10" t="s">
        <v>189</v>
      </c>
      <c r="H64" s="4">
        <v>63</v>
      </c>
      <c r="J64" t="e">
        <f t="shared" si="0"/>
        <v>#N/A</v>
      </c>
    </row>
    <row r="65" spans="1:10" x14ac:dyDescent="0.3">
      <c r="A65" s="2">
        <v>38</v>
      </c>
      <c r="B65" s="2">
        <v>23</v>
      </c>
      <c r="C65" s="2">
        <v>11</v>
      </c>
      <c r="E65" t="e">
        <f>VLOOKUP(A65,$G$2:$H$101,2,0)</f>
        <v>#N/A</v>
      </c>
      <c r="G65" s="11" t="s">
        <v>190</v>
      </c>
      <c r="H65" s="6">
        <v>64</v>
      </c>
      <c r="J65" t="e">
        <f t="shared" si="0"/>
        <v>#N/A</v>
      </c>
    </row>
    <row r="66" spans="1:10" x14ac:dyDescent="0.3">
      <c r="A66" s="2">
        <v>83</v>
      </c>
      <c r="B66" s="2">
        <v>17</v>
      </c>
      <c r="C66" s="2">
        <v>2</v>
      </c>
      <c r="E66" t="e">
        <f>VLOOKUP(A66,$G$2:$H$101,2,0)</f>
        <v>#N/A</v>
      </c>
      <c r="G66" s="10" t="s">
        <v>50</v>
      </c>
      <c r="H66" s="4">
        <v>65</v>
      </c>
      <c r="J66" t="e">
        <f t="shared" si="0"/>
        <v>#N/A</v>
      </c>
    </row>
    <row r="67" spans="1:10" x14ac:dyDescent="0.3">
      <c r="A67" s="2">
        <v>94</v>
      </c>
      <c r="B67" s="2">
        <v>30</v>
      </c>
      <c r="C67" s="2">
        <v>5</v>
      </c>
      <c r="E67" t="e">
        <f>VLOOKUP(A67,$G$2:$H$101,2,0)</f>
        <v>#N/A</v>
      </c>
      <c r="G67" s="11" t="s">
        <v>193</v>
      </c>
      <c r="H67" s="6">
        <v>66</v>
      </c>
      <c r="J67" t="e">
        <f t="shared" ref="J67:J101" si="1">VLOOKUP(B67,$K$2:$L$51,2,0)</f>
        <v>#N/A</v>
      </c>
    </row>
    <row r="68" spans="1:10" x14ac:dyDescent="0.3">
      <c r="A68" s="2">
        <v>43</v>
      </c>
      <c r="B68" s="2">
        <v>40</v>
      </c>
      <c r="C68" s="2">
        <v>9</v>
      </c>
      <c r="E68" t="e">
        <f>VLOOKUP(A68,$G$2:$H$101,2,0)</f>
        <v>#N/A</v>
      </c>
      <c r="G68" s="10" t="s">
        <v>194</v>
      </c>
      <c r="H68" s="4">
        <v>67</v>
      </c>
      <c r="J68" t="e">
        <f t="shared" si="1"/>
        <v>#N/A</v>
      </c>
    </row>
    <row r="69" spans="1:10" x14ac:dyDescent="0.3">
      <c r="A69" s="2">
        <v>7</v>
      </c>
      <c r="B69" s="2">
        <v>6</v>
      </c>
      <c r="C69" s="2">
        <v>13</v>
      </c>
      <c r="E69" t="e">
        <f>VLOOKUP(A69,$G$2:$H$101,2,0)</f>
        <v>#N/A</v>
      </c>
      <c r="G69" s="11" t="s">
        <v>27</v>
      </c>
      <c r="H69" s="6">
        <v>68</v>
      </c>
      <c r="J69" t="e">
        <f t="shared" si="1"/>
        <v>#N/A</v>
      </c>
    </row>
    <row r="70" spans="1:10" x14ac:dyDescent="0.3">
      <c r="A70" s="2">
        <v>14</v>
      </c>
      <c r="B70" s="2">
        <v>31</v>
      </c>
      <c r="C70" s="2">
        <v>8</v>
      </c>
      <c r="E70" t="e">
        <f>VLOOKUP(A70,$G$2:$H$101,2,0)</f>
        <v>#N/A</v>
      </c>
      <c r="G70" s="10" t="s">
        <v>32</v>
      </c>
      <c r="H70" s="4">
        <v>69</v>
      </c>
      <c r="J70" t="e">
        <f t="shared" si="1"/>
        <v>#N/A</v>
      </c>
    </row>
    <row r="71" spans="1:10" x14ac:dyDescent="0.3">
      <c r="A71" s="2">
        <v>94</v>
      </c>
      <c r="B71" s="2">
        <v>6</v>
      </c>
      <c r="C71" s="2">
        <v>12</v>
      </c>
      <c r="E71" t="e">
        <f>VLOOKUP(A71,$G$2:$H$101,2,0)</f>
        <v>#N/A</v>
      </c>
      <c r="G71" s="11" t="s">
        <v>197</v>
      </c>
      <c r="H71" s="6">
        <v>70</v>
      </c>
      <c r="J71" t="e">
        <f t="shared" si="1"/>
        <v>#N/A</v>
      </c>
    </row>
    <row r="72" spans="1:10" x14ac:dyDescent="0.3">
      <c r="A72" s="2">
        <v>92</v>
      </c>
      <c r="B72" s="2">
        <v>6</v>
      </c>
      <c r="C72" s="2">
        <v>10</v>
      </c>
      <c r="E72" t="e">
        <f>VLOOKUP(A72,$G$2:$H$101,2,0)</f>
        <v>#N/A</v>
      </c>
      <c r="G72" s="10" t="s">
        <v>62</v>
      </c>
      <c r="H72" s="4">
        <v>71</v>
      </c>
      <c r="J72" t="e">
        <f t="shared" si="1"/>
        <v>#N/A</v>
      </c>
    </row>
    <row r="73" spans="1:10" x14ac:dyDescent="0.3">
      <c r="A73" s="2">
        <v>52</v>
      </c>
      <c r="B73" s="2">
        <v>32</v>
      </c>
      <c r="C73" s="2">
        <v>14</v>
      </c>
      <c r="E73" t="e">
        <f>VLOOKUP(A73,$G$2:$H$101,2,0)</f>
        <v>#N/A</v>
      </c>
      <c r="G73" s="11" t="s">
        <v>46</v>
      </c>
      <c r="H73" s="6">
        <v>72</v>
      </c>
      <c r="J73" t="e">
        <f t="shared" si="1"/>
        <v>#N/A</v>
      </c>
    </row>
    <row r="74" spans="1:10" x14ac:dyDescent="0.3">
      <c r="A74" s="2">
        <v>35</v>
      </c>
      <c r="B74" s="2">
        <v>31</v>
      </c>
      <c r="C74" s="2">
        <v>1</v>
      </c>
      <c r="E74" t="e">
        <f>VLOOKUP(A74,$G$2:$H$101,2,0)</f>
        <v>#N/A</v>
      </c>
      <c r="G74" s="10" t="s">
        <v>200</v>
      </c>
      <c r="H74" s="4">
        <v>73</v>
      </c>
      <c r="J74" t="e">
        <f t="shared" si="1"/>
        <v>#N/A</v>
      </c>
    </row>
    <row r="75" spans="1:10" x14ac:dyDescent="0.3">
      <c r="A75" s="2">
        <v>91</v>
      </c>
      <c r="B75" s="2">
        <v>6</v>
      </c>
      <c r="C75" s="2">
        <v>14</v>
      </c>
      <c r="E75" t="e">
        <f>VLOOKUP(A75,$G$2:$H$101,2,0)</f>
        <v>#N/A</v>
      </c>
      <c r="G75" s="11" t="s">
        <v>201</v>
      </c>
      <c r="H75" s="6">
        <v>74</v>
      </c>
      <c r="J75" t="e">
        <f t="shared" si="1"/>
        <v>#N/A</v>
      </c>
    </row>
    <row r="76" spans="1:10" x14ac:dyDescent="0.3">
      <c r="A76" s="2">
        <v>30</v>
      </c>
      <c r="B76" s="2">
        <v>31</v>
      </c>
      <c r="C76" s="2">
        <v>6</v>
      </c>
      <c r="E76" t="e">
        <f>VLOOKUP(A76,$G$2:$H$101,2,0)</f>
        <v>#N/A</v>
      </c>
      <c r="G76" s="10" t="s">
        <v>59</v>
      </c>
      <c r="H76" s="4">
        <v>75</v>
      </c>
      <c r="J76" t="e">
        <f t="shared" si="1"/>
        <v>#N/A</v>
      </c>
    </row>
    <row r="77" spans="1:10" x14ac:dyDescent="0.3">
      <c r="A77" s="2">
        <v>85</v>
      </c>
      <c r="B77" s="2">
        <v>6</v>
      </c>
      <c r="C77" s="2">
        <v>19</v>
      </c>
      <c r="E77" t="e">
        <f>VLOOKUP(A77,$G$2:$H$101,2,0)</f>
        <v>#N/A</v>
      </c>
      <c r="G77" s="11" t="s">
        <v>58</v>
      </c>
      <c r="H77" s="6">
        <v>76</v>
      </c>
      <c r="J77" t="e">
        <f t="shared" si="1"/>
        <v>#N/A</v>
      </c>
    </row>
    <row r="78" spans="1:10" x14ac:dyDescent="0.3">
      <c r="A78" s="2">
        <v>57</v>
      </c>
      <c r="B78" s="2">
        <v>35</v>
      </c>
      <c r="C78" s="2">
        <v>11</v>
      </c>
      <c r="E78" t="e">
        <f>VLOOKUP(A78,$G$2:$H$101,2,0)</f>
        <v>#N/A</v>
      </c>
      <c r="G78" s="10" t="s">
        <v>204</v>
      </c>
      <c r="H78" s="4">
        <v>77</v>
      </c>
      <c r="J78" t="e">
        <f t="shared" si="1"/>
        <v>#N/A</v>
      </c>
    </row>
    <row r="79" spans="1:10" x14ac:dyDescent="0.3">
      <c r="A79" s="2">
        <v>57</v>
      </c>
      <c r="B79" s="2">
        <v>45</v>
      </c>
      <c r="C79" s="2">
        <v>8</v>
      </c>
      <c r="E79" t="e">
        <f>VLOOKUP(A79,$G$2:$H$101,2,0)</f>
        <v>#N/A</v>
      </c>
      <c r="G79" s="11" t="s">
        <v>206</v>
      </c>
      <c r="H79" s="6">
        <v>78</v>
      </c>
      <c r="J79" t="e">
        <f t="shared" si="1"/>
        <v>#N/A</v>
      </c>
    </row>
    <row r="80" spans="1:10" x14ac:dyDescent="0.3">
      <c r="A80" s="2">
        <v>38</v>
      </c>
      <c r="B80" s="2">
        <v>45</v>
      </c>
      <c r="C80" s="2">
        <v>8</v>
      </c>
      <c r="E80" t="e">
        <f>VLOOKUP(A80,$G$2:$H$101,2,0)</f>
        <v>#N/A</v>
      </c>
      <c r="G80" s="10" t="s">
        <v>207</v>
      </c>
      <c r="H80" s="4">
        <v>79</v>
      </c>
      <c r="J80" t="e">
        <f t="shared" si="1"/>
        <v>#N/A</v>
      </c>
    </row>
    <row r="81" spans="1:10" x14ac:dyDescent="0.3">
      <c r="A81" s="2">
        <v>38</v>
      </c>
      <c r="B81" s="2">
        <v>34</v>
      </c>
      <c r="C81" s="2">
        <v>4</v>
      </c>
      <c r="E81" t="e">
        <f>VLOOKUP(A81,$G$2:$H$101,2,0)</f>
        <v>#N/A</v>
      </c>
      <c r="G81" s="11" t="s">
        <v>208</v>
      </c>
      <c r="H81" s="6">
        <v>80</v>
      </c>
      <c r="J81" t="e">
        <f t="shared" si="1"/>
        <v>#N/A</v>
      </c>
    </row>
    <row r="82" spans="1:10" x14ac:dyDescent="0.3">
      <c r="A82" s="2">
        <v>5</v>
      </c>
      <c r="B82" s="2">
        <v>34</v>
      </c>
      <c r="C82" s="2">
        <v>15</v>
      </c>
      <c r="E82" t="e">
        <f>VLOOKUP(A82,$G$2:$H$101,2,0)</f>
        <v>#N/A</v>
      </c>
      <c r="G82" s="10" t="s">
        <v>84</v>
      </c>
      <c r="H82" s="4">
        <v>81</v>
      </c>
      <c r="J82" t="e">
        <f t="shared" si="1"/>
        <v>#N/A</v>
      </c>
    </row>
    <row r="83" spans="1:10" x14ac:dyDescent="0.3">
      <c r="A83" s="2">
        <v>61</v>
      </c>
      <c r="B83" s="2">
        <v>41</v>
      </c>
      <c r="C83" s="2">
        <v>13</v>
      </c>
      <c r="E83" t="e">
        <f>VLOOKUP(A83,$G$2:$H$101,2,0)</f>
        <v>#N/A</v>
      </c>
      <c r="G83" s="11" t="s">
        <v>25</v>
      </c>
      <c r="H83" s="6">
        <v>82</v>
      </c>
      <c r="J83" t="e">
        <f t="shared" si="1"/>
        <v>#N/A</v>
      </c>
    </row>
    <row r="84" spans="1:10" x14ac:dyDescent="0.3">
      <c r="A84" s="2">
        <v>68</v>
      </c>
      <c r="B84" s="2">
        <v>41</v>
      </c>
      <c r="C84" s="2">
        <v>3</v>
      </c>
      <c r="E84" t="e">
        <f>VLOOKUP(A84,$G$2:$H$101,2,0)</f>
        <v>#N/A</v>
      </c>
      <c r="G84" s="10" t="s">
        <v>5</v>
      </c>
      <c r="H84" s="4">
        <v>83</v>
      </c>
      <c r="J84" t="e">
        <f t="shared" si="1"/>
        <v>#N/A</v>
      </c>
    </row>
    <row r="85" spans="1:10" x14ac:dyDescent="0.3">
      <c r="A85" s="2">
        <v>38</v>
      </c>
      <c r="B85" s="2">
        <v>47</v>
      </c>
      <c r="C85" s="2">
        <v>5</v>
      </c>
      <c r="E85" t="e">
        <f>VLOOKUP(A85,$G$2:$H$101,2,0)</f>
        <v>#N/A</v>
      </c>
      <c r="G85" s="11" t="s">
        <v>212</v>
      </c>
      <c r="H85" s="6">
        <v>84</v>
      </c>
      <c r="J85" t="e">
        <f t="shared" si="1"/>
        <v>#N/A</v>
      </c>
    </row>
    <row r="86" spans="1:10" x14ac:dyDescent="0.3">
      <c r="A86" s="2">
        <v>91</v>
      </c>
      <c r="B86" s="2">
        <v>47</v>
      </c>
      <c r="C86" s="2">
        <v>6</v>
      </c>
      <c r="E86" t="e">
        <f>VLOOKUP(A86,$G$2:$H$101,2,0)</f>
        <v>#N/A</v>
      </c>
      <c r="G86" s="10" t="s">
        <v>73</v>
      </c>
      <c r="H86" s="4">
        <v>85</v>
      </c>
      <c r="J86" t="e">
        <f t="shared" si="1"/>
        <v>#N/A</v>
      </c>
    </row>
    <row r="87" spans="1:10" x14ac:dyDescent="0.3">
      <c r="A87" s="2">
        <v>98</v>
      </c>
      <c r="B87" s="2">
        <v>47</v>
      </c>
      <c r="C87" s="2">
        <v>19</v>
      </c>
      <c r="E87" t="e">
        <f>VLOOKUP(A87,$G$2:$H$101,2,0)</f>
        <v>#N/A</v>
      </c>
      <c r="G87" s="11" t="s">
        <v>215</v>
      </c>
      <c r="H87" s="6">
        <v>86</v>
      </c>
      <c r="J87" t="e">
        <f t="shared" si="1"/>
        <v>#N/A</v>
      </c>
    </row>
    <row r="88" spans="1:10" x14ac:dyDescent="0.3">
      <c r="A88" s="2">
        <v>3</v>
      </c>
      <c r="B88" s="2">
        <v>39</v>
      </c>
      <c r="C88" s="2">
        <v>11</v>
      </c>
      <c r="E88" t="e">
        <f>VLOOKUP(A88,$G$2:$H$101,2,0)</f>
        <v>#N/A</v>
      </c>
      <c r="G88" s="10" t="s">
        <v>34</v>
      </c>
      <c r="H88" s="4">
        <v>87</v>
      </c>
      <c r="J88" t="e">
        <f t="shared" si="1"/>
        <v>#N/A</v>
      </c>
    </row>
    <row r="89" spans="1:10" x14ac:dyDescent="0.3">
      <c r="A89" s="2">
        <v>9</v>
      </c>
      <c r="B89" s="2">
        <v>12</v>
      </c>
      <c r="C89" s="2">
        <v>10</v>
      </c>
      <c r="E89" t="e">
        <f>VLOOKUP(A89,$G$2:$H$101,2,0)</f>
        <v>#N/A</v>
      </c>
      <c r="G89" s="11" t="s">
        <v>218</v>
      </c>
      <c r="H89" s="6">
        <v>88</v>
      </c>
      <c r="J89" t="e">
        <f t="shared" si="1"/>
        <v>#N/A</v>
      </c>
    </row>
    <row r="90" spans="1:10" x14ac:dyDescent="0.3">
      <c r="A90" s="2">
        <v>25</v>
      </c>
      <c r="B90" s="2">
        <v>47</v>
      </c>
      <c r="C90" s="2">
        <v>5</v>
      </c>
      <c r="E90" t="e">
        <f>VLOOKUP(A90,$G$2:$H$101,2,0)</f>
        <v>#N/A</v>
      </c>
      <c r="G90" s="10" t="s">
        <v>219</v>
      </c>
      <c r="H90" s="4">
        <v>89</v>
      </c>
      <c r="J90" t="e">
        <f t="shared" si="1"/>
        <v>#N/A</v>
      </c>
    </row>
    <row r="91" spans="1:10" x14ac:dyDescent="0.3">
      <c r="A91" s="2">
        <v>28</v>
      </c>
      <c r="B91" s="2">
        <v>12</v>
      </c>
      <c r="C91" s="2">
        <v>6</v>
      </c>
      <c r="E91" t="e">
        <f>VLOOKUP(A91,$G$2:$H$101,2,0)</f>
        <v>#N/A</v>
      </c>
      <c r="G91" s="11" t="s">
        <v>220</v>
      </c>
      <c r="H91" s="6">
        <v>90</v>
      </c>
      <c r="J91" t="e">
        <f t="shared" si="1"/>
        <v>#N/A</v>
      </c>
    </row>
    <row r="92" spans="1:10" x14ac:dyDescent="0.3">
      <c r="A92" s="2">
        <v>83</v>
      </c>
      <c r="B92" s="2">
        <v>47</v>
      </c>
      <c r="C92" s="2">
        <v>18</v>
      </c>
      <c r="E92" t="e">
        <f>VLOOKUP(A92,$G$2:$H$101,2,0)</f>
        <v>#N/A</v>
      </c>
      <c r="G92" s="10" t="s">
        <v>17</v>
      </c>
      <c r="H92" s="4">
        <v>91</v>
      </c>
      <c r="J92" t="e">
        <f t="shared" si="1"/>
        <v>#N/A</v>
      </c>
    </row>
    <row r="93" spans="1:10" x14ac:dyDescent="0.3">
      <c r="A93" s="2">
        <v>87</v>
      </c>
      <c r="B93" s="2">
        <v>39</v>
      </c>
      <c r="C93" s="2">
        <v>20</v>
      </c>
      <c r="E93" t="e">
        <f>VLOOKUP(A93,$G$2:$H$101,2,0)</f>
        <v>#N/A</v>
      </c>
      <c r="G93" s="11" t="s">
        <v>41</v>
      </c>
      <c r="H93" s="6">
        <v>92</v>
      </c>
      <c r="J93" t="e">
        <f t="shared" si="1"/>
        <v>#N/A</v>
      </c>
    </row>
    <row r="94" spans="1:10" x14ac:dyDescent="0.3">
      <c r="A94" s="2">
        <v>42</v>
      </c>
      <c r="B94" s="2">
        <v>10</v>
      </c>
      <c r="C94" s="2">
        <v>14</v>
      </c>
      <c r="E94" t="e">
        <f>VLOOKUP(A94,$G$2:$H$101,2,0)</f>
        <v>#N/A</v>
      </c>
      <c r="G94" s="10" t="s">
        <v>224</v>
      </c>
      <c r="H94" s="4">
        <v>93</v>
      </c>
      <c r="J94" t="e">
        <f t="shared" si="1"/>
        <v>#N/A</v>
      </c>
    </row>
    <row r="95" spans="1:10" x14ac:dyDescent="0.3">
      <c r="A95" s="2">
        <v>6</v>
      </c>
      <c r="B95" s="2">
        <v>39</v>
      </c>
      <c r="C95" s="2">
        <v>3</v>
      </c>
      <c r="E95" t="e">
        <f>VLOOKUP(A95,$G$2:$H$101,2,0)</f>
        <v>#N/A</v>
      </c>
      <c r="G95" s="11" t="s">
        <v>12</v>
      </c>
      <c r="H95" s="6">
        <v>94</v>
      </c>
      <c r="J95" t="e">
        <f t="shared" si="1"/>
        <v>#N/A</v>
      </c>
    </row>
    <row r="96" spans="1:10" x14ac:dyDescent="0.3">
      <c r="A96" s="2">
        <v>81</v>
      </c>
      <c r="B96" s="2">
        <v>12</v>
      </c>
      <c r="C96" s="2">
        <v>3</v>
      </c>
      <c r="E96" t="e">
        <f>VLOOKUP(A96,$G$2:$H$101,2,0)</f>
        <v>#N/A</v>
      </c>
      <c r="G96" s="10" t="s">
        <v>226</v>
      </c>
      <c r="H96" s="4">
        <v>95</v>
      </c>
      <c r="J96" t="e">
        <f t="shared" si="1"/>
        <v>#N/A</v>
      </c>
    </row>
    <row r="97" spans="1:10" x14ac:dyDescent="0.3">
      <c r="A97" s="2">
        <v>30</v>
      </c>
      <c r="B97" s="2">
        <v>12</v>
      </c>
      <c r="C97" s="2">
        <v>16</v>
      </c>
      <c r="E97" t="e">
        <f>VLOOKUP(A97,$G$2:$H$101,2,0)</f>
        <v>#N/A</v>
      </c>
      <c r="G97" s="11" t="s">
        <v>227</v>
      </c>
      <c r="H97" s="6">
        <v>96</v>
      </c>
      <c r="J97" t="e">
        <f t="shared" si="1"/>
        <v>#N/A</v>
      </c>
    </row>
    <row r="98" spans="1:10" x14ac:dyDescent="0.3">
      <c r="A98" s="2">
        <v>43</v>
      </c>
      <c r="B98" s="2">
        <v>50</v>
      </c>
      <c r="C98" s="2">
        <v>8</v>
      </c>
      <c r="E98" t="e">
        <f>VLOOKUP(A98,$G$2:$H$101,2,0)</f>
        <v>#N/A</v>
      </c>
      <c r="G98" s="10" t="s">
        <v>228</v>
      </c>
      <c r="H98" s="4">
        <v>97</v>
      </c>
      <c r="J98" t="e">
        <f t="shared" si="1"/>
        <v>#N/A</v>
      </c>
    </row>
    <row r="99" spans="1:10" x14ac:dyDescent="0.3">
      <c r="A99" s="2">
        <v>15</v>
      </c>
      <c r="B99" s="2">
        <v>9</v>
      </c>
      <c r="C99" s="2">
        <v>9</v>
      </c>
      <c r="E99" t="e">
        <f>VLOOKUP(A99,$G$2:$H$101,2,0)</f>
        <v>#N/A</v>
      </c>
      <c r="G99" s="11" t="s">
        <v>65</v>
      </c>
      <c r="H99" s="6">
        <v>98</v>
      </c>
      <c r="J99" t="e">
        <f t="shared" si="1"/>
        <v>#N/A</v>
      </c>
    </row>
    <row r="100" spans="1:10" x14ac:dyDescent="0.3">
      <c r="A100" s="2">
        <v>71</v>
      </c>
      <c r="B100" s="2">
        <v>43</v>
      </c>
      <c r="C100" s="2">
        <v>9</v>
      </c>
      <c r="E100" t="e">
        <f>VLOOKUP(A100,$G$2:$H$101,2,0)</f>
        <v>#N/A</v>
      </c>
      <c r="G100" s="10" t="s">
        <v>11</v>
      </c>
      <c r="H100" s="4">
        <v>99</v>
      </c>
      <c r="J100" t="e">
        <f t="shared" si="1"/>
        <v>#N/A</v>
      </c>
    </row>
    <row r="101" spans="1:10" x14ac:dyDescent="0.3">
      <c r="A101" s="2">
        <v>9</v>
      </c>
      <c r="B101" s="2">
        <v>9</v>
      </c>
      <c r="C101" s="2">
        <v>4</v>
      </c>
      <c r="E101" t="e">
        <f>VLOOKUP(A101,$G$2:$H$101,2,0)</f>
        <v>#N/A</v>
      </c>
      <c r="G101" s="11" t="s">
        <v>231</v>
      </c>
      <c r="H101" s="6">
        <v>100</v>
      </c>
      <c r="J101" t="e">
        <f t="shared" si="1"/>
        <v>#N/A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BDB9-B6E7-4DAA-A4FE-1D33D849C671}">
  <dimension ref="A1:N101"/>
  <sheetViews>
    <sheetView workbookViewId="0">
      <selection activeCell="A2" sqref="A2:B101"/>
    </sheetView>
  </sheetViews>
  <sheetFormatPr defaultRowHeight="14.4" x14ac:dyDescent="0.3"/>
  <cols>
    <col min="1" max="1" width="4.77734375" bestFit="1" customWidth="1"/>
    <col min="2" max="2" width="27" bestFit="1" customWidth="1"/>
    <col min="3" max="3" width="16.77734375" bestFit="1" customWidth="1"/>
    <col min="4" max="4" width="10.44140625" bestFit="1" customWidth="1"/>
    <col min="5" max="5" width="11.88671875" bestFit="1" customWidth="1"/>
    <col min="6" max="6" width="18.5546875" bestFit="1" customWidth="1"/>
    <col min="7" max="7" width="37.77734375" bestFit="1" customWidth="1"/>
    <col min="8" max="8" width="30.21875" bestFit="1" customWidth="1"/>
    <col min="9" max="9" width="35.5546875" bestFit="1" customWidth="1"/>
    <col min="10" max="10" width="10.77734375" bestFit="1" customWidth="1"/>
    <col min="11" max="11" width="5.21875" bestFit="1" customWidth="1"/>
    <col min="12" max="12" width="6.5546875" bestFit="1" customWidth="1"/>
    <col min="13" max="13" width="11.5546875" bestFit="1" customWidth="1"/>
    <col min="14" max="14" width="7.44140625" bestFit="1" customWidth="1"/>
  </cols>
  <sheetData>
    <row r="1" spans="1:14" x14ac:dyDescent="0.3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3">
      <c r="A2">
        <v>1</v>
      </c>
      <c r="B2" s="3" t="s">
        <v>3</v>
      </c>
      <c r="C2">
        <v>1</v>
      </c>
      <c r="D2">
        <v>241659</v>
      </c>
      <c r="E2" s="3" t="s">
        <v>102</v>
      </c>
      <c r="F2" s="3" t="s">
        <v>103</v>
      </c>
      <c r="G2">
        <v>4</v>
      </c>
      <c r="H2">
        <v>10</v>
      </c>
      <c r="I2">
        <v>11509</v>
      </c>
      <c r="J2" s="3" t="s">
        <v>104</v>
      </c>
      <c r="K2" s="3" t="s">
        <v>104</v>
      </c>
      <c r="L2">
        <v>1</v>
      </c>
      <c r="M2" s="3" t="s">
        <v>105</v>
      </c>
      <c r="N2">
        <v>0</v>
      </c>
    </row>
    <row r="3" spans="1:14" x14ac:dyDescent="0.3">
      <c r="A3">
        <v>2</v>
      </c>
      <c r="B3" s="3" t="s">
        <v>106</v>
      </c>
      <c r="C3">
        <v>2</v>
      </c>
      <c r="D3">
        <v>327657</v>
      </c>
      <c r="E3" s="3" t="s">
        <v>102</v>
      </c>
      <c r="F3" s="3" t="s">
        <v>107</v>
      </c>
      <c r="G3">
        <v>2</v>
      </c>
      <c r="H3">
        <v>8</v>
      </c>
      <c r="I3">
        <v>8667</v>
      </c>
      <c r="J3" s="3" t="s">
        <v>104</v>
      </c>
      <c r="K3" s="3" t="s">
        <v>104</v>
      </c>
      <c r="L3">
        <v>2</v>
      </c>
      <c r="M3" s="3" t="s">
        <v>108</v>
      </c>
      <c r="N3">
        <v>0</v>
      </c>
    </row>
    <row r="4" spans="1:14" x14ac:dyDescent="0.3">
      <c r="A4">
        <v>3</v>
      </c>
      <c r="B4" s="3" t="s">
        <v>42</v>
      </c>
      <c r="C4">
        <v>3</v>
      </c>
      <c r="D4">
        <v>266521</v>
      </c>
      <c r="E4" s="3" t="s">
        <v>102</v>
      </c>
      <c r="F4" s="3" t="s">
        <v>109</v>
      </c>
      <c r="G4">
        <v>4</v>
      </c>
      <c r="H4">
        <v>1</v>
      </c>
      <c r="I4">
        <v>10561</v>
      </c>
      <c r="J4" s="3" t="s">
        <v>104</v>
      </c>
      <c r="K4" s="3" t="s">
        <v>104</v>
      </c>
      <c r="L4">
        <v>3</v>
      </c>
      <c r="M4" s="3" t="s">
        <v>110</v>
      </c>
      <c r="N4">
        <v>0</v>
      </c>
    </row>
    <row r="5" spans="1:14" x14ac:dyDescent="0.3">
      <c r="A5">
        <v>4</v>
      </c>
      <c r="B5" s="3" t="s">
        <v>111</v>
      </c>
      <c r="C5">
        <v>3</v>
      </c>
      <c r="D5">
        <v>329576</v>
      </c>
      <c r="E5" s="3" t="s">
        <v>102</v>
      </c>
      <c r="F5" s="3" t="s">
        <v>112</v>
      </c>
      <c r="G5">
        <v>2</v>
      </c>
      <c r="H5">
        <v>2</v>
      </c>
      <c r="I5">
        <v>7989</v>
      </c>
      <c r="J5" s="3" t="s">
        <v>104</v>
      </c>
      <c r="K5" s="3" t="s">
        <v>104</v>
      </c>
      <c r="L5">
        <v>4</v>
      </c>
      <c r="M5" s="3" t="s">
        <v>113</v>
      </c>
      <c r="N5">
        <v>0</v>
      </c>
    </row>
    <row r="6" spans="1:14" x14ac:dyDescent="0.3">
      <c r="A6">
        <v>5</v>
      </c>
      <c r="B6" s="3" t="s">
        <v>77</v>
      </c>
      <c r="C6">
        <v>4</v>
      </c>
      <c r="D6">
        <v>400508</v>
      </c>
      <c r="E6" s="3" t="s">
        <v>102</v>
      </c>
      <c r="F6" s="3" t="s">
        <v>114</v>
      </c>
      <c r="G6">
        <v>1</v>
      </c>
      <c r="H6">
        <v>4</v>
      </c>
      <c r="I6">
        <v>12941</v>
      </c>
      <c r="J6" s="3" t="s">
        <v>104</v>
      </c>
      <c r="K6" s="3" t="s">
        <v>104</v>
      </c>
      <c r="M6" s="3" t="s">
        <v>104</v>
      </c>
    </row>
    <row r="7" spans="1:14" x14ac:dyDescent="0.3">
      <c r="A7">
        <v>6</v>
      </c>
      <c r="B7" s="3" t="s">
        <v>8</v>
      </c>
      <c r="C7">
        <v>3</v>
      </c>
      <c r="D7">
        <v>331598</v>
      </c>
      <c r="E7" s="3" t="s">
        <v>102</v>
      </c>
      <c r="F7" s="3" t="s">
        <v>115</v>
      </c>
      <c r="G7">
        <v>4</v>
      </c>
      <c r="H7">
        <v>1</v>
      </c>
      <c r="I7">
        <v>13879</v>
      </c>
      <c r="J7" s="3" t="s">
        <v>104</v>
      </c>
      <c r="K7" s="3" t="s">
        <v>104</v>
      </c>
      <c r="M7" s="3" t="s">
        <v>104</v>
      </c>
    </row>
    <row r="8" spans="1:14" x14ac:dyDescent="0.3">
      <c r="A8">
        <v>7</v>
      </c>
      <c r="B8" s="3" t="s">
        <v>30</v>
      </c>
      <c r="C8">
        <v>4</v>
      </c>
      <c r="D8">
        <v>440075</v>
      </c>
      <c r="E8" s="3" t="s">
        <v>102</v>
      </c>
      <c r="F8" s="3" t="s">
        <v>116</v>
      </c>
      <c r="G8">
        <v>3</v>
      </c>
      <c r="H8">
        <v>9</v>
      </c>
      <c r="I8">
        <v>9068</v>
      </c>
      <c r="J8" s="3" t="s">
        <v>104</v>
      </c>
      <c r="K8" s="3" t="s">
        <v>104</v>
      </c>
      <c r="M8" s="3" t="s">
        <v>104</v>
      </c>
    </row>
    <row r="9" spans="1:14" x14ac:dyDescent="0.3">
      <c r="A9">
        <v>8</v>
      </c>
      <c r="B9" s="3" t="s">
        <v>9</v>
      </c>
      <c r="C9">
        <v>2</v>
      </c>
      <c r="D9">
        <v>448396</v>
      </c>
      <c r="E9" s="3" t="s">
        <v>102</v>
      </c>
      <c r="F9" s="3" t="s">
        <v>117</v>
      </c>
      <c r="G9">
        <v>1</v>
      </c>
      <c r="H9">
        <v>5</v>
      </c>
      <c r="I9">
        <v>12878</v>
      </c>
      <c r="J9" s="3" t="s">
        <v>104</v>
      </c>
      <c r="K9" s="3" t="s">
        <v>104</v>
      </c>
      <c r="M9" s="3" t="s">
        <v>104</v>
      </c>
    </row>
    <row r="10" spans="1:14" x14ac:dyDescent="0.3">
      <c r="A10">
        <v>9</v>
      </c>
      <c r="B10" s="3" t="s">
        <v>22</v>
      </c>
      <c r="C10">
        <v>4</v>
      </c>
      <c r="D10">
        <v>418286</v>
      </c>
      <c r="E10" s="3" t="s">
        <v>102</v>
      </c>
      <c r="F10" s="3" t="s">
        <v>118</v>
      </c>
      <c r="G10">
        <v>4</v>
      </c>
      <c r="H10">
        <v>2</v>
      </c>
      <c r="I10">
        <v>10670</v>
      </c>
      <c r="J10" s="3" t="s">
        <v>104</v>
      </c>
      <c r="K10" s="3" t="s">
        <v>104</v>
      </c>
      <c r="M10" s="3" t="s">
        <v>104</v>
      </c>
    </row>
    <row r="11" spans="1:14" x14ac:dyDescent="0.3">
      <c r="A11">
        <v>10</v>
      </c>
      <c r="B11" s="3" t="s">
        <v>119</v>
      </c>
      <c r="C11">
        <v>2</v>
      </c>
      <c r="D11">
        <v>348910</v>
      </c>
      <c r="E11" s="3" t="s">
        <v>102</v>
      </c>
      <c r="F11" s="3" t="s">
        <v>120</v>
      </c>
      <c r="G11">
        <v>1</v>
      </c>
      <c r="H11">
        <v>9</v>
      </c>
      <c r="I11">
        <v>4969</v>
      </c>
      <c r="J11" s="3" t="s">
        <v>104</v>
      </c>
      <c r="K11" s="3" t="s">
        <v>104</v>
      </c>
      <c r="M11" s="3" t="s">
        <v>104</v>
      </c>
    </row>
    <row r="12" spans="1:14" x14ac:dyDescent="0.3">
      <c r="A12">
        <v>11</v>
      </c>
      <c r="B12" s="3" t="s">
        <v>40</v>
      </c>
      <c r="C12">
        <v>3</v>
      </c>
      <c r="D12">
        <v>349418</v>
      </c>
      <c r="E12" s="3" t="s">
        <v>102</v>
      </c>
      <c r="F12" s="3" t="s">
        <v>121</v>
      </c>
      <c r="G12">
        <v>1</v>
      </c>
      <c r="H12">
        <v>4</v>
      </c>
      <c r="I12">
        <v>6393</v>
      </c>
      <c r="J12" s="3" t="s">
        <v>104</v>
      </c>
      <c r="K12" s="3" t="s">
        <v>104</v>
      </c>
      <c r="M12" s="3" t="s">
        <v>104</v>
      </c>
    </row>
    <row r="13" spans="1:14" x14ac:dyDescent="0.3">
      <c r="A13">
        <v>12</v>
      </c>
      <c r="B13" s="3" t="s">
        <v>122</v>
      </c>
      <c r="C13">
        <v>1</v>
      </c>
      <c r="D13">
        <v>376388</v>
      </c>
      <c r="E13" s="3" t="s">
        <v>102</v>
      </c>
      <c r="F13" s="3" t="s">
        <v>123</v>
      </c>
      <c r="G13">
        <v>3</v>
      </c>
      <c r="H13">
        <v>4</v>
      </c>
      <c r="I13">
        <v>9439</v>
      </c>
      <c r="J13" s="3" t="s">
        <v>104</v>
      </c>
      <c r="K13" s="3" t="s">
        <v>104</v>
      </c>
      <c r="M13" s="3" t="s">
        <v>104</v>
      </c>
    </row>
    <row r="14" spans="1:14" x14ac:dyDescent="0.3">
      <c r="A14">
        <v>13</v>
      </c>
      <c r="B14" s="3" t="s">
        <v>124</v>
      </c>
      <c r="C14">
        <v>1</v>
      </c>
      <c r="D14">
        <v>445217</v>
      </c>
      <c r="E14" s="3" t="s">
        <v>102</v>
      </c>
      <c r="F14" s="3" t="s">
        <v>125</v>
      </c>
      <c r="G14">
        <v>3</v>
      </c>
      <c r="H14">
        <v>10</v>
      </c>
      <c r="I14">
        <v>9569</v>
      </c>
      <c r="J14" s="3" t="s">
        <v>104</v>
      </c>
      <c r="K14" s="3" t="s">
        <v>104</v>
      </c>
      <c r="M14" s="3" t="s">
        <v>104</v>
      </c>
    </row>
    <row r="15" spans="1:14" x14ac:dyDescent="0.3">
      <c r="A15">
        <v>14</v>
      </c>
      <c r="B15" s="3" t="s">
        <v>53</v>
      </c>
      <c r="C15">
        <v>4</v>
      </c>
      <c r="D15">
        <v>243152</v>
      </c>
      <c r="E15" s="3" t="s">
        <v>102</v>
      </c>
      <c r="F15" s="3" t="s">
        <v>126</v>
      </c>
      <c r="G15">
        <v>1</v>
      </c>
      <c r="H15">
        <v>9</v>
      </c>
      <c r="I15">
        <v>6264</v>
      </c>
      <c r="J15" s="3" t="s">
        <v>104</v>
      </c>
      <c r="K15" s="3" t="s">
        <v>104</v>
      </c>
      <c r="M15" s="3" t="s">
        <v>104</v>
      </c>
    </row>
    <row r="16" spans="1:14" x14ac:dyDescent="0.3">
      <c r="A16">
        <v>15</v>
      </c>
      <c r="B16" s="3" t="s">
        <v>35</v>
      </c>
      <c r="C16">
        <v>1</v>
      </c>
      <c r="D16">
        <v>412238</v>
      </c>
      <c r="E16" s="3" t="s">
        <v>102</v>
      </c>
      <c r="F16" s="3" t="s">
        <v>127</v>
      </c>
      <c r="G16">
        <v>2</v>
      </c>
      <c r="H16">
        <v>7</v>
      </c>
      <c r="I16">
        <v>13892</v>
      </c>
      <c r="J16" s="3" t="s">
        <v>104</v>
      </c>
      <c r="K16" s="3" t="s">
        <v>104</v>
      </c>
      <c r="M16" s="3" t="s">
        <v>104</v>
      </c>
    </row>
    <row r="17" spans="1:13" x14ac:dyDescent="0.3">
      <c r="A17">
        <v>16</v>
      </c>
      <c r="B17" s="3" t="s">
        <v>128</v>
      </c>
      <c r="C17">
        <v>4</v>
      </c>
      <c r="D17">
        <v>252453</v>
      </c>
      <c r="E17" s="3" t="s">
        <v>102</v>
      </c>
      <c r="F17" s="3" t="s">
        <v>102</v>
      </c>
      <c r="G17">
        <v>4</v>
      </c>
      <c r="H17">
        <v>9</v>
      </c>
      <c r="I17">
        <v>14526</v>
      </c>
      <c r="J17" s="3" t="s">
        <v>104</v>
      </c>
      <c r="K17" s="3" t="s">
        <v>104</v>
      </c>
      <c r="M17" s="3" t="s">
        <v>104</v>
      </c>
    </row>
    <row r="18" spans="1:13" x14ac:dyDescent="0.3">
      <c r="A18">
        <v>17</v>
      </c>
      <c r="B18" s="3" t="s">
        <v>129</v>
      </c>
      <c r="C18">
        <v>4</v>
      </c>
      <c r="D18">
        <v>343841</v>
      </c>
      <c r="E18" s="3" t="s">
        <v>102</v>
      </c>
      <c r="F18" s="3" t="s">
        <v>102</v>
      </c>
      <c r="G18">
        <v>3</v>
      </c>
      <c r="H18">
        <v>9</v>
      </c>
      <c r="I18">
        <v>12768</v>
      </c>
      <c r="J18" s="3" t="s">
        <v>104</v>
      </c>
      <c r="K18" s="3" t="s">
        <v>104</v>
      </c>
      <c r="M18" s="3" t="s">
        <v>104</v>
      </c>
    </row>
    <row r="19" spans="1:13" x14ac:dyDescent="0.3">
      <c r="A19">
        <v>18</v>
      </c>
      <c r="B19" s="3" t="s">
        <v>130</v>
      </c>
      <c r="C19">
        <v>2</v>
      </c>
      <c r="D19">
        <v>247470</v>
      </c>
      <c r="E19" s="3" t="s">
        <v>102</v>
      </c>
      <c r="F19" s="3" t="s">
        <v>131</v>
      </c>
      <c r="G19">
        <v>1</v>
      </c>
      <c r="H19">
        <v>2</v>
      </c>
      <c r="I19">
        <v>10139</v>
      </c>
      <c r="J19" s="3" t="s">
        <v>104</v>
      </c>
      <c r="K19" s="3" t="s">
        <v>104</v>
      </c>
      <c r="M19" s="3" t="s">
        <v>104</v>
      </c>
    </row>
    <row r="20" spans="1:13" x14ac:dyDescent="0.3">
      <c r="A20">
        <v>19</v>
      </c>
      <c r="B20" s="3" t="s">
        <v>132</v>
      </c>
      <c r="C20">
        <v>2</v>
      </c>
      <c r="D20">
        <v>335226</v>
      </c>
      <c r="E20" s="3" t="s">
        <v>102</v>
      </c>
      <c r="F20" s="3" t="s">
        <v>123</v>
      </c>
      <c r="G20">
        <v>1</v>
      </c>
      <c r="H20">
        <v>2</v>
      </c>
      <c r="I20">
        <v>9988</v>
      </c>
      <c r="J20" s="3" t="s">
        <v>104</v>
      </c>
      <c r="K20" s="3" t="s">
        <v>104</v>
      </c>
      <c r="M20" s="3" t="s">
        <v>104</v>
      </c>
    </row>
    <row r="21" spans="1:13" x14ac:dyDescent="0.3">
      <c r="A21">
        <v>20</v>
      </c>
      <c r="B21" s="3" t="s">
        <v>133</v>
      </c>
      <c r="C21">
        <v>3</v>
      </c>
      <c r="D21">
        <v>299692</v>
      </c>
      <c r="E21" s="3" t="s">
        <v>102</v>
      </c>
      <c r="F21" s="3" t="s">
        <v>134</v>
      </c>
      <c r="G21">
        <v>3</v>
      </c>
      <c r="H21">
        <v>10</v>
      </c>
      <c r="I21">
        <v>11463</v>
      </c>
      <c r="J21" s="3" t="s">
        <v>104</v>
      </c>
      <c r="K21" s="3" t="s">
        <v>104</v>
      </c>
      <c r="M21" s="3" t="s">
        <v>104</v>
      </c>
    </row>
    <row r="22" spans="1:13" x14ac:dyDescent="0.3">
      <c r="A22">
        <v>21</v>
      </c>
      <c r="B22" s="3" t="s">
        <v>39</v>
      </c>
      <c r="C22">
        <v>4</v>
      </c>
      <c r="D22">
        <v>447543</v>
      </c>
      <c r="E22" s="3" t="s">
        <v>102</v>
      </c>
      <c r="F22" s="3" t="s">
        <v>135</v>
      </c>
      <c r="G22">
        <v>4</v>
      </c>
      <c r="H22">
        <v>8</v>
      </c>
      <c r="I22">
        <v>11661</v>
      </c>
      <c r="J22" s="3" t="s">
        <v>104</v>
      </c>
      <c r="K22" s="3" t="s">
        <v>104</v>
      </c>
      <c r="M22" s="3" t="s">
        <v>104</v>
      </c>
    </row>
    <row r="23" spans="1:13" x14ac:dyDescent="0.3">
      <c r="A23">
        <v>22</v>
      </c>
      <c r="B23" s="3" t="s">
        <v>136</v>
      </c>
      <c r="C23">
        <v>2</v>
      </c>
      <c r="D23">
        <v>249737</v>
      </c>
      <c r="E23" s="3" t="s">
        <v>102</v>
      </c>
      <c r="F23" s="3" t="s">
        <v>123</v>
      </c>
      <c r="G23">
        <v>5</v>
      </c>
      <c r="H23">
        <v>5</v>
      </c>
      <c r="I23">
        <v>7509</v>
      </c>
      <c r="J23" s="3" t="s">
        <v>104</v>
      </c>
      <c r="K23" s="3" t="s">
        <v>104</v>
      </c>
      <c r="M23" s="3" t="s">
        <v>104</v>
      </c>
    </row>
    <row r="24" spans="1:13" x14ac:dyDescent="0.3">
      <c r="A24">
        <v>23</v>
      </c>
      <c r="B24" s="3" t="s">
        <v>137</v>
      </c>
      <c r="C24">
        <v>1</v>
      </c>
      <c r="D24">
        <v>429265</v>
      </c>
      <c r="E24" s="3" t="s">
        <v>102</v>
      </c>
      <c r="F24" s="3" t="s">
        <v>138</v>
      </c>
      <c r="G24">
        <v>3</v>
      </c>
      <c r="H24">
        <v>6</v>
      </c>
      <c r="I24">
        <v>11838</v>
      </c>
      <c r="J24" s="3" t="s">
        <v>104</v>
      </c>
      <c r="K24" s="3" t="s">
        <v>104</v>
      </c>
      <c r="M24" s="3" t="s">
        <v>104</v>
      </c>
    </row>
    <row r="25" spans="1:13" x14ac:dyDescent="0.3">
      <c r="A25">
        <v>24</v>
      </c>
      <c r="B25" s="3" t="s">
        <v>139</v>
      </c>
      <c r="C25">
        <v>4</v>
      </c>
      <c r="D25">
        <v>299085</v>
      </c>
      <c r="E25" s="3" t="s">
        <v>102</v>
      </c>
      <c r="F25" s="3" t="s">
        <v>140</v>
      </c>
      <c r="G25">
        <v>3</v>
      </c>
      <c r="H25">
        <v>3</v>
      </c>
      <c r="I25">
        <v>4757</v>
      </c>
      <c r="J25" s="3" t="s">
        <v>104</v>
      </c>
      <c r="K25" s="3" t="s">
        <v>104</v>
      </c>
      <c r="M25" s="3" t="s">
        <v>104</v>
      </c>
    </row>
    <row r="26" spans="1:13" x14ac:dyDescent="0.3">
      <c r="A26">
        <v>25</v>
      </c>
      <c r="B26" s="3" t="s">
        <v>49</v>
      </c>
      <c r="C26">
        <v>3</v>
      </c>
      <c r="D26">
        <v>330937</v>
      </c>
      <c r="E26" s="3" t="s">
        <v>102</v>
      </c>
      <c r="F26" s="3" t="s">
        <v>141</v>
      </c>
      <c r="G26">
        <v>3</v>
      </c>
      <c r="H26">
        <v>1</v>
      </c>
      <c r="I26">
        <v>10928</v>
      </c>
      <c r="J26" s="3" t="s">
        <v>104</v>
      </c>
      <c r="K26" s="3" t="s">
        <v>104</v>
      </c>
      <c r="M26" s="3" t="s">
        <v>104</v>
      </c>
    </row>
    <row r="27" spans="1:13" x14ac:dyDescent="0.3">
      <c r="A27">
        <v>26</v>
      </c>
      <c r="B27" s="3" t="s">
        <v>142</v>
      </c>
      <c r="C27">
        <v>4</v>
      </c>
      <c r="D27">
        <v>435703</v>
      </c>
      <c r="E27" s="3" t="s">
        <v>102</v>
      </c>
      <c r="F27" s="3" t="s">
        <v>102</v>
      </c>
      <c r="G27">
        <v>5</v>
      </c>
      <c r="H27">
        <v>2</v>
      </c>
      <c r="I27">
        <v>9934</v>
      </c>
      <c r="J27" s="3" t="s">
        <v>104</v>
      </c>
      <c r="K27" s="3" t="s">
        <v>104</v>
      </c>
      <c r="M27" s="3" t="s">
        <v>104</v>
      </c>
    </row>
    <row r="28" spans="1:13" x14ac:dyDescent="0.3">
      <c r="A28">
        <v>27</v>
      </c>
      <c r="B28" s="3" t="s">
        <v>7</v>
      </c>
      <c r="C28">
        <v>2</v>
      </c>
      <c r="D28">
        <v>305509</v>
      </c>
      <c r="E28" s="3" t="s">
        <v>102</v>
      </c>
      <c r="F28" s="3" t="s">
        <v>143</v>
      </c>
      <c r="G28">
        <v>1</v>
      </c>
      <c r="H28">
        <v>3</v>
      </c>
      <c r="I28">
        <v>5192</v>
      </c>
      <c r="J28" s="3" t="s">
        <v>104</v>
      </c>
      <c r="K28" s="3" t="s">
        <v>104</v>
      </c>
      <c r="M28" s="3" t="s">
        <v>104</v>
      </c>
    </row>
    <row r="29" spans="1:13" x14ac:dyDescent="0.3">
      <c r="A29">
        <v>28</v>
      </c>
      <c r="B29" s="3" t="s">
        <v>82</v>
      </c>
      <c r="C29">
        <v>2</v>
      </c>
      <c r="D29">
        <v>390434</v>
      </c>
      <c r="E29" s="3" t="s">
        <v>102</v>
      </c>
      <c r="F29" s="3" t="s">
        <v>144</v>
      </c>
      <c r="G29">
        <v>5</v>
      </c>
      <c r="H29">
        <v>8</v>
      </c>
      <c r="I29">
        <v>14258</v>
      </c>
      <c r="J29" s="3" t="s">
        <v>104</v>
      </c>
      <c r="K29" s="3" t="s">
        <v>104</v>
      </c>
      <c r="M29" s="3" t="s">
        <v>104</v>
      </c>
    </row>
    <row r="30" spans="1:13" x14ac:dyDescent="0.3">
      <c r="A30">
        <v>29</v>
      </c>
      <c r="B30" s="3" t="s">
        <v>145</v>
      </c>
      <c r="C30">
        <v>4</v>
      </c>
      <c r="D30">
        <v>317858</v>
      </c>
      <c r="E30" s="3" t="s">
        <v>102</v>
      </c>
      <c r="F30" s="3" t="s">
        <v>146</v>
      </c>
      <c r="G30">
        <v>5</v>
      </c>
      <c r="H30">
        <v>3</v>
      </c>
      <c r="I30">
        <v>8435</v>
      </c>
      <c r="J30" s="3" t="s">
        <v>104</v>
      </c>
      <c r="K30" s="3" t="s">
        <v>104</v>
      </c>
      <c r="M30" s="3" t="s">
        <v>104</v>
      </c>
    </row>
    <row r="31" spans="1:13" x14ac:dyDescent="0.3">
      <c r="A31">
        <v>30</v>
      </c>
      <c r="B31" s="3" t="s">
        <v>20</v>
      </c>
      <c r="C31">
        <v>2</v>
      </c>
      <c r="D31">
        <v>412235</v>
      </c>
      <c r="E31" s="3" t="s">
        <v>102</v>
      </c>
      <c r="F31" s="3" t="s">
        <v>147</v>
      </c>
      <c r="G31">
        <v>4</v>
      </c>
      <c r="H31">
        <v>6</v>
      </c>
      <c r="I31">
        <v>12891</v>
      </c>
      <c r="J31" s="3" t="s">
        <v>104</v>
      </c>
      <c r="K31" s="3" t="s">
        <v>104</v>
      </c>
      <c r="M31" s="3" t="s">
        <v>104</v>
      </c>
    </row>
    <row r="32" spans="1:13" x14ac:dyDescent="0.3">
      <c r="A32">
        <v>31</v>
      </c>
      <c r="B32" s="3" t="s">
        <v>16</v>
      </c>
      <c r="C32">
        <v>2</v>
      </c>
      <c r="D32">
        <v>328305</v>
      </c>
      <c r="E32" s="3" t="s">
        <v>102</v>
      </c>
      <c r="F32" s="3" t="s">
        <v>148</v>
      </c>
      <c r="G32">
        <v>2</v>
      </c>
      <c r="H32">
        <v>1</v>
      </c>
      <c r="I32">
        <v>10116</v>
      </c>
      <c r="J32" s="3" t="s">
        <v>104</v>
      </c>
      <c r="K32" s="3" t="s">
        <v>104</v>
      </c>
      <c r="M32" s="3" t="s">
        <v>104</v>
      </c>
    </row>
    <row r="33" spans="1:13" x14ac:dyDescent="0.3">
      <c r="A33">
        <v>32</v>
      </c>
      <c r="B33" s="3" t="s">
        <v>149</v>
      </c>
      <c r="C33">
        <v>1</v>
      </c>
      <c r="D33">
        <v>403378</v>
      </c>
      <c r="E33" s="3" t="s">
        <v>102</v>
      </c>
      <c r="F33" s="3" t="s">
        <v>150</v>
      </c>
      <c r="G33">
        <v>3</v>
      </c>
      <c r="H33">
        <v>10</v>
      </c>
      <c r="I33">
        <v>3626</v>
      </c>
      <c r="J33" s="3" t="s">
        <v>104</v>
      </c>
      <c r="K33" s="3" t="s">
        <v>104</v>
      </c>
      <c r="M33" s="3" t="s">
        <v>104</v>
      </c>
    </row>
    <row r="34" spans="1:13" x14ac:dyDescent="0.3">
      <c r="A34">
        <v>33</v>
      </c>
      <c r="B34" s="3" t="s">
        <v>151</v>
      </c>
      <c r="C34">
        <v>3</v>
      </c>
      <c r="D34">
        <v>425463</v>
      </c>
      <c r="E34" s="3" t="s">
        <v>102</v>
      </c>
      <c r="F34" s="3" t="s">
        <v>102</v>
      </c>
      <c r="G34">
        <v>4</v>
      </c>
      <c r="H34">
        <v>10</v>
      </c>
      <c r="I34">
        <v>11625</v>
      </c>
      <c r="J34" s="3" t="s">
        <v>104</v>
      </c>
      <c r="K34" s="3" t="s">
        <v>104</v>
      </c>
      <c r="M34" s="3" t="s">
        <v>104</v>
      </c>
    </row>
    <row r="35" spans="1:13" x14ac:dyDescent="0.3">
      <c r="A35">
        <v>34</v>
      </c>
      <c r="B35" s="3" t="s">
        <v>13</v>
      </c>
      <c r="C35">
        <v>2</v>
      </c>
      <c r="D35">
        <v>327883</v>
      </c>
      <c r="E35" s="3" t="s">
        <v>102</v>
      </c>
      <c r="F35" s="3" t="s">
        <v>152</v>
      </c>
      <c r="G35">
        <v>2</v>
      </c>
      <c r="H35">
        <v>2</v>
      </c>
      <c r="I35">
        <v>12332</v>
      </c>
      <c r="J35" s="3" t="s">
        <v>104</v>
      </c>
      <c r="K35" s="3" t="s">
        <v>104</v>
      </c>
      <c r="M35" s="3" t="s">
        <v>104</v>
      </c>
    </row>
    <row r="36" spans="1:13" x14ac:dyDescent="0.3">
      <c r="A36">
        <v>35</v>
      </c>
      <c r="B36" s="3" t="s">
        <v>72</v>
      </c>
      <c r="C36">
        <v>4</v>
      </c>
      <c r="D36">
        <v>388520</v>
      </c>
      <c r="E36" s="3" t="s">
        <v>102</v>
      </c>
      <c r="F36" s="3" t="s">
        <v>153</v>
      </c>
      <c r="G36">
        <v>3</v>
      </c>
      <c r="H36">
        <v>2</v>
      </c>
      <c r="I36">
        <v>7498</v>
      </c>
      <c r="J36" s="3" t="s">
        <v>104</v>
      </c>
      <c r="K36" s="3" t="s">
        <v>104</v>
      </c>
      <c r="M36" s="3" t="s">
        <v>104</v>
      </c>
    </row>
    <row r="37" spans="1:13" x14ac:dyDescent="0.3">
      <c r="A37">
        <v>36</v>
      </c>
      <c r="B37" s="3" t="s">
        <v>154</v>
      </c>
      <c r="C37">
        <v>3</v>
      </c>
      <c r="D37">
        <v>319450</v>
      </c>
      <c r="E37" s="3" t="s">
        <v>102</v>
      </c>
      <c r="F37" s="3" t="s">
        <v>123</v>
      </c>
      <c r="G37">
        <v>3</v>
      </c>
      <c r="H37">
        <v>6</v>
      </c>
      <c r="I37">
        <v>4951</v>
      </c>
      <c r="J37" s="3" t="s">
        <v>104</v>
      </c>
      <c r="K37" s="3" t="s">
        <v>104</v>
      </c>
      <c r="M37" s="3" t="s">
        <v>104</v>
      </c>
    </row>
    <row r="38" spans="1:13" x14ac:dyDescent="0.3">
      <c r="A38">
        <v>37</v>
      </c>
      <c r="B38" s="3" t="s">
        <v>155</v>
      </c>
      <c r="C38">
        <v>3</v>
      </c>
      <c r="D38">
        <v>421321</v>
      </c>
      <c r="E38" s="3" t="s">
        <v>102</v>
      </c>
      <c r="F38" s="3" t="s">
        <v>138</v>
      </c>
      <c r="G38">
        <v>1</v>
      </c>
      <c r="H38">
        <v>2</v>
      </c>
      <c r="I38">
        <v>14691</v>
      </c>
      <c r="J38" s="3" t="s">
        <v>104</v>
      </c>
      <c r="K38" s="3" t="s">
        <v>104</v>
      </c>
      <c r="M38" s="3" t="s">
        <v>104</v>
      </c>
    </row>
    <row r="39" spans="1:13" x14ac:dyDescent="0.3">
      <c r="A39">
        <v>38</v>
      </c>
      <c r="B39" s="3" t="s">
        <v>66</v>
      </c>
      <c r="C39">
        <v>4</v>
      </c>
      <c r="D39">
        <v>282569</v>
      </c>
      <c r="E39" s="3" t="s">
        <v>102</v>
      </c>
      <c r="F39" s="3" t="s">
        <v>156</v>
      </c>
      <c r="G39">
        <v>5</v>
      </c>
      <c r="H39">
        <v>5</v>
      </c>
      <c r="I39">
        <v>12356</v>
      </c>
      <c r="J39" s="3" t="s">
        <v>104</v>
      </c>
      <c r="K39" s="3" t="s">
        <v>104</v>
      </c>
      <c r="M39" s="3" t="s">
        <v>104</v>
      </c>
    </row>
    <row r="40" spans="1:13" x14ac:dyDescent="0.3">
      <c r="A40">
        <v>39</v>
      </c>
      <c r="B40" s="3" t="s">
        <v>157</v>
      </c>
      <c r="C40">
        <v>2</v>
      </c>
      <c r="D40">
        <v>394768</v>
      </c>
      <c r="E40" s="3" t="s">
        <v>102</v>
      </c>
      <c r="F40" s="3" t="s">
        <v>158</v>
      </c>
      <c r="G40">
        <v>1</v>
      </c>
      <c r="H40">
        <v>9</v>
      </c>
      <c r="I40">
        <v>13019</v>
      </c>
      <c r="J40" s="3" t="s">
        <v>104</v>
      </c>
      <c r="K40" s="3" t="s">
        <v>104</v>
      </c>
      <c r="M40" s="3" t="s">
        <v>104</v>
      </c>
    </row>
    <row r="41" spans="1:13" x14ac:dyDescent="0.3">
      <c r="A41">
        <v>40</v>
      </c>
      <c r="B41" s="3" t="s">
        <v>159</v>
      </c>
      <c r="C41">
        <v>4</v>
      </c>
      <c r="D41">
        <v>250714</v>
      </c>
      <c r="E41" s="3" t="s">
        <v>102</v>
      </c>
      <c r="F41" s="3" t="s">
        <v>160</v>
      </c>
      <c r="G41">
        <v>5</v>
      </c>
      <c r="H41">
        <v>5</v>
      </c>
      <c r="I41">
        <v>8762</v>
      </c>
      <c r="J41" s="3" t="s">
        <v>104</v>
      </c>
      <c r="K41" s="3" t="s">
        <v>104</v>
      </c>
      <c r="M41" s="3" t="s">
        <v>104</v>
      </c>
    </row>
    <row r="42" spans="1:13" x14ac:dyDescent="0.3">
      <c r="A42">
        <v>41</v>
      </c>
      <c r="B42" s="3" t="s">
        <v>161</v>
      </c>
      <c r="C42">
        <v>4</v>
      </c>
      <c r="D42">
        <v>251201</v>
      </c>
      <c r="E42" s="3" t="s">
        <v>102</v>
      </c>
      <c r="F42" s="3" t="s">
        <v>123</v>
      </c>
      <c r="G42">
        <v>3</v>
      </c>
      <c r="H42">
        <v>10</v>
      </c>
      <c r="I42">
        <v>8149</v>
      </c>
      <c r="J42" s="3" t="s">
        <v>104</v>
      </c>
      <c r="K42" s="3" t="s">
        <v>104</v>
      </c>
      <c r="M42" s="3" t="s">
        <v>104</v>
      </c>
    </row>
    <row r="43" spans="1:13" x14ac:dyDescent="0.3">
      <c r="A43">
        <v>42</v>
      </c>
      <c r="B43" s="3" t="s">
        <v>31</v>
      </c>
      <c r="C43">
        <v>3</v>
      </c>
      <c r="D43">
        <v>274477</v>
      </c>
      <c r="E43" s="3" t="s">
        <v>102</v>
      </c>
      <c r="F43" s="3" t="s">
        <v>162</v>
      </c>
      <c r="G43">
        <v>5</v>
      </c>
      <c r="H43">
        <v>5</v>
      </c>
      <c r="I43">
        <v>9527</v>
      </c>
      <c r="J43" s="3" t="s">
        <v>104</v>
      </c>
      <c r="K43" s="3" t="s">
        <v>104</v>
      </c>
      <c r="M43" s="3" t="s">
        <v>104</v>
      </c>
    </row>
    <row r="44" spans="1:13" x14ac:dyDescent="0.3">
      <c r="A44">
        <v>43</v>
      </c>
      <c r="B44" s="3" t="s">
        <v>55</v>
      </c>
      <c r="C44">
        <v>4</v>
      </c>
      <c r="D44">
        <v>358851</v>
      </c>
      <c r="E44" s="3" t="s">
        <v>102</v>
      </c>
      <c r="F44" s="3" t="s">
        <v>163</v>
      </c>
      <c r="G44">
        <v>5</v>
      </c>
      <c r="H44">
        <v>6</v>
      </c>
      <c r="I44">
        <v>5695</v>
      </c>
      <c r="J44" s="3" t="s">
        <v>104</v>
      </c>
      <c r="K44" s="3" t="s">
        <v>104</v>
      </c>
      <c r="M44" s="3" t="s">
        <v>104</v>
      </c>
    </row>
    <row r="45" spans="1:13" x14ac:dyDescent="0.3">
      <c r="A45">
        <v>44</v>
      </c>
      <c r="B45" s="3" t="s">
        <v>164</v>
      </c>
      <c r="C45">
        <v>4</v>
      </c>
      <c r="D45">
        <v>449834</v>
      </c>
      <c r="E45" s="3" t="s">
        <v>102</v>
      </c>
      <c r="F45" s="3" t="s">
        <v>165</v>
      </c>
      <c r="G45">
        <v>4</v>
      </c>
      <c r="H45">
        <v>8</v>
      </c>
      <c r="I45">
        <v>2698</v>
      </c>
      <c r="J45" s="3" t="s">
        <v>104</v>
      </c>
      <c r="K45" s="3" t="s">
        <v>104</v>
      </c>
      <c r="M45" s="3" t="s">
        <v>104</v>
      </c>
    </row>
    <row r="46" spans="1:13" x14ac:dyDescent="0.3">
      <c r="A46">
        <v>45</v>
      </c>
      <c r="B46" s="3" t="s">
        <v>166</v>
      </c>
      <c r="C46">
        <v>2</v>
      </c>
      <c r="D46">
        <v>438383</v>
      </c>
      <c r="E46" s="3" t="s">
        <v>102</v>
      </c>
      <c r="F46" s="3" t="s">
        <v>102</v>
      </c>
      <c r="G46">
        <v>3</v>
      </c>
      <c r="H46">
        <v>1</v>
      </c>
      <c r="I46">
        <v>12000</v>
      </c>
      <c r="J46" s="3" t="s">
        <v>104</v>
      </c>
      <c r="K46" s="3" t="s">
        <v>104</v>
      </c>
      <c r="M46" s="3" t="s">
        <v>104</v>
      </c>
    </row>
    <row r="47" spans="1:13" x14ac:dyDescent="0.3">
      <c r="A47">
        <v>46</v>
      </c>
      <c r="B47" s="3" t="s">
        <v>167</v>
      </c>
      <c r="C47">
        <v>1</v>
      </c>
      <c r="D47">
        <v>298778</v>
      </c>
      <c r="E47" s="3" t="s">
        <v>102</v>
      </c>
      <c r="F47" s="3" t="s">
        <v>168</v>
      </c>
      <c r="G47">
        <v>1</v>
      </c>
      <c r="H47">
        <v>10</v>
      </c>
      <c r="I47">
        <v>7493</v>
      </c>
      <c r="J47" s="3" t="s">
        <v>104</v>
      </c>
      <c r="K47" s="3" t="s">
        <v>104</v>
      </c>
      <c r="M47" s="3" t="s">
        <v>104</v>
      </c>
    </row>
    <row r="48" spans="1:13" x14ac:dyDescent="0.3">
      <c r="A48">
        <v>47</v>
      </c>
      <c r="B48" s="3" t="s">
        <v>43</v>
      </c>
      <c r="C48">
        <v>1</v>
      </c>
      <c r="D48">
        <v>337577</v>
      </c>
      <c r="E48" s="3" t="s">
        <v>102</v>
      </c>
      <c r="F48" s="3" t="s">
        <v>169</v>
      </c>
      <c r="G48">
        <v>1</v>
      </c>
      <c r="H48">
        <v>9</v>
      </c>
      <c r="I48">
        <v>10161</v>
      </c>
      <c r="J48" s="3" t="s">
        <v>104</v>
      </c>
      <c r="K48" s="3" t="s">
        <v>104</v>
      </c>
      <c r="M48" s="3" t="s">
        <v>104</v>
      </c>
    </row>
    <row r="49" spans="1:13" x14ac:dyDescent="0.3">
      <c r="A49">
        <v>48</v>
      </c>
      <c r="B49" s="3" t="s">
        <v>170</v>
      </c>
      <c r="C49">
        <v>2</v>
      </c>
      <c r="D49">
        <v>365509</v>
      </c>
      <c r="E49" s="3" t="s">
        <v>102</v>
      </c>
      <c r="F49" s="3" t="s">
        <v>102</v>
      </c>
      <c r="G49">
        <v>5</v>
      </c>
      <c r="H49">
        <v>6</v>
      </c>
      <c r="I49">
        <v>14556</v>
      </c>
      <c r="J49" s="3" t="s">
        <v>104</v>
      </c>
      <c r="K49" s="3" t="s">
        <v>104</v>
      </c>
      <c r="M49" s="3" t="s">
        <v>104</v>
      </c>
    </row>
    <row r="50" spans="1:13" x14ac:dyDescent="0.3">
      <c r="A50">
        <v>49</v>
      </c>
      <c r="B50" s="3" t="s">
        <v>171</v>
      </c>
      <c r="C50">
        <v>3</v>
      </c>
      <c r="D50">
        <v>348553</v>
      </c>
      <c r="E50" s="3" t="s">
        <v>102</v>
      </c>
      <c r="F50" s="3" t="s">
        <v>102</v>
      </c>
      <c r="G50">
        <v>2</v>
      </c>
      <c r="H50">
        <v>2</v>
      </c>
      <c r="I50">
        <v>3508</v>
      </c>
      <c r="J50" s="3" t="s">
        <v>104</v>
      </c>
      <c r="K50" s="3" t="s">
        <v>104</v>
      </c>
      <c r="M50" s="3" t="s">
        <v>104</v>
      </c>
    </row>
    <row r="51" spans="1:13" x14ac:dyDescent="0.3">
      <c r="A51">
        <v>50</v>
      </c>
      <c r="B51" s="3" t="s">
        <v>172</v>
      </c>
      <c r="C51">
        <v>4</v>
      </c>
      <c r="D51">
        <v>300047</v>
      </c>
      <c r="E51" s="3" t="s">
        <v>102</v>
      </c>
      <c r="F51" s="3" t="s">
        <v>173</v>
      </c>
      <c r="G51">
        <v>3</v>
      </c>
      <c r="H51">
        <v>10</v>
      </c>
      <c r="I51">
        <v>10323</v>
      </c>
      <c r="J51" s="3" t="s">
        <v>104</v>
      </c>
      <c r="K51" s="3" t="s">
        <v>104</v>
      </c>
      <c r="M51" s="3" t="s">
        <v>104</v>
      </c>
    </row>
    <row r="52" spans="1:13" x14ac:dyDescent="0.3">
      <c r="A52">
        <v>51</v>
      </c>
      <c r="B52" s="3" t="s">
        <v>174</v>
      </c>
      <c r="C52">
        <v>2</v>
      </c>
      <c r="D52">
        <v>279256</v>
      </c>
      <c r="E52" s="3" t="s">
        <v>102</v>
      </c>
      <c r="F52" s="3" t="s">
        <v>175</v>
      </c>
      <c r="G52">
        <v>4</v>
      </c>
      <c r="H52">
        <v>5</v>
      </c>
      <c r="I52">
        <v>9759</v>
      </c>
      <c r="J52" s="3" t="s">
        <v>104</v>
      </c>
      <c r="K52" s="3" t="s">
        <v>104</v>
      </c>
      <c r="M52" s="3" t="s">
        <v>104</v>
      </c>
    </row>
    <row r="53" spans="1:13" x14ac:dyDescent="0.3">
      <c r="A53">
        <v>52</v>
      </c>
      <c r="B53" s="3" t="s">
        <v>70</v>
      </c>
      <c r="C53">
        <v>3</v>
      </c>
      <c r="D53">
        <v>406784</v>
      </c>
      <c r="E53" s="3" t="s">
        <v>102</v>
      </c>
      <c r="F53" s="3" t="s">
        <v>176</v>
      </c>
      <c r="G53">
        <v>3</v>
      </c>
      <c r="H53">
        <v>5</v>
      </c>
      <c r="I53">
        <v>14692</v>
      </c>
      <c r="J53" s="3" t="s">
        <v>104</v>
      </c>
      <c r="K53" s="3" t="s">
        <v>104</v>
      </c>
      <c r="M53" s="3" t="s">
        <v>104</v>
      </c>
    </row>
    <row r="54" spans="1:13" x14ac:dyDescent="0.3">
      <c r="A54">
        <v>53</v>
      </c>
      <c r="B54" s="3" t="s">
        <v>177</v>
      </c>
      <c r="C54">
        <v>1</v>
      </c>
      <c r="D54">
        <v>276905</v>
      </c>
      <c r="E54" s="3" t="s">
        <v>102</v>
      </c>
      <c r="F54" s="3" t="s">
        <v>102</v>
      </c>
      <c r="G54">
        <v>1</v>
      </c>
      <c r="H54">
        <v>2</v>
      </c>
      <c r="I54">
        <v>10343</v>
      </c>
      <c r="J54" s="3" t="s">
        <v>104</v>
      </c>
      <c r="K54" s="3" t="s">
        <v>104</v>
      </c>
      <c r="M54" s="3" t="s">
        <v>104</v>
      </c>
    </row>
    <row r="55" spans="1:13" x14ac:dyDescent="0.3">
      <c r="A55">
        <v>54</v>
      </c>
      <c r="B55" s="3" t="s">
        <v>178</v>
      </c>
      <c r="C55">
        <v>4</v>
      </c>
      <c r="D55">
        <v>318661</v>
      </c>
      <c r="E55" s="3" t="s">
        <v>102</v>
      </c>
      <c r="F55" s="3" t="s">
        <v>102</v>
      </c>
      <c r="G55">
        <v>1</v>
      </c>
      <c r="H55">
        <v>6</v>
      </c>
      <c r="I55">
        <v>5544</v>
      </c>
      <c r="J55" s="3" t="s">
        <v>104</v>
      </c>
      <c r="K55" s="3" t="s">
        <v>104</v>
      </c>
      <c r="M55" s="3" t="s">
        <v>104</v>
      </c>
    </row>
    <row r="56" spans="1:13" x14ac:dyDescent="0.3">
      <c r="A56">
        <v>55</v>
      </c>
      <c r="B56" s="3" t="s">
        <v>179</v>
      </c>
      <c r="C56">
        <v>2</v>
      </c>
      <c r="D56">
        <v>440993</v>
      </c>
      <c r="E56" s="3" t="s">
        <v>102</v>
      </c>
      <c r="F56" s="3" t="s">
        <v>102</v>
      </c>
      <c r="G56">
        <v>5</v>
      </c>
      <c r="H56">
        <v>2</v>
      </c>
      <c r="I56">
        <v>6020</v>
      </c>
      <c r="J56" s="3" t="s">
        <v>104</v>
      </c>
      <c r="K56" s="3" t="s">
        <v>104</v>
      </c>
      <c r="M56" s="3" t="s">
        <v>104</v>
      </c>
    </row>
    <row r="57" spans="1:13" x14ac:dyDescent="0.3">
      <c r="A57">
        <v>56</v>
      </c>
      <c r="B57" s="3" t="s">
        <v>180</v>
      </c>
      <c r="C57">
        <v>2</v>
      </c>
      <c r="D57">
        <v>341800</v>
      </c>
      <c r="E57" s="3" t="s">
        <v>102</v>
      </c>
      <c r="F57" s="3" t="s">
        <v>123</v>
      </c>
      <c r="G57">
        <v>2</v>
      </c>
      <c r="H57">
        <v>4</v>
      </c>
      <c r="I57">
        <v>5447</v>
      </c>
      <c r="J57" s="3" t="s">
        <v>104</v>
      </c>
      <c r="K57" s="3" t="s">
        <v>104</v>
      </c>
      <c r="M57" s="3" t="s">
        <v>104</v>
      </c>
    </row>
    <row r="58" spans="1:13" x14ac:dyDescent="0.3">
      <c r="A58">
        <v>57</v>
      </c>
      <c r="B58" s="3" t="s">
        <v>57</v>
      </c>
      <c r="C58">
        <v>4</v>
      </c>
      <c r="D58">
        <v>453650</v>
      </c>
      <c r="E58" s="3" t="s">
        <v>102</v>
      </c>
      <c r="F58" s="3" t="s">
        <v>181</v>
      </c>
      <c r="G58">
        <v>5</v>
      </c>
      <c r="H58">
        <v>3</v>
      </c>
      <c r="I58">
        <v>11459</v>
      </c>
      <c r="J58" s="3" t="s">
        <v>104</v>
      </c>
      <c r="K58" s="3" t="s">
        <v>104</v>
      </c>
      <c r="M58" s="3" t="s">
        <v>104</v>
      </c>
    </row>
    <row r="59" spans="1:13" x14ac:dyDescent="0.3">
      <c r="A59">
        <v>58</v>
      </c>
      <c r="B59" s="3" t="s">
        <v>182</v>
      </c>
      <c r="C59">
        <v>2</v>
      </c>
      <c r="D59">
        <v>372287</v>
      </c>
      <c r="E59" s="3" t="s">
        <v>102</v>
      </c>
      <c r="F59" s="3" t="s">
        <v>183</v>
      </c>
      <c r="G59">
        <v>5</v>
      </c>
      <c r="H59">
        <v>3</v>
      </c>
      <c r="I59">
        <v>5808</v>
      </c>
      <c r="J59" s="3" t="s">
        <v>104</v>
      </c>
      <c r="K59" s="3" t="s">
        <v>104</v>
      </c>
      <c r="M59" s="3" t="s">
        <v>104</v>
      </c>
    </row>
    <row r="60" spans="1:13" x14ac:dyDescent="0.3">
      <c r="A60">
        <v>59</v>
      </c>
      <c r="B60" s="3" t="s">
        <v>184</v>
      </c>
      <c r="C60">
        <v>4</v>
      </c>
      <c r="D60">
        <v>347427</v>
      </c>
      <c r="E60" s="3" t="s">
        <v>102</v>
      </c>
      <c r="F60" s="3" t="s">
        <v>102</v>
      </c>
      <c r="G60">
        <v>1</v>
      </c>
      <c r="H60">
        <v>1</v>
      </c>
      <c r="I60">
        <v>5071</v>
      </c>
      <c r="J60" s="3" t="s">
        <v>104</v>
      </c>
      <c r="K60" s="3" t="s">
        <v>104</v>
      </c>
      <c r="M60" s="3" t="s">
        <v>104</v>
      </c>
    </row>
    <row r="61" spans="1:13" x14ac:dyDescent="0.3">
      <c r="A61">
        <v>60</v>
      </c>
      <c r="B61" s="3" t="s">
        <v>185</v>
      </c>
      <c r="C61">
        <v>3</v>
      </c>
      <c r="D61">
        <v>274665</v>
      </c>
      <c r="E61" s="3" t="s">
        <v>102</v>
      </c>
      <c r="F61" s="3" t="s">
        <v>186</v>
      </c>
      <c r="G61">
        <v>2</v>
      </c>
      <c r="H61">
        <v>10</v>
      </c>
      <c r="I61">
        <v>13101</v>
      </c>
      <c r="J61" s="3" t="s">
        <v>104</v>
      </c>
      <c r="K61" s="3" t="s">
        <v>104</v>
      </c>
      <c r="M61" s="3" t="s">
        <v>104</v>
      </c>
    </row>
    <row r="62" spans="1:13" x14ac:dyDescent="0.3">
      <c r="A62">
        <v>61</v>
      </c>
      <c r="B62" s="3" t="s">
        <v>14</v>
      </c>
      <c r="C62">
        <v>2</v>
      </c>
      <c r="D62">
        <v>283112</v>
      </c>
      <c r="E62" s="3" t="s">
        <v>102</v>
      </c>
      <c r="F62" s="3" t="s">
        <v>187</v>
      </c>
      <c r="G62">
        <v>3</v>
      </c>
      <c r="H62">
        <v>4</v>
      </c>
      <c r="I62">
        <v>3362</v>
      </c>
      <c r="J62" s="3" t="s">
        <v>104</v>
      </c>
      <c r="K62" s="3" t="s">
        <v>104</v>
      </c>
      <c r="M62" s="3" t="s">
        <v>104</v>
      </c>
    </row>
    <row r="63" spans="1:13" x14ac:dyDescent="0.3">
      <c r="A63">
        <v>62</v>
      </c>
      <c r="B63" s="3" t="s">
        <v>188</v>
      </c>
      <c r="C63">
        <v>1</v>
      </c>
      <c r="D63">
        <v>363664</v>
      </c>
      <c r="E63" s="3" t="s">
        <v>102</v>
      </c>
      <c r="F63" s="3" t="s">
        <v>123</v>
      </c>
      <c r="G63">
        <v>1</v>
      </c>
      <c r="H63">
        <v>8</v>
      </c>
      <c r="I63">
        <v>12681</v>
      </c>
      <c r="J63" s="3" t="s">
        <v>104</v>
      </c>
      <c r="K63" s="3" t="s">
        <v>104</v>
      </c>
      <c r="M63" s="3" t="s">
        <v>104</v>
      </c>
    </row>
    <row r="64" spans="1:13" x14ac:dyDescent="0.3">
      <c r="A64">
        <v>63</v>
      </c>
      <c r="B64" s="3" t="s">
        <v>189</v>
      </c>
      <c r="C64">
        <v>3</v>
      </c>
      <c r="D64">
        <v>444141</v>
      </c>
      <c r="E64" s="3" t="s">
        <v>102</v>
      </c>
      <c r="F64" s="3" t="s">
        <v>138</v>
      </c>
      <c r="G64">
        <v>2</v>
      </c>
      <c r="H64">
        <v>8</v>
      </c>
      <c r="I64">
        <v>2741</v>
      </c>
      <c r="J64" s="3" t="s">
        <v>104</v>
      </c>
      <c r="K64" s="3" t="s">
        <v>104</v>
      </c>
      <c r="M64" s="3" t="s">
        <v>104</v>
      </c>
    </row>
    <row r="65" spans="1:13" x14ac:dyDescent="0.3">
      <c r="A65">
        <v>64</v>
      </c>
      <c r="B65" s="3" t="s">
        <v>190</v>
      </c>
      <c r="C65">
        <v>3</v>
      </c>
      <c r="D65">
        <v>416324</v>
      </c>
      <c r="E65" s="3" t="s">
        <v>102</v>
      </c>
      <c r="F65" s="3" t="s">
        <v>191</v>
      </c>
      <c r="G65">
        <v>2</v>
      </c>
      <c r="H65">
        <v>8</v>
      </c>
      <c r="I65">
        <v>13841</v>
      </c>
      <c r="J65" s="3" t="s">
        <v>104</v>
      </c>
      <c r="K65" s="3" t="s">
        <v>104</v>
      </c>
      <c r="M65" s="3" t="s">
        <v>104</v>
      </c>
    </row>
    <row r="66" spans="1:13" x14ac:dyDescent="0.3">
      <c r="A66">
        <v>65</v>
      </c>
      <c r="B66" s="3" t="s">
        <v>50</v>
      </c>
      <c r="C66">
        <v>1</v>
      </c>
      <c r="D66">
        <v>387609</v>
      </c>
      <c r="E66" s="3" t="s">
        <v>102</v>
      </c>
      <c r="F66" s="3" t="s">
        <v>192</v>
      </c>
      <c r="G66">
        <v>1</v>
      </c>
      <c r="H66">
        <v>4</v>
      </c>
      <c r="I66">
        <v>3445</v>
      </c>
      <c r="J66" s="3" t="s">
        <v>104</v>
      </c>
      <c r="K66" s="3" t="s">
        <v>104</v>
      </c>
      <c r="M66" s="3" t="s">
        <v>104</v>
      </c>
    </row>
    <row r="67" spans="1:13" x14ac:dyDescent="0.3">
      <c r="A67">
        <v>66</v>
      </c>
      <c r="B67" s="3" t="s">
        <v>193</v>
      </c>
      <c r="C67">
        <v>2</v>
      </c>
      <c r="D67">
        <v>432234</v>
      </c>
      <c r="E67" s="3" t="s">
        <v>102</v>
      </c>
      <c r="F67" s="3" t="s">
        <v>102</v>
      </c>
      <c r="G67">
        <v>3</v>
      </c>
      <c r="H67">
        <v>7</v>
      </c>
      <c r="I67">
        <v>13556</v>
      </c>
      <c r="J67" s="3" t="s">
        <v>104</v>
      </c>
      <c r="K67" s="3" t="s">
        <v>104</v>
      </c>
      <c r="M67" s="3" t="s">
        <v>104</v>
      </c>
    </row>
    <row r="68" spans="1:13" x14ac:dyDescent="0.3">
      <c r="A68">
        <v>67</v>
      </c>
      <c r="B68" s="3" t="s">
        <v>194</v>
      </c>
      <c r="C68">
        <v>1</v>
      </c>
      <c r="D68">
        <v>381949</v>
      </c>
      <c r="E68" s="3" t="s">
        <v>102</v>
      </c>
      <c r="F68" s="3" t="s">
        <v>138</v>
      </c>
      <c r="G68">
        <v>4</v>
      </c>
      <c r="H68">
        <v>6</v>
      </c>
      <c r="I68">
        <v>5902</v>
      </c>
      <c r="J68" s="3" t="s">
        <v>104</v>
      </c>
      <c r="K68" s="3" t="s">
        <v>104</v>
      </c>
      <c r="M68" s="3" t="s">
        <v>104</v>
      </c>
    </row>
    <row r="69" spans="1:13" x14ac:dyDescent="0.3">
      <c r="A69">
        <v>68</v>
      </c>
      <c r="B69" s="3" t="s">
        <v>27</v>
      </c>
      <c r="C69">
        <v>2</v>
      </c>
      <c r="D69">
        <v>394413</v>
      </c>
      <c r="E69" s="3" t="s">
        <v>102</v>
      </c>
      <c r="F69" s="3" t="s">
        <v>195</v>
      </c>
      <c r="G69">
        <v>3</v>
      </c>
      <c r="H69">
        <v>10</v>
      </c>
      <c r="I69">
        <v>12679</v>
      </c>
      <c r="J69" s="3" t="s">
        <v>104</v>
      </c>
      <c r="K69" s="3" t="s">
        <v>104</v>
      </c>
      <c r="M69" s="3" t="s">
        <v>104</v>
      </c>
    </row>
    <row r="70" spans="1:13" x14ac:dyDescent="0.3">
      <c r="A70">
        <v>69</v>
      </c>
      <c r="B70" s="3" t="s">
        <v>32</v>
      </c>
      <c r="C70">
        <v>1</v>
      </c>
      <c r="D70">
        <v>434626</v>
      </c>
      <c r="E70" s="3" t="s">
        <v>102</v>
      </c>
      <c r="F70" s="3" t="s">
        <v>196</v>
      </c>
      <c r="G70">
        <v>5</v>
      </c>
      <c r="H70">
        <v>8</v>
      </c>
      <c r="I70">
        <v>11959</v>
      </c>
      <c r="J70" s="3" t="s">
        <v>104</v>
      </c>
      <c r="K70" s="3" t="s">
        <v>104</v>
      </c>
      <c r="M70" s="3" t="s">
        <v>104</v>
      </c>
    </row>
    <row r="71" spans="1:13" x14ac:dyDescent="0.3">
      <c r="A71">
        <v>70</v>
      </c>
      <c r="B71" s="3" t="s">
        <v>197</v>
      </c>
      <c r="C71">
        <v>3</v>
      </c>
      <c r="D71">
        <v>280863</v>
      </c>
      <c r="E71" s="3" t="s">
        <v>102</v>
      </c>
      <c r="F71" s="3" t="s">
        <v>102</v>
      </c>
      <c r="G71">
        <v>4</v>
      </c>
      <c r="H71">
        <v>8</v>
      </c>
      <c r="I71">
        <v>11695</v>
      </c>
      <c r="J71" s="3" t="s">
        <v>104</v>
      </c>
      <c r="K71" s="3" t="s">
        <v>104</v>
      </c>
      <c r="M71" s="3" t="s">
        <v>104</v>
      </c>
    </row>
    <row r="72" spans="1:13" x14ac:dyDescent="0.3">
      <c r="A72">
        <v>71</v>
      </c>
      <c r="B72" s="3" t="s">
        <v>62</v>
      </c>
      <c r="C72">
        <v>3</v>
      </c>
      <c r="D72">
        <v>444280</v>
      </c>
      <c r="E72" s="3" t="s">
        <v>102</v>
      </c>
      <c r="F72" s="3" t="s">
        <v>198</v>
      </c>
      <c r="G72">
        <v>4</v>
      </c>
      <c r="H72">
        <v>6</v>
      </c>
      <c r="I72">
        <v>13168</v>
      </c>
      <c r="J72" s="3" t="s">
        <v>104</v>
      </c>
      <c r="K72" s="3" t="s">
        <v>104</v>
      </c>
      <c r="M72" s="3" t="s">
        <v>104</v>
      </c>
    </row>
    <row r="73" spans="1:13" x14ac:dyDescent="0.3">
      <c r="A73">
        <v>72</v>
      </c>
      <c r="B73" s="3" t="s">
        <v>46</v>
      </c>
      <c r="C73">
        <v>2</v>
      </c>
      <c r="D73">
        <v>331576</v>
      </c>
      <c r="E73" s="3" t="s">
        <v>102</v>
      </c>
      <c r="F73" s="3" t="s">
        <v>199</v>
      </c>
      <c r="G73">
        <v>3</v>
      </c>
      <c r="H73">
        <v>8</v>
      </c>
      <c r="I73">
        <v>4803</v>
      </c>
      <c r="J73" s="3" t="s">
        <v>104</v>
      </c>
      <c r="K73" s="3" t="s">
        <v>104</v>
      </c>
      <c r="M73" s="3" t="s">
        <v>104</v>
      </c>
    </row>
    <row r="74" spans="1:13" x14ac:dyDescent="0.3">
      <c r="A74">
        <v>73</v>
      </c>
      <c r="B74" s="3" t="s">
        <v>200</v>
      </c>
      <c r="C74">
        <v>2</v>
      </c>
      <c r="D74">
        <v>268886</v>
      </c>
      <c r="E74" s="3" t="s">
        <v>102</v>
      </c>
      <c r="F74" s="3" t="s">
        <v>138</v>
      </c>
      <c r="G74">
        <v>3</v>
      </c>
      <c r="H74">
        <v>2</v>
      </c>
      <c r="I74">
        <v>13471</v>
      </c>
      <c r="J74" s="3" t="s">
        <v>104</v>
      </c>
      <c r="K74" s="3" t="s">
        <v>104</v>
      </c>
      <c r="M74" s="3" t="s">
        <v>104</v>
      </c>
    </row>
    <row r="75" spans="1:13" x14ac:dyDescent="0.3">
      <c r="A75">
        <v>74</v>
      </c>
      <c r="B75" s="3" t="s">
        <v>201</v>
      </c>
      <c r="C75">
        <v>1</v>
      </c>
      <c r="D75">
        <v>427198</v>
      </c>
      <c r="E75" s="3" t="s">
        <v>102</v>
      </c>
      <c r="F75" s="3" t="s">
        <v>102</v>
      </c>
      <c r="G75">
        <v>4</v>
      </c>
      <c r="H75">
        <v>10</v>
      </c>
      <c r="I75">
        <v>2397</v>
      </c>
      <c r="J75" s="3" t="s">
        <v>104</v>
      </c>
      <c r="K75" s="3" t="s">
        <v>104</v>
      </c>
      <c r="M75" s="3" t="s">
        <v>104</v>
      </c>
    </row>
    <row r="76" spans="1:13" x14ac:dyDescent="0.3">
      <c r="A76">
        <v>75</v>
      </c>
      <c r="B76" s="3" t="s">
        <v>59</v>
      </c>
      <c r="C76">
        <v>3</v>
      </c>
      <c r="D76">
        <v>354738</v>
      </c>
      <c r="E76" s="3" t="s">
        <v>102</v>
      </c>
      <c r="F76" s="3" t="s">
        <v>202</v>
      </c>
      <c r="G76">
        <v>2</v>
      </c>
      <c r="H76">
        <v>10</v>
      </c>
      <c r="I76">
        <v>11329</v>
      </c>
      <c r="J76" s="3" t="s">
        <v>104</v>
      </c>
      <c r="K76" s="3" t="s">
        <v>104</v>
      </c>
      <c r="M76" s="3" t="s">
        <v>104</v>
      </c>
    </row>
    <row r="77" spans="1:13" x14ac:dyDescent="0.3">
      <c r="A77">
        <v>76</v>
      </c>
      <c r="B77" s="3" t="s">
        <v>58</v>
      </c>
      <c r="C77">
        <v>3</v>
      </c>
      <c r="D77">
        <v>330951</v>
      </c>
      <c r="E77" s="3" t="s">
        <v>102</v>
      </c>
      <c r="F77" s="3" t="s">
        <v>203</v>
      </c>
      <c r="G77">
        <v>4</v>
      </c>
      <c r="H77">
        <v>7</v>
      </c>
      <c r="I77">
        <v>6786</v>
      </c>
      <c r="J77" s="3" t="s">
        <v>104</v>
      </c>
      <c r="K77" s="3" t="s">
        <v>104</v>
      </c>
      <c r="M77" s="3" t="s">
        <v>104</v>
      </c>
    </row>
    <row r="78" spans="1:13" x14ac:dyDescent="0.3">
      <c r="A78">
        <v>77</v>
      </c>
      <c r="B78" s="3" t="s">
        <v>204</v>
      </c>
      <c r="C78">
        <v>2</v>
      </c>
      <c r="D78">
        <v>241577</v>
      </c>
      <c r="E78" s="3" t="s">
        <v>102</v>
      </c>
      <c r="F78" s="3" t="s">
        <v>205</v>
      </c>
      <c r="G78">
        <v>2</v>
      </c>
      <c r="H78">
        <v>6</v>
      </c>
      <c r="I78">
        <v>9125</v>
      </c>
      <c r="J78" s="3" t="s">
        <v>104</v>
      </c>
      <c r="K78" s="3" t="s">
        <v>104</v>
      </c>
      <c r="M78" s="3" t="s">
        <v>104</v>
      </c>
    </row>
    <row r="79" spans="1:13" x14ac:dyDescent="0.3">
      <c r="A79">
        <v>78</v>
      </c>
      <c r="B79" s="3" t="s">
        <v>206</v>
      </c>
      <c r="C79">
        <v>1</v>
      </c>
      <c r="D79">
        <v>281537</v>
      </c>
      <c r="E79" s="3" t="s">
        <v>102</v>
      </c>
      <c r="F79" s="3" t="s">
        <v>123</v>
      </c>
      <c r="G79">
        <v>1</v>
      </c>
      <c r="H79">
        <v>2</v>
      </c>
      <c r="I79">
        <v>4365</v>
      </c>
      <c r="J79" s="3" t="s">
        <v>104</v>
      </c>
      <c r="K79" s="3" t="s">
        <v>104</v>
      </c>
      <c r="M79" s="3" t="s">
        <v>104</v>
      </c>
    </row>
    <row r="80" spans="1:13" x14ac:dyDescent="0.3">
      <c r="A80">
        <v>79</v>
      </c>
      <c r="B80" s="3" t="s">
        <v>207</v>
      </c>
      <c r="C80">
        <v>3</v>
      </c>
      <c r="D80">
        <v>300433</v>
      </c>
      <c r="E80" s="3" t="s">
        <v>102</v>
      </c>
      <c r="F80" s="3" t="s">
        <v>138</v>
      </c>
      <c r="G80">
        <v>4</v>
      </c>
      <c r="H80">
        <v>2</v>
      </c>
      <c r="I80">
        <v>2570</v>
      </c>
      <c r="J80" s="3" t="s">
        <v>104</v>
      </c>
      <c r="K80" s="3" t="s">
        <v>104</v>
      </c>
      <c r="M80" s="3" t="s">
        <v>104</v>
      </c>
    </row>
    <row r="81" spans="1:13" x14ac:dyDescent="0.3">
      <c r="A81">
        <v>80</v>
      </c>
      <c r="B81" s="3" t="s">
        <v>208</v>
      </c>
      <c r="C81">
        <v>2</v>
      </c>
      <c r="D81">
        <v>254860</v>
      </c>
      <c r="E81" s="3" t="s">
        <v>102</v>
      </c>
      <c r="F81" s="3" t="s">
        <v>138</v>
      </c>
      <c r="G81">
        <v>2</v>
      </c>
      <c r="H81">
        <v>5</v>
      </c>
      <c r="I81">
        <v>5568</v>
      </c>
      <c r="J81" s="3" t="s">
        <v>104</v>
      </c>
      <c r="K81" s="3" t="s">
        <v>104</v>
      </c>
      <c r="M81" s="3" t="s">
        <v>104</v>
      </c>
    </row>
    <row r="82" spans="1:13" x14ac:dyDescent="0.3">
      <c r="A82">
        <v>81</v>
      </c>
      <c r="B82" s="3" t="s">
        <v>84</v>
      </c>
      <c r="C82">
        <v>4</v>
      </c>
      <c r="D82">
        <v>406411</v>
      </c>
      <c r="E82" s="3" t="s">
        <v>102</v>
      </c>
      <c r="F82" s="3" t="s">
        <v>209</v>
      </c>
      <c r="G82">
        <v>2</v>
      </c>
      <c r="H82">
        <v>4</v>
      </c>
      <c r="I82">
        <v>2904</v>
      </c>
      <c r="J82" s="3" t="s">
        <v>104</v>
      </c>
      <c r="K82" s="3" t="s">
        <v>104</v>
      </c>
      <c r="M82" s="3" t="s">
        <v>104</v>
      </c>
    </row>
    <row r="83" spans="1:13" x14ac:dyDescent="0.3">
      <c r="A83">
        <v>82</v>
      </c>
      <c r="B83" s="3" t="s">
        <v>25</v>
      </c>
      <c r="C83">
        <v>1</v>
      </c>
      <c r="D83">
        <v>440973</v>
      </c>
      <c r="E83" s="3" t="s">
        <v>102</v>
      </c>
      <c r="F83" s="3" t="s">
        <v>210</v>
      </c>
      <c r="G83">
        <v>4</v>
      </c>
      <c r="H83">
        <v>4</v>
      </c>
      <c r="I83">
        <v>8439</v>
      </c>
      <c r="J83" s="3" t="s">
        <v>104</v>
      </c>
      <c r="K83" s="3" t="s">
        <v>104</v>
      </c>
      <c r="M83" s="3" t="s">
        <v>104</v>
      </c>
    </row>
    <row r="84" spans="1:13" x14ac:dyDescent="0.3">
      <c r="A84">
        <v>83</v>
      </c>
      <c r="B84" s="3" t="s">
        <v>5</v>
      </c>
      <c r="C84">
        <v>3</v>
      </c>
      <c r="D84">
        <v>308647</v>
      </c>
      <c r="E84" s="3" t="s">
        <v>102</v>
      </c>
      <c r="F84" s="3" t="s">
        <v>211</v>
      </c>
      <c r="G84">
        <v>4</v>
      </c>
      <c r="H84">
        <v>6</v>
      </c>
      <c r="I84">
        <v>12830</v>
      </c>
      <c r="J84" s="3" t="s">
        <v>104</v>
      </c>
      <c r="K84" s="3" t="s">
        <v>104</v>
      </c>
      <c r="M84" s="3" t="s">
        <v>104</v>
      </c>
    </row>
    <row r="85" spans="1:13" x14ac:dyDescent="0.3">
      <c r="A85">
        <v>84</v>
      </c>
      <c r="B85" s="3" t="s">
        <v>212</v>
      </c>
      <c r="C85">
        <v>3</v>
      </c>
      <c r="D85">
        <v>291319</v>
      </c>
      <c r="E85" s="3" t="s">
        <v>102</v>
      </c>
      <c r="F85" s="3" t="s">
        <v>213</v>
      </c>
      <c r="G85">
        <v>2</v>
      </c>
      <c r="H85">
        <v>4</v>
      </c>
      <c r="I85">
        <v>6426</v>
      </c>
      <c r="J85" s="3" t="s">
        <v>104</v>
      </c>
      <c r="K85" s="3" t="s">
        <v>104</v>
      </c>
      <c r="M85" s="3" t="s">
        <v>104</v>
      </c>
    </row>
    <row r="86" spans="1:13" x14ac:dyDescent="0.3">
      <c r="A86">
        <v>85</v>
      </c>
      <c r="B86" s="3" t="s">
        <v>73</v>
      </c>
      <c r="C86">
        <v>4</v>
      </c>
      <c r="D86">
        <v>255211</v>
      </c>
      <c r="E86" s="3" t="s">
        <v>102</v>
      </c>
      <c r="F86" s="3" t="s">
        <v>214</v>
      </c>
      <c r="G86">
        <v>1</v>
      </c>
      <c r="H86">
        <v>6</v>
      </c>
      <c r="I86">
        <v>13239</v>
      </c>
      <c r="J86" s="3" t="s">
        <v>104</v>
      </c>
      <c r="K86" s="3" t="s">
        <v>104</v>
      </c>
      <c r="M86" s="3" t="s">
        <v>104</v>
      </c>
    </row>
    <row r="87" spans="1:13" x14ac:dyDescent="0.3">
      <c r="A87">
        <v>86</v>
      </c>
      <c r="B87" s="3" t="s">
        <v>215</v>
      </c>
      <c r="C87">
        <v>3</v>
      </c>
      <c r="D87">
        <v>275809</v>
      </c>
      <c r="E87" s="3" t="s">
        <v>102</v>
      </c>
      <c r="F87" s="3" t="s">
        <v>216</v>
      </c>
      <c r="G87">
        <v>4</v>
      </c>
      <c r="H87">
        <v>10</v>
      </c>
      <c r="I87">
        <v>3258</v>
      </c>
      <c r="J87" s="3" t="s">
        <v>104</v>
      </c>
      <c r="K87" s="3" t="s">
        <v>104</v>
      </c>
      <c r="M87" s="3" t="s">
        <v>104</v>
      </c>
    </row>
    <row r="88" spans="1:13" x14ac:dyDescent="0.3">
      <c r="A88">
        <v>87</v>
      </c>
      <c r="B88" s="3" t="s">
        <v>34</v>
      </c>
      <c r="C88">
        <v>1</v>
      </c>
      <c r="D88">
        <v>332936</v>
      </c>
      <c r="E88" s="3" t="s">
        <v>102</v>
      </c>
      <c r="F88" s="3" t="s">
        <v>217</v>
      </c>
      <c r="G88">
        <v>2</v>
      </c>
      <c r="H88">
        <v>1</v>
      </c>
      <c r="I88">
        <v>11145</v>
      </c>
      <c r="J88" s="3" t="s">
        <v>104</v>
      </c>
      <c r="K88" s="3" t="s">
        <v>104</v>
      </c>
      <c r="M88" s="3" t="s">
        <v>104</v>
      </c>
    </row>
    <row r="89" spans="1:13" x14ac:dyDescent="0.3">
      <c r="A89">
        <v>88</v>
      </c>
      <c r="B89" s="3" t="s">
        <v>218</v>
      </c>
      <c r="C89">
        <v>3</v>
      </c>
      <c r="D89">
        <v>382661</v>
      </c>
      <c r="E89" s="3" t="s">
        <v>102</v>
      </c>
      <c r="F89" s="3" t="s">
        <v>123</v>
      </c>
      <c r="G89">
        <v>1</v>
      </c>
      <c r="H89">
        <v>2</v>
      </c>
      <c r="I89">
        <v>10373</v>
      </c>
      <c r="J89" s="3" t="s">
        <v>104</v>
      </c>
      <c r="K89" s="3" t="s">
        <v>104</v>
      </c>
      <c r="M89" s="3" t="s">
        <v>104</v>
      </c>
    </row>
    <row r="90" spans="1:13" x14ac:dyDescent="0.3">
      <c r="A90">
        <v>89</v>
      </c>
      <c r="B90" s="3" t="s">
        <v>219</v>
      </c>
      <c r="C90">
        <v>3</v>
      </c>
      <c r="D90">
        <v>335030</v>
      </c>
      <c r="E90" s="3" t="s">
        <v>102</v>
      </c>
      <c r="F90" s="3" t="s">
        <v>123</v>
      </c>
      <c r="G90">
        <v>4</v>
      </c>
      <c r="H90">
        <v>10</v>
      </c>
      <c r="I90">
        <v>4870</v>
      </c>
      <c r="J90" s="3" t="s">
        <v>104</v>
      </c>
      <c r="K90" s="3" t="s">
        <v>104</v>
      </c>
      <c r="M90" s="3" t="s">
        <v>104</v>
      </c>
    </row>
    <row r="91" spans="1:13" x14ac:dyDescent="0.3">
      <c r="A91">
        <v>90</v>
      </c>
      <c r="B91" s="3" t="s">
        <v>220</v>
      </c>
      <c r="C91">
        <v>3</v>
      </c>
      <c r="D91">
        <v>291359</v>
      </c>
      <c r="E91" s="3" t="s">
        <v>102</v>
      </c>
      <c r="F91" s="3" t="s">
        <v>221</v>
      </c>
      <c r="G91">
        <v>5</v>
      </c>
      <c r="H91">
        <v>10</v>
      </c>
      <c r="I91">
        <v>14682</v>
      </c>
      <c r="J91" s="3" t="s">
        <v>104</v>
      </c>
      <c r="K91" s="3" t="s">
        <v>104</v>
      </c>
      <c r="M91" s="3" t="s">
        <v>104</v>
      </c>
    </row>
    <row r="92" spans="1:13" x14ac:dyDescent="0.3">
      <c r="A92">
        <v>91</v>
      </c>
      <c r="B92" s="3" t="s">
        <v>17</v>
      </c>
      <c r="C92">
        <v>1</v>
      </c>
      <c r="D92">
        <v>332858</v>
      </c>
      <c r="E92" s="3" t="s">
        <v>102</v>
      </c>
      <c r="F92" s="3" t="s">
        <v>222</v>
      </c>
      <c r="G92">
        <v>3</v>
      </c>
      <c r="H92">
        <v>7</v>
      </c>
      <c r="I92">
        <v>14804</v>
      </c>
      <c r="J92" s="3" t="s">
        <v>104</v>
      </c>
      <c r="K92" s="3" t="s">
        <v>104</v>
      </c>
      <c r="M92" s="3" t="s">
        <v>104</v>
      </c>
    </row>
    <row r="93" spans="1:13" x14ac:dyDescent="0.3">
      <c r="A93">
        <v>92</v>
      </c>
      <c r="B93" s="3" t="s">
        <v>41</v>
      </c>
      <c r="C93">
        <v>2</v>
      </c>
      <c r="D93">
        <v>237228</v>
      </c>
      <c r="E93" s="3" t="s">
        <v>102</v>
      </c>
      <c r="F93" s="3" t="s">
        <v>223</v>
      </c>
      <c r="G93">
        <v>3</v>
      </c>
      <c r="H93">
        <v>8</v>
      </c>
      <c r="I93">
        <v>5510</v>
      </c>
      <c r="J93" s="3" t="s">
        <v>104</v>
      </c>
      <c r="K93" s="3" t="s">
        <v>104</v>
      </c>
      <c r="M93" s="3" t="s">
        <v>104</v>
      </c>
    </row>
    <row r="94" spans="1:13" x14ac:dyDescent="0.3">
      <c r="A94">
        <v>93</v>
      </c>
      <c r="B94" s="3" t="s">
        <v>224</v>
      </c>
      <c r="C94">
        <v>3</v>
      </c>
      <c r="D94">
        <v>312952</v>
      </c>
      <c r="E94" s="3" t="s">
        <v>102</v>
      </c>
      <c r="F94" s="3" t="s">
        <v>138</v>
      </c>
      <c r="G94">
        <v>2</v>
      </c>
      <c r="H94">
        <v>5</v>
      </c>
      <c r="I94">
        <v>4039</v>
      </c>
      <c r="J94" s="3" t="s">
        <v>104</v>
      </c>
      <c r="K94" s="3" t="s">
        <v>104</v>
      </c>
      <c r="M94" s="3" t="s">
        <v>104</v>
      </c>
    </row>
    <row r="95" spans="1:13" x14ac:dyDescent="0.3">
      <c r="A95">
        <v>94</v>
      </c>
      <c r="B95" s="3" t="s">
        <v>12</v>
      </c>
      <c r="C95">
        <v>3</v>
      </c>
      <c r="D95">
        <v>341034</v>
      </c>
      <c r="E95" s="3" t="s">
        <v>102</v>
      </c>
      <c r="F95" s="3" t="s">
        <v>225</v>
      </c>
      <c r="G95">
        <v>1</v>
      </c>
      <c r="H95">
        <v>5</v>
      </c>
      <c r="I95">
        <v>13063</v>
      </c>
      <c r="J95" s="3" t="s">
        <v>104</v>
      </c>
      <c r="K95" s="3" t="s">
        <v>104</v>
      </c>
      <c r="M95" s="3" t="s">
        <v>104</v>
      </c>
    </row>
    <row r="96" spans="1:13" x14ac:dyDescent="0.3">
      <c r="A96">
        <v>95</v>
      </c>
      <c r="B96" s="3" t="s">
        <v>226</v>
      </c>
      <c r="C96">
        <v>2</v>
      </c>
      <c r="D96">
        <v>251241</v>
      </c>
      <c r="E96" s="3" t="s">
        <v>102</v>
      </c>
      <c r="F96" s="3" t="s">
        <v>138</v>
      </c>
      <c r="G96">
        <v>3</v>
      </c>
      <c r="H96">
        <v>10</v>
      </c>
      <c r="I96">
        <v>3874</v>
      </c>
      <c r="J96" s="3" t="s">
        <v>104</v>
      </c>
      <c r="K96" s="3" t="s">
        <v>104</v>
      </c>
      <c r="M96" s="3" t="s">
        <v>104</v>
      </c>
    </row>
    <row r="97" spans="1:13" x14ac:dyDescent="0.3">
      <c r="A97">
        <v>96</v>
      </c>
      <c r="B97" s="3" t="s">
        <v>227</v>
      </c>
      <c r="C97">
        <v>3</v>
      </c>
      <c r="D97">
        <v>437927</v>
      </c>
      <c r="E97" s="3" t="s">
        <v>102</v>
      </c>
      <c r="F97" s="3" t="s">
        <v>138</v>
      </c>
      <c r="G97">
        <v>3</v>
      </c>
      <c r="H97">
        <v>6</v>
      </c>
      <c r="I97">
        <v>7181</v>
      </c>
      <c r="J97" s="3" t="s">
        <v>104</v>
      </c>
      <c r="K97" s="3" t="s">
        <v>104</v>
      </c>
      <c r="M97" s="3" t="s">
        <v>104</v>
      </c>
    </row>
    <row r="98" spans="1:13" x14ac:dyDescent="0.3">
      <c r="A98">
        <v>97</v>
      </c>
      <c r="B98" s="3" t="s">
        <v>228</v>
      </c>
      <c r="C98">
        <v>1</v>
      </c>
      <c r="D98">
        <v>263261</v>
      </c>
      <c r="E98" s="3" t="s">
        <v>102</v>
      </c>
      <c r="F98" s="3" t="s">
        <v>102</v>
      </c>
      <c r="G98">
        <v>4</v>
      </c>
      <c r="H98">
        <v>1</v>
      </c>
      <c r="I98">
        <v>14521</v>
      </c>
      <c r="J98" s="3" t="s">
        <v>104</v>
      </c>
      <c r="K98" s="3" t="s">
        <v>104</v>
      </c>
      <c r="M98" s="3" t="s">
        <v>104</v>
      </c>
    </row>
    <row r="99" spans="1:13" x14ac:dyDescent="0.3">
      <c r="A99">
        <v>98</v>
      </c>
      <c r="B99" s="3" t="s">
        <v>65</v>
      </c>
      <c r="C99">
        <v>2</v>
      </c>
      <c r="D99">
        <v>299112</v>
      </c>
      <c r="E99" s="3" t="s">
        <v>102</v>
      </c>
      <c r="F99" s="3" t="s">
        <v>229</v>
      </c>
      <c r="G99">
        <v>2</v>
      </c>
      <c r="H99">
        <v>8</v>
      </c>
      <c r="I99">
        <v>3694</v>
      </c>
      <c r="J99" s="3" t="s">
        <v>104</v>
      </c>
      <c r="K99" s="3" t="s">
        <v>104</v>
      </c>
      <c r="M99" s="3" t="s">
        <v>104</v>
      </c>
    </row>
    <row r="100" spans="1:13" x14ac:dyDescent="0.3">
      <c r="A100">
        <v>99</v>
      </c>
      <c r="B100" s="3" t="s">
        <v>11</v>
      </c>
      <c r="C100">
        <v>3</v>
      </c>
      <c r="D100">
        <v>398710</v>
      </c>
      <c r="E100" s="3" t="s">
        <v>102</v>
      </c>
      <c r="F100" s="3" t="s">
        <v>230</v>
      </c>
      <c r="G100">
        <v>2</v>
      </c>
      <c r="H100">
        <v>2</v>
      </c>
      <c r="I100">
        <v>9378</v>
      </c>
      <c r="J100" s="3" t="s">
        <v>104</v>
      </c>
      <c r="K100" s="3" t="s">
        <v>104</v>
      </c>
      <c r="M100" s="3" t="s">
        <v>104</v>
      </c>
    </row>
    <row r="101" spans="1:13" x14ac:dyDescent="0.3">
      <c r="A101">
        <v>100</v>
      </c>
      <c r="B101" s="3" t="s">
        <v>231</v>
      </c>
      <c r="C101">
        <v>3</v>
      </c>
      <c r="D101">
        <v>320970</v>
      </c>
      <c r="E101" s="3" t="s">
        <v>102</v>
      </c>
      <c r="F101" s="3" t="s">
        <v>232</v>
      </c>
      <c r="G101">
        <v>1</v>
      </c>
      <c r="H101">
        <v>2</v>
      </c>
      <c r="I101">
        <v>2264</v>
      </c>
      <c r="J101" s="3" t="s">
        <v>104</v>
      </c>
      <c r="K101" s="3" t="s">
        <v>104</v>
      </c>
      <c r="M101" s="3" t="s">
        <v>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02D9-EBE6-4793-B700-2C3D974693D0}">
  <dimension ref="A1:M51"/>
  <sheetViews>
    <sheetView topLeftCell="A25" workbookViewId="0">
      <selection activeCell="A2" sqref="A2:B51"/>
    </sheetView>
  </sheetViews>
  <sheetFormatPr defaultRowHeight="14.4" x14ac:dyDescent="0.3"/>
  <cols>
    <col min="2" max="2" width="26.6640625" bestFit="1" customWidth="1"/>
    <col min="3" max="3" width="24.21875" bestFit="1" customWidth="1"/>
    <col min="4" max="4" width="21.6640625" bestFit="1" customWidth="1"/>
    <col min="5" max="5" width="23" bestFit="1" customWidth="1"/>
    <col min="6" max="6" width="35.6640625" bestFit="1" customWidth="1"/>
    <col min="7" max="7" width="9.5546875" bestFit="1" customWidth="1"/>
    <col min="8" max="8" width="13.109375" bestFit="1" customWidth="1"/>
    <col min="10" max="10" width="16.88671875" bestFit="1" customWidth="1"/>
  </cols>
  <sheetData>
    <row r="1" spans="1:13" x14ac:dyDescent="0.3">
      <c r="A1" t="s">
        <v>252</v>
      </c>
      <c r="B1" t="s">
        <v>1</v>
      </c>
      <c r="C1" t="s">
        <v>234</v>
      </c>
      <c r="D1" t="s">
        <v>235</v>
      </c>
      <c r="E1" t="s">
        <v>236</v>
      </c>
      <c r="F1" t="s">
        <v>237</v>
      </c>
      <c r="G1" t="s">
        <v>92</v>
      </c>
      <c r="H1" t="s">
        <v>238</v>
      </c>
      <c r="I1" t="s">
        <v>253</v>
      </c>
      <c r="J1" t="s">
        <v>233</v>
      </c>
    </row>
    <row r="2" spans="1:13" x14ac:dyDescent="0.3">
      <c r="A2">
        <v>1</v>
      </c>
      <c r="B2" s="12" t="s">
        <v>38</v>
      </c>
      <c r="C2" s="5">
        <v>3</v>
      </c>
      <c r="D2" s="10" t="s">
        <v>240</v>
      </c>
      <c r="E2" s="5">
        <v>470</v>
      </c>
      <c r="F2" s="5">
        <v>26</v>
      </c>
      <c r="G2" t="s">
        <v>102</v>
      </c>
      <c r="H2" s="13">
        <v>6511</v>
      </c>
      <c r="J2" s="10">
        <v>1</v>
      </c>
      <c r="K2" t="e">
        <f>VLOOKUP(J2,$L$2:$M$3,2,0)</f>
        <v>#N/A</v>
      </c>
      <c r="L2" s="10" t="s">
        <v>239</v>
      </c>
      <c r="M2">
        <v>1</v>
      </c>
    </row>
    <row r="3" spans="1:13" x14ac:dyDescent="0.3">
      <c r="A3">
        <v>2</v>
      </c>
      <c r="B3" s="14" t="s">
        <v>23</v>
      </c>
      <c r="C3" s="7">
        <v>2</v>
      </c>
      <c r="D3" s="11" t="s">
        <v>242</v>
      </c>
      <c r="E3" s="7">
        <v>816</v>
      </c>
      <c r="F3" s="7">
        <v>21</v>
      </c>
      <c r="G3" t="s">
        <v>102</v>
      </c>
      <c r="H3" s="15">
        <v>48785</v>
      </c>
      <c r="J3" s="11">
        <v>2</v>
      </c>
      <c r="K3" t="e">
        <f>VLOOKUP(J3,$L$2:$M$3,2,0)</f>
        <v>#N/A</v>
      </c>
      <c r="L3" s="11" t="s">
        <v>241</v>
      </c>
      <c r="M3">
        <v>2</v>
      </c>
    </row>
    <row r="4" spans="1:13" x14ac:dyDescent="0.3">
      <c r="A4">
        <v>3</v>
      </c>
      <c r="B4" s="12" t="s">
        <v>15</v>
      </c>
      <c r="C4" s="5">
        <v>1</v>
      </c>
      <c r="D4" s="10" t="s">
        <v>240</v>
      </c>
      <c r="E4" s="5">
        <v>479</v>
      </c>
      <c r="F4" s="5">
        <v>22</v>
      </c>
      <c r="G4" t="s">
        <v>102</v>
      </c>
      <c r="H4" s="13">
        <v>13077</v>
      </c>
      <c r="J4" s="10">
        <v>1</v>
      </c>
      <c r="K4" t="e">
        <f>VLOOKUP(J4,$L$2:$M$3,2,0)</f>
        <v>#N/A</v>
      </c>
    </row>
    <row r="5" spans="1:13" x14ac:dyDescent="0.3">
      <c r="A5">
        <v>4</v>
      </c>
      <c r="B5" s="14" t="s">
        <v>243</v>
      </c>
      <c r="C5" s="7">
        <v>9</v>
      </c>
      <c r="D5" s="11" t="s">
        <v>240</v>
      </c>
      <c r="E5" s="7">
        <v>885</v>
      </c>
      <c r="F5" s="7">
        <v>5</v>
      </c>
      <c r="G5" t="s">
        <v>102</v>
      </c>
      <c r="H5" s="15">
        <v>52272</v>
      </c>
      <c r="J5" s="11">
        <v>1</v>
      </c>
      <c r="K5" t="e">
        <f>VLOOKUP(J5,$L$2:$M$3,2,0)</f>
        <v>#N/A</v>
      </c>
    </row>
    <row r="6" spans="1:13" x14ac:dyDescent="0.3">
      <c r="A6">
        <v>5</v>
      </c>
      <c r="B6" s="12" t="s">
        <v>26</v>
      </c>
      <c r="C6" s="5">
        <v>2</v>
      </c>
      <c r="D6" s="10" t="s">
        <v>240</v>
      </c>
      <c r="E6" s="5">
        <v>923</v>
      </c>
      <c r="F6" s="5">
        <v>19</v>
      </c>
      <c r="G6" t="s">
        <v>102</v>
      </c>
      <c r="H6" s="13">
        <v>28748</v>
      </c>
      <c r="J6" s="10">
        <v>1</v>
      </c>
      <c r="K6" t="e">
        <f>VLOOKUP(J6,$L$2:$M$3,2,0)</f>
        <v>#N/A</v>
      </c>
    </row>
    <row r="7" spans="1:13" x14ac:dyDescent="0.3">
      <c r="A7">
        <v>6</v>
      </c>
      <c r="B7" s="14" t="s">
        <v>68</v>
      </c>
      <c r="C7" s="7">
        <v>6</v>
      </c>
      <c r="D7" s="11" t="s">
        <v>242</v>
      </c>
      <c r="E7" s="7">
        <v>184</v>
      </c>
      <c r="F7" s="7">
        <v>40</v>
      </c>
      <c r="G7" t="s">
        <v>102</v>
      </c>
      <c r="H7" s="15">
        <v>51974</v>
      </c>
      <c r="J7" s="11">
        <v>1</v>
      </c>
      <c r="K7" t="e">
        <f>VLOOKUP(J7,$L$2:$M$3,2,0)</f>
        <v>#N/A</v>
      </c>
    </row>
    <row r="8" spans="1:13" x14ac:dyDescent="0.3">
      <c r="A8">
        <v>7</v>
      </c>
      <c r="B8" s="12" t="s">
        <v>36</v>
      </c>
      <c r="C8" s="5">
        <v>3</v>
      </c>
      <c r="D8" s="10" t="s">
        <v>244</v>
      </c>
      <c r="E8" s="5">
        <v>344</v>
      </c>
      <c r="F8" s="5">
        <v>12</v>
      </c>
      <c r="G8" t="s">
        <v>102</v>
      </c>
      <c r="H8" s="13">
        <v>53323</v>
      </c>
      <c r="J8" s="10">
        <v>2</v>
      </c>
      <c r="K8" t="e">
        <f>VLOOKUP(J8,$L$2:$M$3,2,0)</f>
        <v>#N/A</v>
      </c>
    </row>
    <row r="9" spans="1:13" x14ac:dyDescent="0.3">
      <c r="A9">
        <v>8</v>
      </c>
      <c r="B9" s="14" t="s">
        <v>24</v>
      </c>
      <c r="C9" s="7">
        <v>2</v>
      </c>
      <c r="D9" s="11" t="s">
        <v>242</v>
      </c>
      <c r="E9" s="7">
        <v>275</v>
      </c>
      <c r="F9" s="7">
        <v>28</v>
      </c>
      <c r="G9" t="s">
        <v>102</v>
      </c>
      <c r="H9" s="15">
        <v>31356</v>
      </c>
      <c r="J9" s="11">
        <v>2</v>
      </c>
      <c r="K9" t="e">
        <f>VLOOKUP(J9,$L$2:$M$3,2,0)</f>
        <v>#N/A</v>
      </c>
    </row>
    <row r="10" spans="1:13" x14ac:dyDescent="0.3">
      <c r="A10">
        <v>9</v>
      </c>
      <c r="B10" s="12" t="s">
        <v>86</v>
      </c>
      <c r="C10" s="5">
        <v>10</v>
      </c>
      <c r="D10" s="10" t="s">
        <v>240</v>
      </c>
      <c r="E10" s="5">
        <v>914</v>
      </c>
      <c r="F10" s="5">
        <v>22</v>
      </c>
      <c r="G10" t="s">
        <v>102</v>
      </c>
      <c r="H10" s="13">
        <v>25538</v>
      </c>
      <c r="J10" s="10">
        <v>1</v>
      </c>
      <c r="K10" t="e">
        <f>VLOOKUP(J10,$L$2:$M$3,2,0)</f>
        <v>#N/A</v>
      </c>
    </row>
    <row r="11" spans="1:13" x14ac:dyDescent="0.3">
      <c r="A11">
        <v>10</v>
      </c>
      <c r="B11" s="14" t="s">
        <v>83</v>
      </c>
      <c r="C11" s="7">
        <v>9</v>
      </c>
      <c r="D11" s="11" t="s">
        <v>242</v>
      </c>
      <c r="E11" s="7">
        <v>127</v>
      </c>
      <c r="F11" s="7">
        <v>17</v>
      </c>
      <c r="G11" t="s">
        <v>102</v>
      </c>
      <c r="H11" s="15">
        <v>23936</v>
      </c>
      <c r="J11" s="11">
        <v>2</v>
      </c>
      <c r="K11" t="e">
        <f>VLOOKUP(J11,$L$2:$M$3,2,0)</f>
        <v>#N/A</v>
      </c>
    </row>
    <row r="12" spans="1:13" x14ac:dyDescent="0.3">
      <c r="A12">
        <v>11</v>
      </c>
      <c r="B12" s="12" t="s">
        <v>19</v>
      </c>
      <c r="C12" s="5">
        <v>2</v>
      </c>
      <c r="D12" s="10" t="s">
        <v>244</v>
      </c>
      <c r="E12" s="5">
        <v>542</v>
      </c>
      <c r="F12" s="5">
        <v>20</v>
      </c>
      <c r="G12" t="s">
        <v>102</v>
      </c>
      <c r="H12" s="13">
        <v>54298</v>
      </c>
      <c r="J12" s="10">
        <v>2</v>
      </c>
      <c r="K12" t="e">
        <f>VLOOKUP(J12,$L$2:$M$3,2,0)</f>
        <v>#N/A</v>
      </c>
    </row>
    <row r="13" spans="1:13" x14ac:dyDescent="0.3">
      <c r="A13">
        <v>12</v>
      </c>
      <c r="B13" s="14" t="s">
        <v>81</v>
      </c>
      <c r="C13" s="7">
        <v>9</v>
      </c>
      <c r="D13" s="11" t="s">
        <v>242</v>
      </c>
      <c r="E13" s="7">
        <v>690</v>
      </c>
      <c r="F13" s="7">
        <v>24</v>
      </c>
      <c r="G13" t="s">
        <v>102</v>
      </c>
      <c r="H13" s="15">
        <v>25844</v>
      </c>
      <c r="J13" s="11">
        <v>2</v>
      </c>
      <c r="K13" t="e">
        <f>VLOOKUP(J13,$L$2:$M$3,2,0)</f>
        <v>#N/A</v>
      </c>
    </row>
    <row r="14" spans="1:13" x14ac:dyDescent="0.3">
      <c r="A14">
        <v>13</v>
      </c>
      <c r="B14" s="12" t="s">
        <v>37</v>
      </c>
      <c r="C14" s="5">
        <v>3</v>
      </c>
      <c r="D14" s="10" t="s">
        <v>240</v>
      </c>
      <c r="E14" s="5">
        <v>255</v>
      </c>
      <c r="F14" s="5">
        <v>25</v>
      </c>
      <c r="G14" t="s">
        <v>102</v>
      </c>
      <c r="H14" s="13">
        <v>6484</v>
      </c>
      <c r="J14" s="10">
        <v>1</v>
      </c>
      <c r="K14" t="e">
        <f>VLOOKUP(J14,$L$2:$M$3,2,0)</f>
        <v>#N/A</v>
      </c>
    </row>
    <row r="15" spans="1:13" x14ac:dyDescent="0.3">
      <c r="A15">
        <v>14</v>
      </c>
      <c r="B15" s="14" t="s">
        <v>51</v>
      </c>
      <c r="C15" s="7">
        <v>4</v>
      </c>
      <c r="D15" s="11" t="s">
        <v>245</v>
      </c>
      <c r="E15" s="7">
        <v>214</v>
      </c>
      <c r="F15" s="7">
        <v>15</v>
      </c>
      <c r="G15" t="s">
        <v>102</v>
      </c>
      <c r="H15" s="15">
        <v>17996</v>
      </c>
      <c r="J15" s="11">
        <v>1</v>
      </c>
      <c r="K15" t="e">
        <f>VLOOKUP(J15,$L$2:$M$3,2,0)</f>
        <v>#N/A</v>
      </c>
    </row>
    <row r="16" spans="1:13" x14ac:dyDescent="0.3">
      <c r="A16">
        <v>15</v>
      </c>
      <c r="B16" s="12" t="s">
        <v>10</v>
      </c>
      <c r="C16" s="5">
        <v>1</v>
      </c>
      <c r="D16" s="10" t="s">
        <v>244</v>
      </c>
      <c r="E16" s="5">
        <v>931</v>
      </c>
      <c r="F16" s="5">
        <v>43</v>
      </c>
      <c r="G16" t="s">
        <v>102</v>
      </c>
      <c r="H16" s="13">
        <v>5854</v>
      </c>
      <c r="J16" s="10">
        <v>2</v>
      </c>
      <c r="K16" t="e">
        <f>VLOOKUP(J16,$L$2:$M$3,2,0)</f>
        <v>#N/A</v>
      </c>
    </row>
    <row r="17" spans="1:11" x14ac:dyDescent="0.3">
      <c r="A17">
        <v>16</v>
      </c>
      <c r="B17" s="14" t="s">
        <v>246</v>
      </c>
      <c r="C17" s="7">
        <v>6</v>
      </c>
      <c r="D17" s="11" t="s">
        <v>240</v>
      </c>
      <c r="E17" s="7">
        <v>192</v>
      </c>
      <c r="F17" s="7">
        <v>48</v>
      </c>
      <c r="G17" t="s">
        <v>102</v>
      </c>
      <c r="H17" s="15">
        <v>9260</v>
      </c>
      <c r="J17" s="11">
        <v>1</v>
      </c>
      <c r="K17" t="e">
        <f>VLOOKUP(J17,$L$2:$M$3,2,0)</f>
        <v>#N/A</v>
      </c>
    </row>
    <row r="18" spans="1:11" x14ac:dyDescent="0.3">
      <c r="A18">
        <v>17</v>
      </c>
      <c r="B18" s="12" t="s">
        <v>67</v>
      </c>
      <c r="C18" s="5">
        <v>5</v>
      </c>
      <c r="D18" s="10" t="s">
        <v>242</v>
      </c>
      <c r="E18" s="5">
        <v>769</v>
      </c>
      <c r="F18" s="5">
        <v>14</v>
      </c>
      <c r="G18" t="s">
        <v>102</v>
      </c>
      <c r="H18" s="13">
        <v>17425</v>
      </c>
      <c r="J18" s="10">
        <v>2</v>
      </c>
      <c r="K18" t="e">
        <f>VLOOKUP(J18,$L$2:$M$3,2,0)</f>
        <v>#N/A</v>
      </c>
    </row>
    <row r="19" spans="1:11" x14ac:dyDescent="0.3">
      <c r="A19">
        <v>18</v>
      </c>
      <c r="B19" s="14" t="s">
        <v>4</v>
      </c>
      <c r="C19" s="7">
        <v>1</v>
      </c>
      <c r="D19" s="11" t="s">
        <v>240</v>
      </c>
      <c r="E19" s="7">
        <v>547</v>
      </c>
      <c r="F19" s="7">
        <v>11</v>
      </c>
      <c r="G19" t="s">
        <v>102</v>
      </c>
      <c r="H19" s="15">
        <v>43288</v>
      </c>
      <c r="J19" s="11">
        <v>1</v>
      </c>
      <c r="K19" t="e">
        <f>VLOOKUP(J19,$L$2:$M$3,2,0)</f>
        <v>#N/A</v>
      </c>
    </row>
    <row r="20" spans="1:11" x14ac:dyDescent="0.3">
      <c r="A20">
        <v>19</v>
      </c>
      <c r="B20" s="12" t="s">
        <v>44</v>
      </c>
      <c r="C20" s="5">
        <v>4</v>
      </c>
      <c r="D20" s="10" t="s">
        <v>244</v>
      </c>
      <c r="E20" s="5">
        <v>726</v>
      </c>
      <c r="F20" s="5">
        <v>46</v>
      </c>
      <c r="G20" t="s">
        <v>102</v>
      </c>
      <c r="H20" s="13">
        <v>37293</v>
      </c>
      <c r="J20" s="10">
        <v>2</v>
      </c>
      <c r="K20" t="e">
        <f>VLOOKUP(J20,$L$2:$M$3,2,0)</f>
        <v>#N/A</v>
      </c>
    </row>
    <row r="21" spans="1:11" x14ac:dyDescent="0.3">
      <c r="A21">
        <v>20</v>
      </c>
      <c r="B21" s="14" t="s">
        <v>21</v>
      </c>
      <c r="C21" s="7">
        <v>2</v>
      </c>
      <c r="D21" s="11" t="s">
        <v>242</v>
      </c>
      <c r="E21" s="7">
        <v>585</v>
      </c>
      <c r="F21" s="7">
        <v>37</v>
      </c>
      <c r="G21" t="s">
        <v>102</v>
      </c>
      <c r="H21" s="15">
        <v>21188</v>
      </c>
      <c r="J21" s="11">
        <v>1</v>
      </c>
      <c r="K21" t="e">
        <f>VLOOKUP(J21,$L$2:$M$3,2,0)</f>
        <v>#N/A</v>
      </c>
    </row>
    <row r="22" spans="1:11" x14ac:dyDescent="0.3">
      <c r="A22">
        <v>21</v>
      </c>
      <c r="B22" s="12" t="s">
        <v>29</v>
      </c>
      <c r="C22" s="5">
        <v>2</v>
      </c>
      <c r="D22" s="10" t="s">
        <v>245</v>
      </c>
      <c r="E22" s="5">
        <v>147</v>
      </c>
      <c r="F22" s="5">
        <v>8</v>
      </c>
      <c r="G22" t="s">
        <v>102</v>
      </c>
      <c r="H22" s="13">
        <v>49557</v>
      </c>
      <c r="J22" s="10">
        <v>1</v>
      </c>
      <c r="K22" t="e">
        <f>VLOOKUP(J22,$L$2:$M$3,2,0)</f>
        <v>#N/A</v>
      </c>
    </row>
    <row r="23" spans="1:11" x14ac:dyDescent="0.3">
      <c r="A23">
        <v>22</v>
      </c>
      <c r="B23" s="14" t="s">
        <v>33</v>
      </c>
      <c r="C23" s="7">
        <v>2</v>
      </c>
      <c r="D23" s="11" t="s">
        <v>242</v>
      </c>
      <c r="E23" s="7">
        <v>286</v>
      </c>
      <c r="F23" s="7">
        <v>39</v>
      </c>
      <c r="G23" t="s">
        <v>102</v>
      </c>
      <c r="H23" s="15">
        <v>23551</v>
      </c>
      <c r="J23" s="11">
        <v>2</v>
      </c>
      <c r="K23" t="e">
        <f>VLOOKUP(J23,$L$2:$M$3,2,0)</f>
        <v>#N/A</v>
      </c>
    </row>
    <row r="24" spans="1:11" x14ac:dyDescent="0.3">
      <c r="A24">
        <v>23</v>
      </c>
      <c r="B24" s="12" t="s">
        <v>64</v>
      </c>
      <c r="C24" s="5">
        <v>5</v>
      </c>
      <c r="D24" s="10" t="s">
        <v>242</v>
      </c>
      <c r="E24" s="5">
        <v>222</v>
      </c>
      <c r="F24" s="5">
        <v>9</v>
      </c>
      <c r="G24" t="s">
        <v>102</v>
      </c>
      <c r="H24" s="13">
        <v>21546</v>
      </c>
      <c r="J24" s="10">
        <v>2</v>
      </c>
      <c r="K24" t="e">
        <f>VLOOKUP(J24,$L$2:$M$3,2,0)</f>
        <v>#N/A</v>
      </c>
    </row>
    <row r="25" spans="1:11" x14ac:dyDescent="0.3">
      <c r="A25">
        <v>24</v>
      </c>
      <c r="B25" s="14" t="s">
        <v>47</v>
      </c>
      <c r="C25" s="7">
        <v>4</v>
      </c>
      <c r="D25" s="11" t="s">
        <v>240</v>
      </c>
      <c r="E25" s="7">
        <v>652</v>
      </c>
      <c r="F25" s="7">
        <v>33</v>
      </c>
      <c r="G25" t="s">
        <v>102</v>
      </c>
      <c r="H25" s="15">
        <v>15159</v>
      </c>
      <c r="J25" s="11">
        <v>1</v>
      </c>
      <c r="K25" t="e">
        <f>VLOOKUP(J25,$L$2:$M$3,2,0)</f>
        <v>#N/A</v>
      </c>
    </row>
    <row r="26" spans="1:11" x14ac:dyDescent="0.3">
      <c r="A26">
        <v>25</v>
      </c>
      <c r="B26" s="12" t="s">
        <v>52</v>
      </c>
      <c r="C26" s="5">
        <v>4</v>
      </c>
      <c r="D26" s="10" t="s">
        <v>240</v>
      </c>
      <c r="E26" s="5">
        <v>792</v>
      </c>
      <c r="F26" s="5">
        <v>46</v>
      </c>
      <c r="G26" t="s">
        <v>102</v>
      </c>
      <c r="H26" s="13">
        <v>8571</v>
      </c>
      <c r="J26" s="10">
        <v>1</v>
      </c>
      <c r="K26" t="e">
        <f>VLOOKUP(J26,$L$2:$M$3,2,0)</f>
        <v>#N/A</v>
      </c>
    </row>
    <row r="27" spans="1:11" x14ac:dyDescent="0.3">
      <c r="A27">
        <v>26</v>
      </c>
      <c r="B27" s="14" t="s">
        <v>6</v>
      </c>
      <c r="C27" s="7">
        <v>1</v>
      </c>
      <c r="D27" s="11" t="s">
        <v>240</v>
      </c>
      <c r="E27" s="7">
        <v>68</v>
      </c>
      <c r="F27" s="7">
        <v>43</v>
      </c>
      <c r="G27" t="s">
        <v>102</v>
      </c>
      <c r="H27" s="15">
        <v>8206</v>
      </c>
      <c r="J27" s="11">
        <v>1</v>
      </c>
      <c r="K27" t="e">
        <f>VLOOKUP(J27,$L$2:$M$3,2,0)</f>
        <v>#N/A</v>
      </c>
    </row>
    <row r="28" spans="1:11" x14ac:dyDescent="0.3">
      <c r="A28">
        <v>27</v>
      </c>
      <c r="B28" s="12" t="s">
        <v>247</v>
      </c>
      <c r="C28" s="5">
        <v>9</v>
      </c>
      <c r="D28" s="10" t="s">
        <v>244</v>
      </c>
      <c r="E28" s="5">
        <v>840</v>
      </c>
      <c r="F28" s="5">
        <v>11</v>
      </c>
      <c r="G28" t="s">
        <v>102</v>
      </c>
      <c r="H28" s="13">
        <v>5144</v>
      </c>
      <c r="J28" s="10">
        <v>2</v>
      </c>
      <c r="K28" t="e">
        <f>VLOOKUP(J28,$L$2:$M$3,2,0)</f>
        <v>#N/A</v>
      </c>
    </row>
    <row r="29" spans="1:11" x14ac:dyDescent="0.3">
      <c r="A29">
        <v>28</v>
      </c>
      <c r="B29" s="14" t="s">
        <v>248</v>
      </c>
      <c r="C29" s="7">
        <v>5</v>
      </c>
      <c r="D29" s="11" t="s">
        <v>244</v>
      </c>
      <c r="E29" s="7">
        <v>964</v>
      </c>
      <c r="F29" s="7">
        <v>34</v>
      </c>
      <c r="G29" t="s">
        <v>102</v>
      </c>
      <c r="H29" s="15">
        <v>53394</v>
      </c>
      <c r="J29" s="11">
        <v>2</v>
      </c>
      <c r="K29" t="e">
        <f>VLOOKUP(J29,$L$2:$M$3,2,0)</f>
        <v>#N/A</v>
      </c>
    </row>
    <row r="30" spans="1:11" x14ac:dyDescent="0.3">
      <c r="A30">
        <v>29</v>
      </c>
      <c r="B30" s="12" t="s">
        <v>48</v>
      </c>
      <c r="C30" s="5">
        <v>4</v>
      </c>
      <c r="D30" s="10" t="s">
        <v>242</v>
      </c>
      <c r="E30" s="5">
        <v>753</v>
      </c>
      <c r="F30" s="5">
        <v>33</v>
      </c>
      <c r="G30" t="s">
        <v>102</v>
      </c>
      <c r="H30" s="13">
        <v>9069</v>
      </c>
      <c r="J30" s="10">
        <v>2</v>
      </c>
      <c r="K30" t="e">
        <f>VLOOKUP(J30,$L$2:$M$3,2,0)</f>
        <v>#N/A</v>
      </c>
    </row>
    <row r="31" spans="1:11" x14ac:dyDescent="0.3">
      <c r="A31">
        <v>30</v>
      </c>
      <c r="B31" s="14" t="s">
        <v>61</v>
      </c>
      <c r="C31" s="7">
        <v>5</v>
      </c>
      <c r="D31" s="11" t="s">
        <v>242</v>
      </c>
      <c r="E31" s="7">
        <v>929</v>
      </c>
      <c r="F31" s="7">
        <v>48</v>
      </c>
      <c r="G31" t="s">
        <v>102</v>
      </c>
      <c r="H31" s="15">
        <v>43046</v>
      </c>
      <c r="J31" s="11">
        <v>2</v>
      </c>
      <c r="K31" t="e">
        <f>VLOOKUP(J31,$L$2:$M$3,2,0)</f>
        <v>#N/A</v>
      </c>
    </row>
    <row r="32" spans="1:11" x14ac:dyDescent="0.3">
      <c r="A32">
        <v>31</v>
      </c>
      <c r="B32" s="12" t="s">
        <v>69</v>
      </c>
      <c r="C32" s="5">
        <v>6</v>
      </c>
      <c r="D32" s="10" t="s">
        <v>244</v>
      </c>
      <c r="E32" s="5">
        <v>652</v>
      </c>
      <c r="F32" s="5">
        <v>28</v>
      </c>
      <c r="G32" t="s">
        <v>102</v>
      </c>
      <c r="H32" s="13">
        <v>6764</v>
      </c>
      <c r="J32" s="10">
        <v>2</v>
      </c>
      <c r="K32" t="e">
        <f>VLOOKUP(J32,$L$2:$M$3,2,0)</f>
        <v>#N/A</v>
      </c>
    </row>
    <row r="33" spans="1:11" x14ac:dyDescent="0.3">
      <c r="A33">
        <v>32</v>
      </c>
      <c r="B33" s="14" t="s">
        <v>71</v>
      </c>
      <c r="C33" s="7">
        <v>6</v>
      </c>
      <c r="D33" s="11" t="s">
        <v>242</v>
      </c>
      <c r="E33" s="7">
        <v>120</v>
      </c>
      <c r="F33" s="7">
        <v>21</v>
      </c>
      <c r="G33" t="s">
        <v>102</v>
      </c>
      <c r="H33" s="15">
        <v>11642</v>
      </c>
      <c r="J33" s="11">
        <v>2</v>
      </c>
      <c r="K33" t="e">
        <f>VLOOKUP(J33,$L$2:$M$3,2,0)</f>
        <v>#N/A</v>
      </c>
    </row>
    <row r="34" spans="1:11" x14ac:dyDescent="0.3">
      <c r="A34">
        <v>33</v>
      </c>
      <c r="B34" s="12" t="s">
        <v>54</v>
      </c>
      <c r="C34" s="5">
        <v>4</v>
      </c>
      <c r="D34" s="10" t="s">
        <v>245</v>
      </c>
      <c r="E34" s="5">
        <v>612</v>
      </c>
      <c r="F34" s="5">
        <v>24</v>
      </c>
      <c r="G34" t="s">
        <v>102</v>
      </c>
      <c r="H34" s="13">
        <v>55689</v>
      </c>
      <c r="J34" s="10">
        <v>1</v>
      </c>
      <c r="K34" t="e">
        <f>VLOOKUP(J34,$L$2:$M$3,2,0)</f>
        <v>#N/A</v>
      </c>
    </row>
    <row r="35" spans="1:11" x14ac:dyDescent="0.3">
      <c r="A35">
        <v>34</v>
      </c>
      <c r="B35" s="14" t="s">
        <v>76</v>
      </c>
      <c r="C35" s="7">
        <v>8</v>
      </c>
      <c r="D35" s="11" t="s">
        <v>240</v>
      </c>
      <c r="E35" s="7">
        <v>123</v>
      </c>
      <c r="F35" s="7">
        <v>43</v>
      </c>
      <c r="G35" t="s">
        <v>102</v>
      </c>
      <c r="H35" s="15">
        <v>42668</v>
      </c>
      <c r="J35" s="11">
        <v>1</v>
      </c>
      <c r="K35" t="e">
        <f>VLOOKUP(J35,$L$2:$M$3,2,0)</f>
        <v>#N/A</v>
      </c>
    </row>
    <row r="36" spans="1:11" x14ac:dyDescent="0.3">
      <c r="A36">
        <v>35</v>
      </c>
      <c r="B36" s="12" t="s">
        <v>74</v>
      </c>
      <c r="C36" s="5">
        <v>7</v>
      </c>
      <c r="D36" s="10" t="s">
        <v>242</v>
      </c>
      <c r="E36" s="5">
        <v>909</v>
      </c>
      <c r="F36" s="5">
        <v>35</v>
      </c>
      <c r="G36" t="s">
        <v>102</v>
      </c>
      <c r="H36" s="13">
        <v>23174</v>
      </c>
      <c r="J36" s="10">
        <v>2</v>
      </c>
      <c r="K36" t="e">
        <f>VLOOKUP(J36,$L$2:$M$3,2,0)</f>
        <v>#N/A</v>
      </c>
    </row>
    <row r="37" spans="1:11" x14ac:dyDescent="0.3">
      <c r="A37">
        <v>36</v>
      </c>
      <c r="B37" s="14" t="s">
        <v>249</v>
      </c>
      <c r="C37" s="7">
        <v>10</v>
      </c>
      <c r="D37" s="11" t="s">
        <v>245</v>
      </c>
      <c r="E37" s="7">
        <v>237</v>
      </c>
      <c r="F37" s="7">
        <v>7</v>
      </c>
      <c r="G37" t="s">
        <v>102</v>
      </c>
      <c r="H37" s="15">
        <v>27105</v>
      </c>
      <c r="J37" s="11">
        <v>1</v>
      </c>
      <c r="K37" t="e">
        <f>VLOOKUP(J37,$L$2:$M$3,2,0)</f>
        <v>#N/A</v>
      </c>
    </row>
    <row r="38" spans="1:11" x14ac:dyDescent="0.3">
      <c r="A38">
        <v>37</v>
      </c>
      <c r="B38" s="12" t="s">
        <v>56</v>
      </c>
      <c r="C38" s="5">
        <v>4</v>
      </c>
      <c r="D38" s="10" t="s">
        <v>240</v>
      </c>
      <c r="E38" s="5">
        <v>15</v>
      </c>
      <c r="F38" s="5">
        <v>10</v>
      </c>
      <c r="G38" t="s">
        <v>102</v>
      </c>
      <c r="H38" s="13">
        <v>44506</v>
      </c>
      <c r="J38" s="10">
        <v>1</v>
      </c>
      <c r="K38" t="e">
        <f>VLOOKUP(J38,$L$2:$M$3,2,0)</f>
        <v>#N/A</v>
      </c>
    </row>
    <row r="39" spans="1:11" x14ac:dyDescent="0.3">
      <c r="A39">
        <v>38</v>
      </c>
      <c r="B39" s="14" t="s">
        <v>60</v>
      </c>
      <c r="C39" s="7">
        <v>5</v>
      </c>
      <c r="D39" s="11" t="s">
        <v>244</v>
      </c>
      <c r="E39" s="7">
        <v>103</v>
      </c>
      <c r="F39" s="7">
        <v>38</v>
      </c>
      <c r="G39" t="s">
        <v>102</v>
      </c>
      <c r="H39" s="15">
        <v>55679</v>
      </c>
      <c r="J39" s="11">
        <v>2</v>
      </c>
      <c r="K39" t="e">
        <f>VLOOKUP(J39,$L$2:$M$3,2,0)</f>
        <v>#N/A</v>
      </c>
    </row>
    <row r="40" spans="1:11" x14ac:dyDescent="0.3">
      <c r="A40">
        <v>39</v>
      </c>
      <c r="B40" s="12" t="s">
        <v>80</v>
      </c>
      <c r="C40" s="5">
        <v>9</v>
      </c>
      <c r="D40" s="10" t="s">
        <v>244</v>
      </c>
      <c r="E40" s="5">
        <v>84</v>
      </c>
      <c r="F40" s="5">
        <v>50</v>
      </c>
      <c r="G40" t="s">
        <v>102</v>
      </c>
      <c r="H40" s="13">
        <v>27823</v>
      </c>
      <c r="J40" s="10">
        <v>2</v>
      </c>
      <c r="K40" t="e">
        <f>VLOOKUP(J40,$L$2:$M$3,2,0)</f>
        <v>#N/A</v>
      </c>
    </row>
    <row r="41" spans="1:11" x14ac:dyDescent="0.3">
      <c r="A41">
        <v>40</v>
      </c>
      <c r="B41" s="14" t="s">
        <v>63</v>
      </c>
      <c r="C41" s="7">
        <v>5</v>
      </c>
      <c r="D41" s="11" t="s">
        <v>244</v>
      </c>
      <c r="E41" s="7">
        <v>234</v>
      </c>
      <c r="F41" s="7">
        <v>32</v>
      </c>
      <c r="G41" t="s">
        <v>102</v>
      </c>
      <c r="H41" s="15">
        <v>25499</v>
      </c>
      <c r="J41" s="11">
        <v>2</v>
      </c>
      <c r="K41" t="e">
        <f>VLOOKUP(J41,$L$2:$M$3,2,0)</f>
        <v>#N/A</v>
      </c>
    </row>
    <row r="42" spans="1:11" x14ac:dyDescent="0.3">
      <c r="A42">
        <v>41</v>
      </c>
      <c r="B42" s="12" t="s">
        <v>78</v>
      </c>
      <c r="C42" s="5">
        <v>8</v>
      </c>
      <c r="D42" s="10" t="s">
        <v>244</v>
      </c>
      <c r="E42" s="5">
        <v>761</v>
      </c>
      <c r="F42" s="5">
        <v>7</v>
      </c>
      <c r="G42" t="s">
        <v>102</v>
      </c>
      <c r="H42" s="13">
        <v>8094</v>
      </c>
      <c r="J42" s="10">
        <v>2</v>
      </c>
      <c r="K42" t="e">
        <f>VLOOKUP(J42,$L$2:$M$3,2,0)</f>
        <v>#N/A</v>
      </c>
    </row>
    <row r="43" spans="1:11" x14ac:dyDescent="0.3">
      <c r="A43">
        <v>42</v>
      </c>
      <c r="B43" s="14" t="s">
        <v>28</v>
      </c>
      <c r="C43" s="7">
        <v>2</v>
      </c>
      <c r="D43" s="11" t="s">
        <v>244</v>
      </c>
      <c r="E43" s="7">
        <v>561</v>
      </c>
      <c r="F43" s="7">
        <v>39</v>
      </c>
      <c r="G43" t="s">
        <v>102</v>
      </c>
      <c r="H43" s="15">
        <v>47610</v>
      </c>
      <c r="J43" s="11">
        <v>2</v>
      </c>
      <c r="K43" t="e">
        <f>VLOOKUP(J43,$L$2:$M$3,2,0)</f>
        <v>#N/A</v>
      </c>
    </row>
    <row r="44" spans="1:11" x14ac:dyDescent="0.3">
      <c r="A44">
        <v>43</v>
      </c>
      <c r="B44" s="12" t="s">
        <v>87</v>
      </c>
      <c r="C44" s="5">
        <v>10</v>
      </c>
      <c r="D44" s="10" t="s">
        <v>242</v>
      </c>
      <c r="E44" s="5">
        <v>918</v>
      </c>
      <c r="F44" s="5">
        <v>12</v>
      </c>
      <c r="G44" t="s">
        <v>102</v>
      </c>
      <c r="H44" s="13">
        <v>34518</v>
      </c>
      <c r="J44" s="10">
        <v>2</v>
      </c>
      <c r="K44" t="e">
        <f>VLOOKUP(J44,$L$2:$M$3,2,0)</f>
        <v>#N/A</v>
      </c>
    </row>
    <row r="45" spans="1:11" x14ac:dyDescent="0.3">
      <c r="A45">
        <v>44</v>
      </c>
      <c r="B45" s="14" t="s">
        <v>45</v>
      </c>
      <c r="C45" s="7">
        <v>4</v>
      </c>
      <c r="D45" s="11" t="s">
        <v>240</v>
      </c>
      <c r="E45" s="7">
        <v>37</v>
      </c>
      <c r="F45" s="7">
        <v>43</v>
      </c>
      <c r="G45" t="s">
        <v>102</v>
      </c>
      <c r="H45" s="15">
        <v>27104</v>
      </c>
      <c r="J45" s="11">
        <v>1</v>
      </c>
      <c r="K45" t="e">
        <f>VLOOKUP(J45,$L$2:$M$3,2,0)</f>
        <v>#N/A</v>
      </c>
    </row>
    <row r="46" spans="1:11" x14ac:dyDescent="0.3">
      <c r="A46">
        <v>45</v>
      </c>
      <c r="B46" s="12" t="s">
        <v>75</v>
      </c>
      <c r="C46" s="5">
        <v>7</v>
      </c>
      <c r="D46" s="10" t="s">
        <v>240</v>
      </c>
      <c r="E46" s="5">
        <v>335</v>
      </c>
      <c r="F46" s="5">
        <v>33</v>
      </c>
      <c r="G46" t="s">
        <v>102</v>
      </c>
      <c r="H46" s="13">
        <v>48279</v>
      </c>
      <c r="J46" s="10">
        <v>1</v>
      </c>
      <c r="K46" t="e">
        <f>VLOOKUP(J46,$L$2:$M$3,2,0)</f>
        <v>#N/A</v>
      </c>
    </row>
    <row r="47" spans="1:11" x14ac:dyDescent="0.3">
      <c r="A47">
        <v>46</v>
      </c>
      <c r="B47" s="14" t="s">
        <v>250</v>
      </c>
      <c r="C47" s="7">
        <v>3</v>
      </c>
      <c r="D47" s="11" t="s">
        <v>245</v>
      </c>
      <c r="E47" s="7">
        <v>466</v>
      </c>
      <c r="F47" s="7">
        <v>8</v>
      </c>
      <c r="G47" t="s">
        <v>102</v>
      </c>
      <c r="H47" s="15">
        <v>34841</v>
      </c>
      <c r="J47" s="11">
        <v>1</v>
      </c>
      <c r="K47" t="e">
        <f>VLOOKUP(J47,$L$2:$M$3,2,0)</f>
        <v>#N/A</v>
      </c>
    </row>
    <row r="48" spans="1:11" x14ac:dyDescent="0.3">
      <c r="A48">
        <v>47</v>
      </c>
      <c r="B48" s="12" t="s">
        <v>79</v>
      </c>
      <c r="C48" s="5">
        <v>9</v>
      </c>
      <c r="D48" s="10" t="s">
        <v>242</v>
      </c>
      <c r="E48" s="5">
        <v>496</v>
      </c>
      <c r="F48" s="5">
        <v>36</v>
      </c>
      <c r="G48" t="s">
        <v>102</v>
      </c>
      <c r="H48" s="13">
        <v>24876</v>
      </c>
      <c r="J48" s="10">
        <v>2</v>
      </c>
      <c r="K48" t="e">
        <f>VLOOKUP(J48,$L$2:$M$3,2,0)</f>
        <v>#N/A</v>
      </c>
    </row>
    <row r="49" spans="1:11" x14ac:dyDescent="0.3">
      <c r="A49">
        <v>48</v>
      </c>
      <c r="B49" s="14" t="s">
        <v>251</v>
      </c>
      <c r="C49" s="7">
        <v>6</v>
      </c>
      <c r="D49" s="11" t="s">
        <v>244</v>
      </c>
      <c r="E49" s="7">
        <v>86</v>
      </c>
      <c r="F49" s="7">
        <v>8</v>
      </c>
      <c r="G49" t="s">
        <v>102</v>
      </c>
      <c r="H49" s="15">
        <v>24767</v>
      </c>
      <c r="J49" s="11">
        <v>2</v>
      </c>
      <c r="K49" t="e">
        <f>VLOOKUP(J49,$L$2:$M$3,2,0)</f>
        <v>#N/A</v>
      </c>
    </row>
    <row r="50" spans="1:11" x14ac:dyDescent="0.3">
      <c r="A50">
        <v>49</v>
      </c>
      <c r="B50" s="12" t="s">
        <v>18</v>
      </c>
      <c r="C50" s="5">
        <v>2</v>
      </c>
      <c r="D50" s="10" t="s">
        <v>242</v>
      </c>
      <c r="E50" s="5">
        <v>974</v>
      </c>
      <c r="F50" s="5">
        <v>35</v>
      </c>
      <c r="G50" t="s">
        <v>102</v>
      </c>
      <c r="H50" s="13">
        <v>28825</v>
      </c>
      <c r="J50" s="10">
        <v>1</v>
      </c>
      <c r="K50" t="e">
        <f>VLOOKUP(J50,$L$2:$M$3,2,0)</f>
        <v>#N/A</v>
      </c>
    </row>
    <row r="51" spans="1:11" x14ac:dyDescent="0.3">
      <c r="A51">
        <v>50</v>
      </c>
      <c r="B51" s="14" t="s">
        <v>85</v>
      </c>
      <c r="C51" s="7">
        <v>10</v>
      </c>
      <c r="D51" s="11" t="s">
        <v>245</v>
      </c>
      <c r="E51" s="7">
        <v>634</v>
      </c>
      <c r="F51" s="7">
        <v>25</v>
      </c>
      <c r="G51" t="s">
        <v>102</v>
      </c>
      <c r="H51" s="15">
        <v>23287</v>
      </c>
      <c r="J51" s="11">
        <v>1</v>
      </c>
      <c r="K51" t="e">
        <f>VLOOKUP(J51,$L$2:$M$3,2,0)</f>
        <v>#N/A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37B0-C898-42E6-9AD4-B5A12083B0B5}">
  <dimension ref="A1:L51"/>
  <sheetViews>
    <sheetView topLeftCell="B25" zoomScaleNormal="100" workbookViewId="0">
      <selection activeCell="G2" sqref="G2:G51"/>
    </sheetView>
  </sheetViews>
  <sheetFormatPr defaultRowHeight="14.4" x14ac:dyDescent="0.3"/>
  <cols>
    <col min="1" max="1" width="26.6640625" bestFit="1" customWidth="1"/>
    <col min="2" max="2" width="16.88671875" bestFit="1" customWidth="1"/>
    <col min="3" max="3" width="24.21875" bestFit="1" customWidth="1"/>
    <col min="4" max="4" width="21.6640625" bestFit="1" customWidth="1"/>
    <col min="5" max="5" width="23" bestFit="1" customWidth="1"/>
    <col min="6" max="6" width="35.6640625" bestFit="1" customWidth="1"/>
    <col min="7" max="7" width="13.109375" bestFit="1" customWidth="1"/>
    <col min="9" max="9" width="8.88671875" customWidth="1"/>
    <col min="11" max="11" width="8.88671875" customWidth="1"/>
  </cols>
  <sheetData>
    <row r="1" spans="1:12" x14ac:dyDescent="0.3">
      <c r="A1" t="s">
        <v>1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</row>
    <row r="2" spans="1:12" x14ac:dyDescent="0.3">
      <c r="A2" s="3" t="s">
        <v>38</v>
      </c>
      <c r="B2" s="3" t="s">
        <v>239</v>
      </c>
      <c r="C2">
        <v>3</v>
      </c>
      <c r="D2" s="3" t="s">
        <v>240</v>
      </c>
      <c r="E2">
        <v>470</v>
      </c>
      <c r="F2">
        <v>26</v>
      </c>
      <c r="G2" s="3">
        <v>6511</v>
      </c>
      <c r="J2" s="5"/>
      <c r="K2" s="10"/>
      <c r="L2" s="8"/>
    </row>
    <row r="3" spans="1:12" x14ac:dyDescent="0.3">
      <c r="A3" s="3" t="s">
        <v>23</v>
      </c>
      <c r="B3" s="3" t="s">
        <v>241</v>
      </c>
      <c r="C3">
        <v>2</v>
      </c>
      <c r="D3" s="3" t="s">
        <v>242</v>
      </c>
      <c r="E3">
        <v>816</v>
      </c>
      <c r="F3">
        <v>21</v>
      </c>
      <c r="G3" s="3">
        <v>48785</v>
      </c>
      <c r="J3" s="7"/>
      <c r="K3" s="11"/>
      <c r="L3" s="9"/>
    </row>
    <row r="4" spans="1:12" x14ac:dyDescent="0.3">
      <c r="A4" s="3" t="s">
        <v>15</v>
      </c>
      <c r="B4" s="3" t="s">
        <v>239</v>
      </c>
      <c r="C4">
        <v>1</v>
      </c>
      <c r="D4" s="3" t="s">
        <v>240</v>
      </c>
      <c r="E4">
        <v>479</v>
      </c>
      <c r="F4">
        <v>22</v>
      </c>
      <c r="G4" s="3">
        <v>13077</v>
      </c>
      <c r="J4" s="5"/>
      <c r="K4" s="10"/>
      <c r="L4" s="8"/>
    </row>
    <row r="5" spans="1:12" x14ac:dyDescent="0.3">
      <c r="A5" s="3" t="s">
        <v>243</v>
      </c>
      <c r="B5" s="3" t="s">
        <v>239</v>
      </c>
      <c r="C5">
        <v>9</v>
      </c>
      <c r="D5" s="3" t="s">
        <v>240</v>
      </c>
      <c r="E5">
        <v>885</v>
      </c>
      <c r="F5">
        <v>5</v>
      </c>
      <c r="G5" s="3">
        <v>52272</v>
      </c>
      <c r="J5" s="7"/>
      <c r="K5" s="11"/>
      <c r="L5" s="9"/>
    </row>
    <row r="6" spans="1:12" x14ac:dyDescent="0.3">
      <c r="A6" s="3" t="s">
        <v>26</v>
      </c>
      <c r="B6" s="3" t="s">
        <v>239</v>
      </c>
      <c r="C6">
        <v>2</v>
      </c>
      <c r="D6" s="3" t="s">
        <v>240</v>
      </c>
      <c r="E6">
        <v>923</v>
      </c>
      <c r="F6">
        <v>19</v>
      </c>
      <c r="G6" s="3">
        <v>28748</v>
      </c>
    </row>
    <row r="7" spans="1:12" x14ac:dyDescent="0.3">
      <c r="A7" s="3" t="s">
        <v>68</v>
      </c>
      <c r="B7" s="3" t="s">
        <v>239</v>
      </c>
      <c r="C7">
        <v>6</v>
      </c>
      <c r="D7" s="3" t="s">
        <v>242</v>
      </c>
      <c r="E7">
        <v>184</v>
      </c>
      <c r="F7">
        <v>40</v>
      </c>
      <c r="G7" s="3">
        <v>51974</v>
      </c>
    </row>
    <row r="8" spans="1:12" x14ac:dyDescent="0.3">
      <c r="A8" s="3" t="s">
        <v>36</v>
      </c>
      <c r="B8" s="3" t="s">
        <v>241</v>
      </c>
      <c r="C8">
        <v>3</v>
      </c>
      <c r="D8" s="3" t="s">
        <v>244</v>
      </c>
      <c r="E8">
        <v>344</v>
      </c>
      <c r="F8">
        <v>12</v>
      </c>
      <c r="G8" s="3">
        <v>53323</v>
      </c>
    </row>
    <row r="9" spans="1:12" x14ac:dyDescent="0.3">
      <c r="A9" s="3" t="s">
        <v>24</v>
      </c>
      <c r="B9" s="3" t="s">
        <v>241</v>
      </c>
      <c r="C9">
        <v>2</v>
      </c>
      <c r="D9" s="3" t="s">
        <v>242</v>
      </c>
      <c r="E9">
        <v>275</v>
      </c>
      <c r="F9">
        <v>28</v>
      </c>
      <c r="G9" s="3">
        <v>31356</v>
      </c>
      <c r="K9" s="10"/>
      <c r="L9" s="5"/>
    </row>
    <row r="10" spans="1:12" x14ac:dyDescent="0.3">
      <c r="A10" s="3" t="s">
        <v>86</v>
      </c>
      <c r="B10" s="3" t="s">
        <v>239</v>
      </c>
      <c r="C10">
        <v>10</v>
      </c>
      <c r="D10" s="3" t="s">
        <v>240</v>
      </c>
      <c r="E10">
        <v>914</v>
      </c>
      <c r="F10">
        <v>22</v>
      </c>
      <c r="G10" s="3">
        <v>25538</v>
      </c>
      <c r="K10" s="11"/>
      <c r="L10" s="7"/>
    </row>
    <row r="11" spans="1:12" x14ac:dyDescent="0.3">
      <c r="A11" s="3" t="s">
        <v>83</v>
      </c>
      <c r="B11" s="3" t="s">
        <v>241</v>
      </c>
      <c r="C11">
        <v>9</v>
      </c>
      <c r="D11" s="3" t="s">
        <v>242</v>
      </c>
      <c r="E11">
        <v>127</v>
      </c>
      <c r="F11">
        <v>17</v>
      </c>
      <c r="G11" s="3">
        <v>23936</v>
      </c>
      <c r="K11" s="10"/>
      <c r="L11" s="5"/>
    </row>
    <row r="12" spans="1:12" x14ac:dyDescent="0.3">
      <c r="A12" s="3" t="s">
        <v>19</v>
      </c>
      <c r="B12" s="3" t="s">
        <v>241</v>
      </c>
      <c r="C12">
        <v>2</v>
      </c>
      <c r="D12" s="3" t="s">
        <v>244</v>
      </c>
      <c r="E12">
        <v>542</v>
      </c>
      <c r="F12">
        <v>20</v>
      </c>
      <c r="G12" s="3">
        <v>54298</v>
      </c>
      <c r="K12" s="11"/>
      <c r="L12" s="7"/>
    </row>
    <row r="13" spans="1:12" x14ac:dyDescent="0.3">
      <c r="A13" s="3" t="s">
        <v>81</v>
      </c>
      <c r="B13" s="3" t="s">
        <v>241</v>
      </c>
      <c r="C13">
        <v>9</v>
      </c>
      <c r="D13" s="3" t="s">
        <v>242</v>
      </c>
      <c r="E13">
        <v>690</v>
      </c>
      <c r="F13">
        <v>24</v>
      </c>
      <c r="G13" s="3">
        <v>25844</v>
      </c>
    </row>
    <row r="14" spans="1:12" x14ac:dyDescent="0.3">
      <c r="A14" s="3" t="s">
        <v>37</v>
      </c>
      <c r="B14" s="3" t="s">
        <v>239</v>
      </c>
      <c r="C14">
        <v>3</v>
      </c>
      <c r="D14" s="3" t="s">
        <v>240</v>
      </c>
      <c r="E14">
        <v>255</v>
      </c>
      <c r="F14">
        <v>25</v>
      </c>
      <c r="G14" s="3">
        <v>6484</v>
      </c>
    </row>
    <row r="15" spans="1:12" x14ac:dyDescent="0.3">
      <c r="A15" s="3" t="s">
        <v>51</v>
      </c>
      <c r="B15" s="3" t="s">
        <v>239</v>
      </c>
      <c r="C15">
        <v>4</v>
      </c>
      <c r="D15" s="3" t="s">
        <v>245</v>
      </c>
      <c r="E15">
        <v>214</v>
      </c>
      <c r="F15">
        <v>15</v>
      </c>
      <c r="G15" s="3">
        <v>17996</v>
      </c>
    </row>
    <row r="16" spans="1:12" x14ac:dyDescent="0.3">
      <c r="A16" s="3" t="s">
        <v>10</v>
      </c>
      <c r="B16" s="3" t="s">
        <v>241</v>
      </c>
      <c r="C16">
        <v>1</v>
      </c>
      <c r="D16" s="3" t="s">
        <v>244</v>
      </c>
      <c r="E16">
        <v>931</v>
      </c>
      <c r="F16">
        <v>43</v>
      </c>
      <c r="G16" s="3">
        <v>5854</v>
      </c>
    </row>
    <row r="17" spans="1:7" x14ac:dyDescent="0.3">
      <c r="A17" s="3" t="s">
        <v>246</v>
      </c>
      <c r="B17" s="3" t="s">
        <v>239</v>
      </c>
      <c r="C17">
        <v>6</v>
      </c>
      <c r="D17" s="3" t="s">
        <v>240</v>
      </c>
      <c r="E17">
        <v>192</v>
      </c>
      <c r="F17">
        <v>48</v>
      </c>
      <c r="G17" s="3">
        <v>9260</v>
      </c>
    </row>
    <row r="18" spans="1:7" x14ac:dyDescent="0.3">
      <c r="A18" s="3" t="s">
        <v>67</v>
      </c>
      <c r="B18" s="3" t="s">
        <v>241</v>
      </c>
      <c r="C18">
        <v>5</v>
      </c>
      <c r="D18" s="3" t="s">
        <v>242</v>
      </c>
      <c r="E18">
        <v>769</v>
      </c>
      <c r="F18">
        <v>14</v>
      </c>
      <c r="G18" s="3">
        <v>17425</v>
      </c>
    </row>
    <row r="19" spans="1:7" x14ac:dyDescent="0.3">
      <c r="A19" s="3" t="s">
        <v>4</v>
      </c>
      <c r="B19" s="3" t="s">
        <v>239</v>
      </c>
      <c r="C19">
        <v>1</v>
      </c>
      <c r="D19" s="3" t="s">
        <v>240</v>
      </c>
      <c r="E19">
        <v>547</v>
      </c>
      <c r="F19">
        <v>11</v>
      </c>
      <c r="G19" s="3">
        <v>43288</v>
      </c>
    </row>
    <row r="20" spans="1:7" x14ac:dyDescent="0.3">
      <c r="A20" s="3" t="s">
        <v>44</v>
      </c>
      <c r="B20" s="3" t="s">
        <v>241</v>
      </c>
      <c r="C20">
        <v>4</v>
      </c>
      <c r="D20" s="3" t="s">
        <v>244</v>
      </c>
      <c r="E20">
        <v>726</v>
      </c>
      <c r="F20">
        <v>46</v>
      </c>
      <c r="G20" s="3">
        <v>37293</v>
      </c>
    </row>
    <row r="21" spans="1:7" x14ac:dyDescent="0.3">
      <c r="A21" s="3" t="s">
        <v>21</v>
      </c>
      <c r="B21" s="3" t="s">
        <v>239</v>
      </c>
      <c r="C21">
        <v>2</v>
      </c>
      <c r="D21" s="3" t="s">
        <v>242</v>
      </c>
      <c r="E21">
        <v>585</v>
      </c>
      <c r="F21">
        <v>37</v>
      </c>
      <c r="G21" s="3">
        <v>21188</v>
      </c>
    </row>
    <row r="22" spans="1:7" x14ac:dyDescent="0.3">
      <c r="A22" s="3" t="s">
        <v>29</v>
      </c>
      <c r="B22" s="3" t="s">
        <v>239</v>
      </c>
      <c r="C22">
        <v>2</v>
      </c>
      <c r="D22" s="3" t="s">
        <v>245</v>
      </c>
      <c r="E22">
        <v>147</v>
      </c>
      <c r="F22">
        <v>8</v>
      </c>
      <c r="G22" s="3">
        <v>49557</v>
      </c>
    </row>
    <row r="23" spans="1:7" x14ac:dyDescent="0.3">
      <c r="A23" s="3" t="s">
        <v>33</v>
      </c>
      <c r="B23" s="3" t="s">
        <v>241</v>
      </c>
      <c r="C23">
        <v>2</v>
      </c>
      <c r="D23" s="3" t="s">
        <v>242</v>
      </c>
      <c r="E23">
        <v>286</v>
      </c>
      <c r="F23">
        <v>39</v>
      </c>
      <c r="G23" s="3">
        <v>23551</v>
      </c>
    </row>
    <row r="24" spans="1:7" x14ac:dyDescent="0.3">
      <c r="A24" s="3" t="s">
        <v>64</v>
      </c>
      <c r="B24" s="3" t="s">
        <v>241</v>
      </c>
      <c r="C24">
        <v>5</v>
      </c>
      <c r="D24" s="3" t="s">
        <v>242</v>
      </c>
      <c r="E24">
        <v>222</v>
      </c>
      <c r="F24">
        <v>9</v>
      </c>
      <c r="G24" s="3">
        <v>21546</v>
      </c>
    </row>
    <row r="25" spans="1:7" x14ac:dyDescent="0.3">
      <c r="A25" s="3" t="s">
        <v>47</v>
      </c>
      <c r="B25" s="3" t="s">
        <v>239</v>
      </c>
      <c r="C25">
        <v>4</v>
      </c>
      <c r="D25" s="3" t="s">
        <v>240</v>
      </c>
      <c r="E25">
        <v>652</v>
      </c>
      <c r="F25">
        <v>33</v>
      </c>
      <c r="G25" s="3">
        <v>15159</v>
      </c>
    </row>
    <row r="26" spans="1:7" x14ac:dyDescent="0.3">
      <c r="A26" s="3" t="s">
        <v>52</v>
      </c>
      <c r="B26" s="3" t="s">
        <v>239</v>
      </c>
      <c r="C26">
        <v>4</v>
      </c>
      <c r="D26" s="3" t="s">
        <v>240</v>
      </c>
      <c r="E26">
        <v>792</v>
      </c>
      <c r="F26">
        <v>46</v>
      </c>
      <c r="G26" s="3">
        <v>8571</v>
      </c>
    </row>
    <row r="27" spans="1:7" x14ac:dyDescent="0.3">
      <c r="A27" s="3" t="s">
        <v>6</v>
      </c>
      <c r="B27" s="3" t="s">
        <v>239</v>
      </c>
      <c r="C27">
        <v>1</v>
      </c>
      <c r="D27" s="3" t="s">
        <v>240</v>
      </c>
      <c r="E27">
        <v>68</v>
      </c>
      <c r="F27">
        <v>43</v>
      </c>
      <c r="G27" s="3">
        <v>8206</v>
      </c>
    </row>
    <row r="28" spans="1:7" x14ac:dyDescent="0.3">
      <c r="A28" s="3" t="s">
        <v>247</v>
      </c>
      <c r="B28" s="3" t="s">
        <v>241</v>
      </c>
      <c r="C28">
        <v>9</v>
      </c>
      <c r="D28" s="3" t="s">
        <v>244</v>
      </c>
      <c r="E28">
        <v>840</v>
      </c>
      <c r="F28">
        <v>11</v>
      </c>
      <c r="G28" s="3">
        <v>5144</v>
      </c>
    </row>
    <row r="29" spans="1:7" x14ac:dyDescent="0.3">
      <c r="A29" s="3" t="s">
        <v>248</v>
      </c>
      <c r="B29" s="3" t="s">
        <v>241</v>
      </c>
      <c r="C29">
        <v>5</v>
      </c>
      <c r="D29" s="3" t="s">
        <v>244</v>
      </c>
      <c r="E29">
        <v>964</v>
      </c>
      <c r="F29">
        <v>34</v>
      </c>
      <c r="G29" s="3">
        <v>53394</v>
      </c>
    </row>
    <row r="30" spans="1:7" x14ac:dyDescent="0.3">
      <c r="A30" s="3" t="s">
        <v>48</v>
      </c>
      <c r="B30" s="3" t="s">
        <v>241</v>
      </c>
      <c r="C30">
        <v>4</v>
      </c>
      <c r="D30" s="3" t="s">
        <v>242</v>
      </c>
      <c r="E30">
        <v>753</v>
      </c>
      <c r="F30">
        <v>33</v>
      </c>
      <c r="G30" s="3">
        <v>9069</v>
      </c>
    </row>
    <row r="31" spans="1:7" x14ac:dyDescent="0.3">
      <c r="A31" s="3" t="s">
        <v>61</v>
      </c>
      <c r="B31" s="3" t="s">
        <v>241</v>
      </c>
      <c r="C31">
        <v>5</v>
      </c>
      <c r="D31" s="3" t="s">
        <v>242</v>
      </c>
      <c r="E31">
        <v>929</v>
      </c>
      <c r="F31">
        <v>48</v>
      </c>
      <c r="G31" s="3">
        <v>43046</v>
      </c>
    </row>
    <row r="32" spans="1:7" x14ac:dyDescent="0.3">
      <c r="A32" s="3" t="s">
        <v>69</v>
      </c>
      <c r="B32" s="3" t="s">
        <v>241</v>
      </c>
      <c r="C32">
        <v>6</v>
      </c>
      <c r="D32" s="3" t="s">
        <v>244</v>
      </c>
      <c r="E32">
        <v>652</v>
      </c>
      <c r="F32">
        <v>28</v>
      </c>
      <c r="G32" s="3">
        <v>6764</v>
      </c>
    </row>
    <row r="33" spans="1:7" x14ac:dyDescent="0.3">
      <c r="A33" s="3" t="s">
        <v>71</v>
      </c>
      <c r="B33" s="3" t="s">
        <v>241</v>
      </c>
      <c r="C33">
        <v>6</v>
      </c>
      <c r="D33" s="3" t="s">
        <v>242</v>
      </c>
      <c r="E33">
        <v>120</v>
      </c>
      <c r="F33">
        <v>21</v>
      </c>
      <c r="G33" s="3">
        <v>11642</v>
      </c>
    </row>
    <row r="34" spans="1:7" x14ac:dyDescent="0.3">
      <c r="A34" s="3" t="s">
        <v>54</v>
      </c>
      <c r="B34" s="3" t="s">
        <v>239</v>
      </c>
      <c r="C34">
        <v>4</v>
      </c>
      <c r="D34" s="3" t="s">
        <v>245</v>
      </c>
      <c r="E34">
        <v>612</v>
      </c>
      <c r="F34">
        <v>24</v>
      </c>
      <c r="G34" s="3">
        <v>55689</v>
      </c>
    </row>
    <row r="35" spans="1:7" x14ac:dyDescent="0.3">
      <c r="A35" s="3" t="s">
        <v>76</v>
      </c>
      <c r="B35" s="3" t="s">
        <v>239</v>
      </c>
      <c r="C35">
        <v>8</v>
      </c>
      <c r="D35" s="3" t="s">
        <v>240</v>
      </c>
      <c r="E35">
        <v>123</v>
      </c>
      <c r="F35">
        <v>43</v>
      </c>
      <c r="G35" s="3">
        <v>42668</v>
      </c>
    </row>
    <row r="36" spans="1:7" x14ac:dyDescent="0.3">
      <c r="A36" s="3" t="s">
        <v>74</v>
      </c>
      <c r="B36" s="3" t="s">
        <v>241</v>
      </c>
      <c r="C36">
        <v>7</v>
      </c>
      <c r="D36" s="3" t="s">
        <v>242</v>
      </c>
      <c r="E36">
        <v>909</v>
      </c>
      <c r="F36">
        <v>35</v>
      </c>
      <c r="G36" s="3">
        <v>23174</v>
      </c>
    </row>
    <row r="37" spans="1:7" x14ac:dyDescent="0.3">
      <c r="A37" s="3" t="s">
        <v>249</v>
      </c>
      <c r="B37" s="3" t="s">
        <v>239</v>
      </c>
      <c r="C37">
        <v>10</v>
      </c>
      <c r="D37" s="3" t="s">
        <v>245</v>
      </c>
      <c r="E37">
        <v>237</v>
      </c>
      <c r="F37">
        <v>7</v>
      </c>
      <c r="G37" s="3">
        <v>27105</v>
      </c>
    </row>
    <row r="38" spans="1:7" x14ac:dyDescent="0.3">
      <c r="A38" s="3" t="s">
        <v>56</v>
      </c>
      <c r="B38" s="3" t="s">
        <v>239</v>
      </c>
      <c r="C38">
        <v>4</v>
      </c>
      <c r="D38" s="3" t="s">
        <v>240</v>
      </c>
      <c r="E38">
        <v>15</v>
      </c>
      <c r="F38">
        <v>10</v>
      </c>
      <c r="G38" s="3">
        <v>44506</v>
      </c>
    </row>
    <row r="39" spans="1:7" x14ac:dyDescent="0.3">
      <c r="A39" s="3" t="s">
        <v>60</v>
      </c>
      <c r="B39" s="3" t="s">
        <v>241</v>
      </c>
      <c r="C39">
        <v>5</v>
      </c>
      <c r="D39" s="3" t="s">
        <v>244</v>
      </c>
      <c r="E39">
        <v>103</v>
      </c>
      <c r="F39">
        <v>38</v>
      </c>
      <c r="G39" s="3">
        <v>55679</v>
      </c>
    </row>
    <row r="40" spans="1:7" x14ac:dyDescent="0.3">
      <c r="A40" s="3" t="s">
        <v>80</v>
      </c>
      <c r="B40" s="3" t="s">
        <v>241</v>
      </c>
      <c r="C40">
        <v>9</v>
      </c>
      <c r="D40" s="3" t="s">
        <v>244</v>
      </c>
      <c r="E40">
        <v>84</v>
      </c>
      <c r="F40">
        <v>50</v>
      </c>
      <c r="G40" s="3">
        <v>27823</v>
      </c>
    </row>
    <row r="41" spans="1:7" x14ac:dyDescent="0.3">
      <c r="A41" s="3" t="s">
        <v>63</v>
      </c>
      <c r="B41" s="3" t="s">
        <v>241</v>
      </c>
      <c r="C41">
        <v>5</v>
      </c>
      <c r="D41" s="3" t="s">
        <v>244</v>
      </c>
      <c r="E41">
        <v>234</v>
      </c>
      <c r="F41">
        <v>32</v>
      </c>
      <c r="G41" s="3">
        <v>25499</v>
      </c>
    </row>
    <row r="42" spans="1:7" x14ac:dyDescent="0.3">
      <c r="A42" s="3" t="s">
        <v>78</v>
      </c>
      <c r="B42" s="3" t="s">
        <v>241</v>
      </c>
      <c r="C42">
        <v>8</v>
      </c>
      <c r="D42" s="3" t="s">
        <v>244</v>
      </c>
      <c r="E42">
        <v>761</v>
      </c>
      <c r="F42">
        <v>7</v>
      </c>
      <c r="G42" s="3">
        <v>8094</v>
      </c>
    </row>
    <row r="43" spans="1:7" x14ac:dyDescent="0.3">
      <c r="A43" s="3" t="s">
        <v>28</v>
      </c>
      <c r="B43" s="3" t="s">
        <v>241</v>
      </c>
      <c r="C43">
        <v>2</v>
      </c>
      <c r="D43" s="3" t="s">
        <v>244</v>
      </c>
      <c r="E43">
        <v>561</v>
      </c>
      <c r="F43">
        <v>39</v>
      </c>
      <c r="G43" s="3">
        <v>47610</v>
      </c>
    </row>
    <row r="44" spans="1:7" x14ac:dyDescent="0.3">
      <c r="A44" s="3" t="s">
        <v>87</v>
      </c>
      <c r="B44" s="3" t="s">
        <v>241</v>
      </c>
      <c r="C44">
        <v>10</v>
      </c>
      <c r="D44" s="3" t="s">
        <v>242</v>
      </c>
      <c r="E44">
        <v>918</v>
      </c>
      <c r="F44">
        <v>12</v>
      </c>
      <c r="G44" s="3">
        <v>34518</v>
      </c>
    </row>
    <row r="45" spans="1:7" x14ac:dyDescent="0.3">
      <c r="A45" s="3" t="s">
        <v>45</v>
      </c>
      <c r="B45" s="3" t="s">
        <v>239</v>
      </c>
      <c r="C45">
        <v>4</v>
      </c>
      <c r="D45" s="3" t="s">
        <v>240</v>
      </c>
      <c r="E45">
        <v>37</v>
      </c>
      <c r="F45">
        <v>43</v>
      </c>
      <c r="G45" s="3">
        <v>27104</v>
      </c>
    </row>
    <row r="46" spans="1:7" x14ac:dyDescent="0.3">
      <c r="A46" s="3" t="s">
        <v>75</v>
      </c>
      <c r="B46" s="3" t="s">
        <v>239</v>
      </c>
      <c r="C46">
        <v>7</v>
      </c>
      <c r="D46" s="3" t="s">
        <v>240</v>
      </c>
      <c r="E46">
        <v>335</v>
      </c>
      <c r="F46">
        <v>33</v>
      </c>
      <c r="G46" s="3">
        <v>48279</v>
      </c>
    </row>
    <row r="47" spans="1:7" x14ac:dyDescent="0.3">
      <c r="A47" s="3" t="s">
        <v>250</v>
      </c>
      <c r="B47" s="3" t="s">
        <v>239</v>
      </c>
      <c r="C47">
        <v>3</v>
      </c>
      <c r="D47" s="3" t="s">
        <v>245</v>
      </c>
      <c r="E47">
        <v>466</v>
      </c>
      <c r="F47">
        <v>8</v>
      </c>
      <c r="G47" s="3">
        <v>34841</v>
      </c>
    </row>
    <row r="48" spans="1:7" x14ac:dyDescent="0.3">
      <c r="A48" s="3" t="s">
        <v>79</v>
      </c>
      <c r="B48" s="3" t="s">
        <v>241</v>
      </c>
      <c r="C48">
        <v>9</v>
      </c>
      <c r="D48" s="3" t="s">
        <v>242</v>
      </c>
      <c r="E48">
        <v>496</v>
      </c>
      <c r="F48">
        <v>36</v>
      </c>
      <c r="G48" s="3">
        <v>24876</v>
      </c>
    </row>
    <row r="49" spans="1:7" x14ac:dyDescent="0.3">
      <c r="A49" s="3" t="s">
        <v>251</v>
      </c>
      <c r="B49" s="3" t="s">
        <v>241</v>
      </c>
      <c r="C49">
        <v>6</v>
      </c>
      <c r="D49" s="3" t="s">
        <v>244</v>
      </c>
      <c r="E49">
        <v>86</v>
      </c>
      <c r="F49">
        <v>8</v>
      </c>
      <c r="G49" s="3">
        <v>24767</v>
      </c>
    </row>
    <row r="50" spans="1:7" x14ac:dyDescent="0.3">
      <c r="A50" s="3" t="s">
        <v>18</v>
      </c>
      <c r="B50" s="3" t="s">
        <v>239</v>
      </c>
      <c r="C50">
        <v>2</v>
      </c>
      <c r="D50" s="3" t="s">
        <v>242</v>
      </c>
      <c r="E50">
        <v>974</v>
      </c>
      <c r="F50">
        <v>35</v>
      </c>
      <c r="G50" s="3">
        <v>28825</v>
      </c>
    </row>
    <row r="51" spans="1:7" x14ac:dyDescent="0.3">
      <c r="A51" s="3" t="s">
        <v>85</v>
      </c>
      <c r="B51" s="3" t="s">
        <v>239</v>
      </c>
      <c r="C51">
        <v>10</v>
      </c>
      <c r="D51" s="3" t="s">
        <v>245</v>
      </c>
      <c r="E51">
        <v>634</v>
      </c>
      <c r="F51">
        <v>25</v>
      </c>
      <c r="G51" s="3">
        <v>23287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E3C6-2665-4CA8-9D1E-48DE9D2C1506}">
  <dimension ref="A1"/>
  <sheetViews>
    <sheetView workbookViewId="0">
      <selection sqref="A1:A50"/>
    </sheetView>
  </sheetViews>
  <sheetFormatPr defaultRowHeight="14.4" x14ac:dyDescent="0.3"/>
  <cols>
    <col min="8" max="8" width="8.88671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e 0 c 5 4 4 - 5 5 3 7 - 4 8 b 5 - 8 3 6 c - 8 4 1 6 f 0 f 6 7 a 8 9 "   x m l n s = " h t t p : / / s c h e m a s . m i c r o s o f t . c o m / D a t a M a s h u p " > A A A A A B I G A A B Q S w M E F A A C A A g A o l J I V f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C i U k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J I V U n y F 0 Q N A w A A d g w A A B M A H A B G b 3 J t d W x h c y 9 T Z W N 0 a W 9 u M S 5 t I K I Y A C i g F A A A A A A A A A A A A A A A A A A A A A A A A A A A A O 1 U 2 0 o b U R R 9 D + Q f D u N L h C E k q b U 3 8 i C J p b 7 0 p n 1 y S p g m p 3 V w L j J z E h Q R 1 F J b i G B b W p D S C / Y L p q l T p 0 m d / M I + f 9 R 9 z o z G 3 E R 8 a s E 8 J J M z + + y 1 9 m U t j 1 a Z 4 d h k P v 7 N 3 0 m n 0 i l v S X d p j a y 4 T q 1 e Z V 5 l u W J Y K 4 7 L S J G Y l K V T B D + w z 7 f 4 N k T 8 N R x D C G 1 8 V / I a 2 b J T r V v U Z p m 7 h k m z J c d m + M f L K K X b 2 h O P u p 6 2 7 N a r S 9 o D m 5 Z d o 0 E 1 + A A R t P l L + A M B H P N t 3 t T K 1 J p d 1 a 2 Z h m 4 6 t l a 4 m b t V y B U K D d 2 9 p s F 7 8 P k m w v k i l u D B A Q T I Y w t C v k f y 2 h D j b N V r K J P q Y p m a h m U w 6 h Y V V V F J y T H r l u 0 V 8 1 M q m b W r T s 2 w X x S n r + d y e Z U 8 q j u M z r M 1 k x Z 7 j 9 n 7 j k 2 f T q p x 7 R M K f E P a L d 7 k b w R t J N O E g M A R 8 v q J L z r i J b Q h V L A r C / o z v P / Q d S x M d o / q N e x C Z r B 7 K l l M I m Z M c 7 6 q m 7 r r F Z l b 7 8 P c R w D Z p l P M 3 w S T h N D t 4 S y 4 u u 0 9 d 1 w r L n F h b Y V 6 m Y v z V d f X F a O G H Z q z 2 f R U V l z f U M m 6 A l 8 w N E z Q R b A v e W O O L s 4 j g k O c Y J v v 4 B H m I A y v E U Z X W X z 3 u 6 A 4 O n I Q 5 i 3 f l B W J j e i M e P 8 V u j j q r R P 4 Y S z R o w h + I J Q P v y T b k W G f Z N U h t j + Q g 2 h B R M S f p B U B 7 j M c Q g e X K q E d Y t 6 W p B + H + y N 7 F I k O 8 U 2 C 9 Q X 8 F f i X S P I Z o 4 5 l q 3 2 8 u o v P P i a I t 0 U e R + K Z 7 5 6 m F i O U 0 h m V b q j y S n 7 o a K 4 8 Z t 5 H v T k P d / C d b H G 7 / + p G n 0 K w E 8 h s c G v i 3 U s K 6 u C o d n i z t 7 + P q a 1 b N N F n 5 v y l F 8 s q y e N 3 N q 8 g e j p l 2 J c j c N b 3 L B 2 N w t B N r + I t o Y f 8 P / Y 3 j n i W r b J z X P D G l Q k O m e B 4 w 0 N h I l 6 Q z K E j V d e v D X L i e B c J H e V E 0 C K 4 E l 2 h r 4 R U M C x R A h / R A q R Z o N 2 g 1 Y R x Z + T O i 8 O 9 i 6 K h x a A c E A U Z Y s q R W E O 2 J B s v 3 U y g R m i 2 y Z H 0 J 1 l 4 N G g P c a q D Q S v r 4 z k g 4 n P G f V a y E 8 p Y 0 W Y K k 8 q V c q + U e 6 X c f 0 e 5 f w F Q S w E C L Q A U A A I A C A C i U k h V 9 K l n d a M A A A D 1 A A A A E g A A A A A A A A A A A A A A A A A A A A A A Q 2 9 u Z m l n L 1 B h Y 2 t h Z 2 U u e G 1 s U E s B A i 0 A F A A C A A g A o l J I V Q / K 6 a u k A A A A 6 Q A A A B M A A A A A A A A A A A A A A A A A 7 w A A A F t D b 2 5 0 Z W 5 0 X 1 R 5 c G V z X S 5 4 b W x Q S w E C L Q A U A A I A C A C i U k h V S f I X R A 0 D A A B 2 D A A A E w A A A A A A A A A A A A A A A A D g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M w A A A A A A A K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d W N 0 c 1 9 r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z X 2 t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O F Q w N T o 1 O T o 1 O S 4 z M j g 5 N T Y 2 W i I g L z 4 8 R W 5 0 c n k g V H l w Z T 0 i R m l s b E N v b H V t b l R 5 c G V z I i B W Y W x 1 Z T 0 i c 0 F 3 W U R B d 1 l H Q X d N R E J n W U R C Z 0 0 9 I i A v P j x F b n R y e S B U e X B l P S J G a W x s Q 2 9 s d W 1 u T m F t Z X M i I F Z h b H V l P S J z W y Z x d W 9 0 O 2 l k J n F 1 b 3 Q 7 L C Z x d W 9 0 O 9 C d 0 L D Q u N C 8 0 L X Q v d C + 0 L L Q s N C 9 0 L j Q t S D Q v 9 G A 0 L 7 Q t N G D 0 L r R h t C 4 0 L g m c X V v d D s s J n F 1 b 3 Q 7 0 K L Q u N C / I N C / 0 Y D Q v t C 0 0 Y P Q u t G G 0 L j Q u C Z x d W 9 0 O y w m c X V v d D v Q k N G A 0 Y L Q u N C 6 0 Y P Q u y Z x d W 9 0 O y w m c X V v d D v Q n t C / 0 L j R g d C w 0 L 3 Q u N C 1 J n F 1 b 3 Q 7 L C Z x d W 9 0 O 9 C Y 0 L f Q v t C x 0 Y D Q s N C 2 0 L X Q v d C 4 0 L U m c X V v d D s s J n F 1 b 3 Q 7 0 J r Q v t C 7 0 L j R h 9 C 1 0 Y H R g t C y 0 L 4 g 0 Y f Q t d C 7 0 L 7 Q s t C 1 0 L o g 0 L T Q u 9 G P I N C / 0 Y D Q v t C 4 0 L f Q s t C + 0 L T R g d G C 0 L L Q s C Z x d W 9 0 O y w m c X V v d D v Q n d C + 0 L z Q t d G A I N G G 0 L X R h d C w I N C 0 0 L v R j y D Q v 9 G A 0 L 7 Q u N C 3 0 L L Q v t C 0 0 Y H R g t C y 0 L A m c X V v d D s s J n F 1 b 3 Q 7 0 J z Q u N C 9 0 L j Q v N C w 0 L v R j N C 9 0 L D R j y D R g d G C 0 L 7 Q u N C 8 0 L 7 R g d G C 0 Y w g 0 L T Q u 9 G P I N C w 0 L P Q t d C 9 0 Y L Q s C Z x d W 9 0 O y w m c X V v d D t D b 2 x 1 b W 4 x J n F 1 b 3 Q 7 L C Z x d W 9 0 O 1 8 x J n F 1 b 3 Q 7 L C Z x d W 9 0 O 0 l E L j E m c X V v d D s s J n F 1 b 3 Q 7 0 J 3 Q s N C 3 0 L L Q s N C 9 0 L j Q t S Z x d W 9 0 O y w m c X V v d D v Q k d G A 0 L D Q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1 9 r X 2 l t c G 9 y d C 9 B d X R v U m V t b 3 Z l Z E N v b H V t b n M x L n t p Z C w w f S Z x d W 9 0 O y w m c X V v d D t T Z W N 0 a W 9 u M S 9 w c m 9 k d W N 0 c 1 9 r X 2 l t c G 9 y d C 9 B d X R v U m V t b 3 Z l Z E N v b H V t b n M x L n v Q n d C w 0 L j Q v N C 1 0 L 3 Q v t C y 0 L D Q v d C 4 0 L U g 0 L / R g N C + 0 L T R g 9 C 6 0 Y b Q u N C 4 L D F 9 J n F 1 b 3 Q 7 L C Z x d W 9 0 O 1 N l Y 3 R p b 2 4 x L 3 B y b 2 R 1 Y 3 R z X 2 t f a W 1 w b 3 J 0 L 0 F 1 d G 9 S Z W 1 v d m V k Q 2 9 s d W 1 u c z E u e 9 C i 0 L j Q v y D Q v 9 G A 0 L 7 Q t N G D 0 L r R h t C 4 0 L g s M n 0 m c X V v d D s s J n F 1 b 3 Q 7 U 2 V j d G l v b j E v c H J v Z H V j d H N f a 1 9 p b X B v c n Q v Q X V 0 b 1 J l b W 9 2 Z W R D b 2 x 1 b W 5 z M S 5 7 0 J D R g N G C 0 L j Q u t G D 0 L s s M 3 0 m c X V v d D s s J n F 1 b 3 Q 7 U 2 V j d G l v b j E v c H J v Z H V j d H N f a 1 9 p b X B v c n Q v Q X V 0 b 1 J l b W 9 2 Z W R D b 2 x 1 b W 5 z M S 5 7 0 J 7 Q v 9 C 4 0 Y H Q s N C 9 0 L j Q t S w 0 f S Z x d W 9 0 O y w m c X V v d D t T Z W N 0 a W 9 u M S 9 w c m 9 k d W N 0 c 1 9 r X 2 l t c G 9 y d C 9 B d X R v U m V t b 3 Z l Z E N v b H V t b n M x L n v Q m N C 3 0 L 7 Q s d G A 0 L D Q t t C 1 0 L 3 Q u N C 1 L D V 9 J n F 1 b 3 Q 7 L C Z x d W 9 0 O 1 N l Y 3 R p b 2 4 x L 3 B y b 2 R 1 Y 3 R z X 2 t f a W 1 w b 3 J 0 L 0 F 1 d G 9 S Z W 1 v d m V k Q 2 9 s d W 1 u c z E u e 9 C a 0 L 7 Q u 9 C 4 0 Y f Q t d G B 0 Y L Q s t C + I N G H 0 L X Q u 9 C + 0 L L Q t d C 6 I N C 0 0 L v R j y D Q v 9 G A 0 L 7 Q u N C 3 0 L L Q v t C 0 0 Y H R g t C y 0 L A s N n 0 m c X V v d D s s J n F 1 b 3 Q 7 U 2 V j d G l v b j E v c H J v Z H V j d H N f a 1 9 p b X B v c n Q v Q X V 0 b 1 J l b W 9 2 Z W R D b 2 x 1 b W 5 z M S 5 7 0 J 3 Q v t C 8 0 L X R g C D R h t C 1 0 Y X Q s C D Q t N C 7 0 Y 8 g 0 L / R g N C + 0 L j Q t 9 C y 0 L 7 Q t N G B 0 Y L Q s t C w L D d 9 J n F 1 b 3 Q 7 L C Z x d W 9 0 O 1 N l Y 3 R p b 2 4 x L 3 B y b 2 R 1 Y 3 R z X 2 t f a W 1 w b 3 J 0 L 0 F 1 d G 9 S Z W 1 v d m V k Q 2 9 s d W 1 u c z E u e 9 C c 0 L j Q v d C 4 0 L z Q s N C 7 0 Y z Q v d C w 0 Y 8 g 0 Y H R g t C + 0 L j Q v N C + 0 Y H R g t G M I N C 0 0 L v R j y D Q s N C z 0 L X Q v d G C 0 L A s O H 0 m c X V v d D s s J n F 1 b 3 Q 7 U 2 V j d G l v b j E v c H J v Z H V j d H N f a 1 9 p b X B v c n Q v Q X V 0 b 1 J l b W 9 2 Z W R D b 2 x 1 b W 5 z M S 5 7 Q 2 9 s d W 1 u M S w 5 f S Z x d W 9 0 O y w m c X V v d D t T Z W N 0 a W 9 u M S 9 w c m 9 k d W N 0 c 1 9 r X 2 l t c G 9 y d C 9 B d X R v U m V t b 3 Z l Z E N v b H V t b n M x L n t f M S w x M H 0 m c X V v d D s s J n F 1 b 3 Q 7 U 2 V j d G l v b j E v c H J v Z H V j d H N f a 1 9 p b X B v c n Q v Q X V 0 b 1 J l b W 9 2 Z W R D b 2 x 1 b W 5 z M S 5 7 S U Q u M S w x M X 0 m c X V v d D s s J n F 1 b 3 Q 7 U 2 V j d G l v b j E v c H J v Z H V j d H N f a 1 9 p b X B v c n Q v Q X V 0 b 1 J l b W 9 2 Z W R D b 2 x 1 b W 5 z M S 5 7 0 J 3 Q s N C 3 0 L L Q s N C 9 0 L j Q t S w x M n 0 m c X V v d D s s J n F 1 b 3 Q 7 U 2 V j d G l v b j E v c H J v Z H V j d H N f a 1 9 p b X B v c n Q v Q X V 0 b 1 J l b W 9 2 Z W R D b 2 x 1 b W 5 z M S 5 7 0 J H R g N C w 0 L o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c m 9 k d W N 0 c 1 9 r X 2 l t c G 9 y d C 9 B d X R v U m V t b 3 Z l Z E N v b H V t b n M x L n t p Z C w w f S Z x d W 9 0 O y w m c X V v d D t T Z W N 0 a W 9 u M S 9 w c m 9 k d W N 0 c 1 9 r X 2 l t c G 9 y d C 9 B d X R v U m V t b 3 Z l Z E N v b H V t b n M x L n v Q n d C w 0 L j Q v N C 1 0 L 3 Q v t C y 0 L D Q v d C 4 0 L U g 0 L / R g N C + 0 L T R g 9 C 6 0 Y b Q u N C 4 L D F 9 J n F 1 b 3 Q 7 L C Z x d W 9 0 O 1 N l Y 3 R p b 2 4 x L 3 B y b 2 R 1 Y 3 R z X 2 t f a W 1 w b 3 J 0 L 0 F 1 d G 9 S Z W 1 v d m V k Q 2 9 s d W 1 u c z E u e 9 C i 0 L j Q v y D Q v 9 G A 0 L 7 Q t N G D 0 L r R h t C 4 0 L g s M n 0 m c X V v d D s s J n F 1 b 3 Q 7 U 2 V j d G l v b j E v c H J v Z H V j d H N f a 1 9 p b X B v c n Q v Q X V 0 b 1 J l b W 9 2 Z W R D b 2 x 1 b W 5 z M S 5 7 0 J D R g N G C 0 L j Q u t G D 0 L s s M 3 0 m c X V v d D s s J n F 1 b 3 Q 7 U 2 V j d G l v b j E v c H J v Z H V j d H N f a 1 9 p b X B v c n Q v Q X V 0 b 1 J l b W 9 2 Z W R D b 2 x 1 b W 5 z M S 5 7 0 J 7 Q v 9 C 4 0 Y H Q s N C 9 0 L j Q t S w 0 f S Z x d W 9 0 O y w m c X V v d D t T Z W N 0 a W 9 u M S 9 w c m 9 k d W N 0 c 1 9 r X 2 l t c G 9 y d C 9 B d X R v U m V t b 3 Z l Z E N v b H V t b n M x L n v Q m N C 3 0 L 7 Q s d G A 0 L D Q t t C 1 0 L 3 Q u N C 1 L D V 9 J n F 1 b 3 Q 7 L C Z x d W 9 0 O 1 N l Y 3 R p b 2 4 x L 3 B y b 2 R 1 Y 3 R z X 2 t f a W 1 w b 3 J 0 L 0 F 1 d G 9 S Z W 1 v d m V k Q 2 9 s d W 1 u c z E u e 9 C a 0 L 7 Q u 9 C 4 0 Y f Q t d G B 0 Y L Q s t C + I N G H 0 L X Q u 9 C + 0 L L Q t d C 6 I N C 0 0 L v R j y D Q v 9 G A 0 L 7 Q u N C 3 0 L L Q v t C 0 0 Y H R g t C y 0 L A s N n 0 m c X V v d D s s J n F 1 b 3 Q 7 U 2 V j d G l v b j E v c H J v Z H V j d H N f a 1 9 p b X B v c n Q v Q X V 0 b 1 J l b W 9 2 Z W R D b 2 x 1 b W 5 z M S 5 7 0 J 3 Q v t C 8 0 L X R g C D R h t C 1 0 Y X Q s C D Q t N C 7 0 Y 8 g 0 L / R g N C + 0 L j Q t 9 C y 0 L 7 Q t N G B 0 Y L Q s t C w L D d 9 J n F 1 b 3 Q 7 L C Z x d W 9 0 O 1 N l Y 3 R p b 2 4 x L 3 B y b 2 R 1 Y 3 R z X 2 t f a W 1 w b 3 J 0 L 0 F 1 d G 9 S Z W 1 v d m V k Q 2 9 s d W 1 u c z E u e 9 C c 0 L j Q v d C 4 0 L z Q s N C 7 0 Y z Q v d C w 0 Y 8 g 0 Y H R g t C + 0 L j Q v N C + 0 Y H R g t G M I N C 0 0 L v R j y D Q s N C z 0 L X Q v d G C 0 L A s O H 0 m c X V v d D s s J n F 1 b 3 Q 7 U 2 V j d G l v b j E v c H J v Z H V j d H N f a 1 9 p b X B v c n Q v Q X V 0 b 1 J l b W 9 2 Z W R D b 2 x 1 b W 5 z M S 5 7 Q 2 9 s d W 1 u M S w 5 f S Z x d W 9 0 O y w m c X V v d D t T Z W N 0 a W 9 u M S 9 w c m 9 k d W N 0 c 1 9 r X 2 l t c G 9 y d C 9 B d X R v U m V t b 3 Z l Z E N v b H V t b n M x L n t f M S w x M H 0 m c X V v d D s s J n F 1 b 3 Q 7 U 2 V j d G l v b j E v c H J v Z H V j d H N f a 1 9 p b X B v c n Q v Q X V 0 b 1 J l b W 9 2 Z W R D b 2 x 1 b W 5 z M S 5 7 S U Q u M S w x M X 0 m c X V v d D s s J n F 1 b 3 Q 7 U 2 V j d G l v b j E v c H J v Z H V j d H N f a 1 9 p b X B v c n Q v Q X V 0 b 1 J l b W 9 2 Z W R D b 2 x 1 b W 5 z M S 5 7 0 J 3 Q s N C 3 0 L L Q s N C 9 0 L j Q t S w x M n 0 m c X V v d D s s J n F 1 b 3 Q 7 U 2 V j d G l v b j E v c H J v Z H V j d H N f a 1 9 p b X B v c n Q v Q X V 0 b 1 J l b W 9 2 Z W R D b 2 x 1 b W 5 z M S 5 7 0 J H R g N C w 0 L o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1 9 r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r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r X 2 l t c G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r X 2 l t c G 9 y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a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l c m l h b H N f c 2 h v c n R f a 1 9 p b X B v c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x z X 3 N o b 3 J 0 X 2 t f a W 1 w b 3 J 0 L 0 F 1 d G 9 S Z W 1 v d m V k Q 2 9 s d W 1 u c z E u e 9 C d 0 L D Q u N C 8 0 L X Q v d C + 0 L L Q s N C 9 0 L j Q t S D Q v N C w 0 Y L Q t d G A 0 L j Q s N C 7 0 L A s M H 0 m c X V v d D s s J n F 1 b 3 Q 7 U 2 V j d G l v b j E v b W F 0 Z X J p Y W x z X 3 N o b 3 J 0 X 2 t f a W 1 w b 3 J 0 L 0 F 1 d G 9 S Z W 1 v d m V k Q 2 9 s d W 1 u c z E u e y D Q o t C 4 0 L 8 g 0 L z Q s N G C 0 L X R g N C 4 0 L D Q u 9 C w L D F 9 J n F 1 b 3 Q 7 L C Z x d W 9 0 O 1 N l Y 3 R p b 2 4 x L 2 1 h d G V y a W F s c 1 9 z a G 9 y d F 9 r X 2 l t c G 9 y d C 9 B d X R v U m V t b 3 Z l Z E N v b H V t b n M x L n s g 0 J r Q v t C 7 0 L j R h 9 C 1 0 Y H R g t C y 0 L 4 g 0 L I g 0 Y P Q v 9 C w 0 L r Q v t C y 0 L r Q t S w y f S Z x d W 9 0 O y w m c X V v d D t T Z W N 0 a W 9 u M S 9 t Y X R l c m l h b H N f c 2 h v c n R f a 1 9 p b X B v c n Q v Q X V 0 b 1 J l b W 9 2 Z W R D b 2 x 1 b W 5 z M S 5 7 I N C V 0 L T Q u N C 9 0 L j R h t C w I N C 4 0 L f Q v N C 1 0 Y D Q t d C 9 0 L j R j y w z f S Z x d W 9 0 O y w m c X V v d D t T Z W N 0 a W 9 u M S 9 t Y X R l c m l h b H N f c 2 h v c n R f a 1 9 p b X B v c n Q v Q X V 0 b 1 J l b W 9 2 Z W R D b 2 x 1 b W 5 z M S 5 7 I N C a 0 L 7 Q u 9 C 4 0 Y f Q t d G B 0 Y L Q s t C + I N C 9 0 L A g 0 Y H Q u t C 7 0 L D Q t N C 1 L D R 9 J n F 1 b 3 Q 7 L C Z x d W 9 0 O 1 N l Y 3 R p b 2 4 x L 2 1 h d G V y a W F s c 1 9 z a G 9 y d F 9 r X 2 l t c G 9 y d C 9 B d X R v U m V t b 3 Z l Z E N v b H V t b n M x L n s g 0 J z Q u N C 9 0 L j Q v N C w 0 L v R j N C 9 0 Y v Q u S D Q s t C + 0 L f Q v N C + 0 L b Q v d G L 0 L k g 0 L 7 R g d G C 0 L D R g t C + 0 L o s N X 0 m c X V v d D s s J n F 1 b 3 Q 7 U 2 V j d G l v b j E v b W F 0 Z X J p Y W x z X 3 N o b 3 J 0 X 2 t f a W 1 w b 3 J 0 L 0 F 1 d G 9 S Z W 1 v d m V k Q 2 9 s d W 1 u c z E u e y D Q o d G C 0 L 7 Q u N C 8 0 L 7 R g d G C 0 Y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0 Z X J p Y W x z X 3 N o b 3 J 0 X 2 t f a W 1 w b 3 J 0 L 0 F 1 d G 9 S Z W 1 v d m V k Q 2 9 s d W 1 u c z E u e 9 C d 0 L D Q u N C 8 0 L X Q v d C + 0 L L Q s N C 9 0 L j Q t S D Q v N C w 0 Y L Q t d G A 0 L j Q s N C 7 0 L A s M H 0 m c X V v d D s s J n F 1 b 3 Q 7 U 2 V j d G l v b j E v b W F 0 Z X J p Y W x z X 3 N o b 3 J 0 X 2 t f a W 1 w b 3 J 0 L 0 F 1 d G 9 S Z W 1 v d m V k Q 2 9 s d W 1 u c z E u e y D Q o t C 4 0 L 8 g 0 L z Q s N G C 0 L X R g N C 4 0 L D Q u 9 C w L D F 9 J n F 1 b 3 Q 7 L C Z x d W 9 0 O 1 N l Y 3 R p b 2 4 x L 2 1 h d G V y a W F s c 1 9 z a G 9 y d F 9 r X 2 l t c G 9 y d C 9 B d X R v U m V t b 3 Z l Z E N v b H V t b n M x L n s g 0 J r Q v t C 7 0 L j R h 9 C 1 0 Y H R g t C y 0 L 4 g 0 L I g 0 Y P Q v 9 C w 0 L r Q v t C y 0 L r Q t S w y f S Z x d W 9 0 O y w m c X V v d D t T Z W N 0 a W 9 u M S 9 t Y X R l c m l h b H N f c 2 h v c n R f a 1 9 p b X B v c n Q v Q X V 0 b 1 J l b W 9 2 Z W R D b 2 x 1 b W 5 z M S 5 7 I N C V 0 L T Q u N C 9 0 L j R h t C w I N C 4 0 L f Q v N C 1 0 Y D Q t d C 9 0 L j R j y w z f S Z x d W 9 0 O y w m c X V v d D t T Z W N 0 a W 9 u M S 9 t Y X R l c m l h b H N f c 2 h v c n R f a 1 9 p b X B v c n Q v Q X V 0 b 1 J l b W 9 2 Z W R D b 2 x 1 b W 5 z M S 5 7 I N C a 0 L 7 Q u 9 C 4 0 Y f Q t d G B 0 Y L Q s t C + I N C 9 0 L A g 0 Y H Q u t C 7 0 L D Q t N C 1 L D R 9 J n F 1 b 3 Q 7 L C Z x d W 9 0 O 1 N l Y 3 R p b 2 4 x L 2 1 h d G V y a W F s c 1 9 z a G 9 y d F 9 r X 2 l t c G 9 y d C 9 B d X R v U m V t b 3 Z l Z E N v b H V t b n M x L n s g 0 J z Q u N C 9 0 L j Q v N C w 0 L v R j N C 9 0 Y v Q u S D Q s t C + 0 L f Q v N C + 0 L b Q v d G L 0 L k g 0 L 7 R g d G C 0 L D R g t C + 0 L o s N X 0 m c X V v d D s s J n F 1 b 3 Q 7 U 2 V j d G l v b j E v b W F 0 Z X J p Y W x z X 3 N o b 3 J 0 X 2 t f a W 1 w b 3 J 0 L 0 F 1 d G 9 S Z W 1 v d m V k Q 2 9 s d W 1 u c z E u e y D Q o d G C 0 L 7 Q u N C 8 0 L 7 R g d G C 0 Y w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d 0 L D Q u N C 8 0 L X Q v d C + 0 L L Q s N C 9 0 L j Q t S D Q v N C w 0 Y L Q t d G A 0 L j Q s N C 7 0 L A m c X V v d D s s J n F 1 b 3 Q 7 I N C i 0 L j Q v y D Q v N C w 0 Y L Q t d G A 0 L j Q s N C 7 0 L A m c X V v d D s s J n F 1 b 3 Q 7 I N C a 0 L 7 Q u 9 C 4 0 Y f Q t d G B 0 Y L Q s t C + I N C y I N G D 0 L / Q s N C 6 0 L 7 Q s t C 6 0 L U m c X V v d D s s J n F 1 b 3 Q 7 I N C V 0 L T Q u N C 9 0 L j R h t C w I N C 4 0 L f Q v N C 1 0 Y D Q t d C 9 0 L j R j y Z x d W 9 0 O y w m c X V v d D s g 0 J r Q v t C 7 0 L j R h 9 C 1 0 Y H R g t C y 0 L 4 g 0 L 3 Q s C D R g d C 6 0 L v Q s N C 0 0 L U m c X V v d D s s J n F 1 b 3 Q 7 I N C c 0 L j Q v d C 4 0 L z Q s N C 7 0 Y z Q v d G L 0 L k g 0 L L Q v t C 3 0 L z Q v t C 2 0 L 3 R i 9 C 5 I N C + 0 Y H R g t C w 0 Y L Q v t C 6 J n F 1 b 3 Q 7 L C Z x d W 9 0 O y D Q o d G C 0 L 7 Q u N C 8 0 L 7 R g d G C 0 Y w m c X V v d D t d I i A v P j x F b n R y e S B U e X B l P S J G a W x s Q 2 9 s d W 1 u V H l w Z X M i I F Z h b H V l P S J z Q m d Z R E J n T U R C Z z 0 9 I i A v P j x F b n R y e S B U e X B l P S J G a W x s T G F z d F V w Z G F 0 Z W Q i I F Z h b H V l P S J k M j A y M i 0 x M C 0 w O F Q w N z o x M T o w O S 4 4 M D Y w N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y N T M 0 Z m E 3 M C 0 0 O G F m L T Q 0 M G Y t Y T g w M y 1 i Z G J h Z G J k M z U z Y z A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r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2 t f a W 1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h U M D c 6 M j A 6 M T M u O T I 2 N j Y y N 1 o i I C 8 + P E V u d H J 5 I F R 5 c G U 9 I k Z p b G x D b 2 x 1 b W 5 U e X B l c y I g V m F s d W U 9 I n N C Z 1 l E Q m d N R E J n P T 0 i I C 8 + P E V u d H J 5 I F R 5 c G U 9 I k Z p b G x D b 2 x 1 b W 5 O Y W 1 l c y I g V m F s d W U 9 I n N b J n F 1 b 3 Q 7 0 J 3 Q s N C 4 0 L z Q t d C 9 0 L 7 Q s t C w 0 L 3 Q u N C 1 I N C 8 0 L D R g t C 1 0 Y D Q u N C w 0 L v Q s C Z x d W 9 0 O y w m c X V v d D s g 0 K L Q u N C / I N C 8 0 L D R g t C 1 0 Y D Q u N C w 0 L v Q s C Z x d W 9 0 O y w m c X V v d D s g 0 J r Q v t C 7 0 L j R h 9 C 1 0 Y H R g t C y 0 L 4 g 0 L I g 0 Y P Q v 9 C w 0 L r Q v t C y 0 L r Q t S Z x d W 9 0 O y w m c X V v d D s g 0 J X Q t N C 4 0 L 3 Q u N G G 0 L A g 0 L j Q t 9 C 8 0 L X R g N C 1 0 L 3 Q u N G P J n F 1 b 3 Q 7 L C Z x d W 9 0 O y D Q m t C + 0 L v Q u N G H 0 L X R g d G C 0 L L Q v i D Q v d C w I N G B 0 L r Q u 9 C w 0 L T Q t S Z x d W 9 0 O y w m c X V v d D s g 0 J z Q u N C 9 0 L j Q v N C w 0 L v R j N C 9 0 Y v Q u S D Q s t C + 0 L f Q v N C + 0 L b Q v d G L 0 L k g 0 L 7 R g d G C 0 L D R g t C + 0 L o m c X V v d D s s J n F 1 b 3 Q 7 I N C h 0 Y L Q v t C 4 0 L z Q v t G B 0 Y L R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c 1 9 z a G 9 y d F 9 r X 2 l t c G 9 y d C A o M i k v Q X V 0 b 1 J l b W 9 2 Z W R D b 2 x 1 b W 5 z M S 5 7 0 J 3 Q s N C 4 0 L z Q t d C 9 0 L 7 Q s t C w 0 L 3 Q u N C 1 I N C 8 0 L D R g t C 1 0 Y D Q u N C w 0 L v Q s C w w f S Z x d W 9 0 O y w m c X V v d D t T Z W N 0 a W 9 u M S 9 t Y X R l c m l h b H N f c 2 h v c n R f a 1 9 p b X B v c n Q g K D I p L 0 F 1 d G 9 S Z W 1 v d m V k Q 2 9 s d W 1 u c z E u e y D Q o t C 4 0 L 8 g 0 L z Q s N G C 0 L X R g N C 4 0 L D Q u 9 C w L D F 9 J n F 1 b 3 Q 7 L C Z x d W 9 0 O 1 N l Y 3 R p b 2 4 x L 2 1 h d G V y a W F s c 1 9 z a G 9 y d F 9 r X 2 l t c G 9 y d C A o M i k v Q X V 0 b 1 J l b W 9 2 Z W R D b 2 x 1 b W 5 z M S 5 7 I N C a 0 L 7 Q u 9 C 4 0 Y f Q t d G B 0 Y L Q s t C + I N C y I N G D 0 L / Q s N C 6 0 L 7 Q s t C 6 0 L U s M n 0 m c X V v d D s s J n F 1 b 3 Q 7 U 2 V j d G l v b j E v b W F 0 Z X J p Y W x z X 3 N o b 3 J 0 X 2 t f a W 1 w b 3 J 0 I C g y K S 9 B d X R v U m V t b 3 Z l Z E N v b H V t b n M x L n s g 0 J X Q t N C 4 0 L 3 Q u N G G 0 L A g 0 L j Q t 9 C 8 0 L X R g N C 1 0 L 3 Q u N G P L D N 9 J n F 1 b 3 Q 7 L C Z x d W 9 0 O 1 N l Y 3 R p b 2 4 x L 2 1 h d G V y a W F s c 1 9 z a G 9 y d F 9 r X 2 l t c G 9 y d C A o M i k v Q X V 0 b 1 J l b W 9 2 Z W R D b 2 x 1 b W 5 z M S 5 7 I N C a 0 L 7 Q u 9 C 4 0 Y f Q t d G B 0 Y L Q s t C + I N C 9 0 L A g 0 Y H Q u t C 7 0 L D Q t N C 1 L D R 9 J n F 1 b 3 Q 7 L C Z x d W 9 0 O 1 N l Y 3 R p b 2 4 x L 2 1 h d G V y a W F s c 1 9 z a G 9 y d F 9 r X 2 l t c G 9 y d C A o M i k v Q X V 0 b 1 J l b W 9 2 Z W R D b 2 x 1 b W 5 z M S 5 7 I N C c 0 L j Q v d C 4 0 L z Q s N C 7 0 Y z Q v d G L 0 L k g 0 L L Q v t C 3 0 L z Q v t C 2 0 L 3 R i 9 C 5 I N C + 0 Y H R g t C w 0 Y L Q v t C 6 L D V 9 J n F 1 b 3 Q 7 L C Z x d W 9 0 O 1 N l Y 3 R p b 2 4 x L 2 1 h d G V y a W F s c 1 9 z a G 9 y d F 9 r X 2 l t c G 9 y d C A o M i k v Q X V 0 b 1 J l b W 9 2 Z W R D b 2 x 1 b W 5 z M S 5 7 I N C h 0 Y L Q v t C 4 0 L z Q v t G B 0 Y L R j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l c m l h b H N f c 2 h v c n R f a 1 9 p b X B v c n Q g K D I p L 0 F 1 d G 9 S Z W 1 v d m V k Q 2 9 s d W 1 u c z E u e 9 C d 0 L D Q u N C 8 0 L X Q v d C + 0 L L Q s N C 9 0 L j Q t S D Q v N C w 0 Y L Q t d G A 0 L j Q s N C 7 0 L A s M H 0 m c X V v d D s s J n F 1 b 3 Q 7 U 2 V j d G l v b j E v b W F 0 Z X J p Y W x z X 3 N o b 3 J 0 X 2 t f a W 1 w b 3 J 0 I C g y K S 9 B d X R v U m V t b 3 Z l Z E N v b H V t b n M x L n s g 0 K L Q u N C / I N C 8 0 L D R g t C 1 0 Y D Q u N C w 0 L v Q s C w x f S Z x d W 9 0 O y w m c X V v d D t T Z W N 0 a W 9 u M S 9 t Y X R l c m l h b H N f c 2 h v c n R f a 1 9 p b X B v c n Q g K D I p L 0 F 1 d G 9 S Z W 1 v d m V k Q 2 9 s d W 1 u c z E u e y D Q m t C + 0 L v Q u N G H 0 L X R g d G C 0 L L Q v i D Q s i D R g 9 C / 0 L D Q u t C + 0 L L Q u t C 1 L D J 9 J n F 1 b 3 Q 7 L C Z x d W 9 0 O 1 N l Y 3 R p b 2 4 x L 2 1 h d G V y a W F s c 1 9 z a G 9 y d F 9 r X 2 l t c G 9 y d C A o M i k v Q X V 0 b 1 J l b W 9 2 Z W R D b 2 x 1 b W 5 z M S 5 7 I N C V 0 L T Q u N C 9 0 L j R h t C w I N C 4 0 L f Q v N C 1 0 Y D Q t d C 9 0 L j R j y w z f S Z x d W 9 0 O y w m c X V v d D t T Z W N 0 a W 9 u M S 9 t Y X R l c m l h b H N f c 2 h v c n R f a 1 9 p b X B v c n Q g K D I p L 0 F 1 d G 9 S Z W 1 v d m V k Q 2 9 s d W 1 u c z E u e y D Q m t C + 0 L v Q u N G H 0 L X R g d G C 0 L L Q v i D Q v d C w I N G B 0 L r Q u 9 C w 0 L T Q t S w 0 f S Z x d W 9 0 O y w m c X V v d D t T Z W N 0 a W 9 u M S 9 t Y X R l c m l h b H N f c 2 h v c n R f a 1 9 p b X B v c n Q g K D I p L 0 F 1 d G 9 S Z W 1 v d m V k Q 2 9 s d W 1 u c z E u e y D Q n N C 4 0 L 3 Q u N C 8 0 L D Q u 9 G M 0 L 3 R i 9 C 5 I N C y 0 L 7 Q t 9 C 8 0 L 7 Q t t C 9 0 Y v Q u S D Q v t G B 0 Y L Q s N G C 0 L 7 Q u i w 1 f S Z x d W 9 0 O y w m c X V v d D t T Z W N 0 a W 9 u M S 9 t Y X R l c m l h b H N f c 2 h v c n R f a 1 9 p b X B v c n Q g K D I p L 0 F 1 d G 9 S Z W 1 v d m V k Q 2 9 s d W 1 u c z E u e y D Q o d G C 0 L 7 Q u N C 8 0 L 7 R g d G C 0 Y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c 1 9 z a G 9 y d F 9 r X 2 l t c G 9 y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a 1 9 p b X B v c n Q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2 t f a W 1 w b 3 J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p 3 T F 8 s V b R 4 F u O f Y M M e M u A A A A A A I A A A A A A B B m A A A A A Q A A I A A A A J I S a I y n b J / k n l W 2 g K X 9 t 2 j f Q v z 4 5 X P z n G c B p d z H F R N S A A A A A A 6 A A A A A A g A A I A A A A P q Q X D P M c b h 3 X + K C 3 h z t Q R 7 n d J L b N P W 1 o f 9 8 P 9 V c g 7 N h U A A A A D L e V x E x 3 I B 9 e 4 W E q L L + x e s n R a v r W T o x a U 7 c Q / y R 9 j V T B 7 p 7 L n X o 5 s t t I c F y b u B Y u Y / r t e Z a m G e U 0 Z c a H A s 0 8 E A o f n D D v w X i o Y k U 7 Y j U u L S 9 Q A A A A B q 2 N l y Y e f e 4 2 3 / r z j k o C d D G A 4 i M O 0 V U T 4 s j c 9 n Y G o a o r O 7 7 F v W f q Y + p b N 9 a t x g P H 9 G c Z 1 S 8 l E m l S 6 J j w L h F u 8 c = < / D a t a M a s h u p > 
</file>

<file path=customXml/itemProps1.xml><?xml version="1.0" encoding="utf-8"?>
<ds:datastoreItem xmlns:ds="http://schemas.openxmlformats.org/officeDocument/2006/customXml" ds:itemID="{75149913-E215-4C21-9EF3-B417D8919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products_k_import</vt:lpstr>
      <vt:lpstr>materials_short_k_import (2)</vt:lpstr>
      <vt:lpstr>materials_short_k_import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ubersk _</cp:lastModifiedBy>
  <cp:revision>1</cp:revision>
  <dcterms:created xsi:type="dcterms:W3CDTF">2020-11-16T14:43:39Z</dcterms:created>
  <dcterms:modified xsi:type="dcterms:W3CDTF">2022-10-08T08:09:25Z</dcterms:modified>
  <dc:language>ru-RU</dc:language>
</cp:coreProperties>
</file>