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heckCompatibility="1"/>
  <mc:AlternateContent xmlns:mc="http://schemas.openxmlformats.org/markup-compatibility/2006">
    <mc:Choice Requires="x15">
      <x15ac:absPath xmlns:x15ac="http://schemas.microsoft.com/office/spreadsheetml/2010/11/ac" url="/Users/skn/Dropbox/Diabetes_FinalSubmission_RemoveBatchEffectArtifacts/"/>
    </mc:Choice>
  </mc:AlternateContent>
  <xr:revisionPtr revIDLastSave="0" documentId="10_ncr:8100000_{5E628217-5D7F-6E49-80D8-D0F505CDCC2B}" xr6:coauthVersionLast="32" xr6:coauthVersionMax="32" xr10:uidLastSave="{00000000-0000-0000-0000-000000000000}"/>
  <bookViews>
    <workbookView xWindow="24620" yWindow="5460" windowWidth="24380" windowHeight="201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</calcChain>
</file>

<file path=xl/sharedStrings.xml><?xml version="1.0" encoding="utf-8"?>
<sst xmlns="http://schemas.openxmlformats.org/spreadsheetml/2006/main" count="62" uniqueCount="33">
  <si>
    <t>Table S3: Meta data and associated statistics of the 10 islets used for differential analyses</t>
  </si>
  <si>
    <t>Condition</t>
  </si>
  <si>
    <t>Sex</t>
  </si>
  <si>
    <t>Race</t>
  </si>
  <si>
    <t>Age</t>
  </si>
  <si>
    <t>BMI</t>
  </si>
  <si>
    <t>HbA1c</t>
  </si>
  <si>
    <t>Average_ND</t>
  </si>
  <si>
    <t>Average_T2D</t>
  </si>
  <si>
    <t>SD_ND</t>
  </si>
  <si>
    <t>SD_T2D</t>
  </si>
  <si>
    <t>ND1</t>
  </si>
  <si>
    <t>Non-Diabetic</t>
  </si>
  <si>
    <t>M</t>
  </si>
  <si>
    <t>H</t>
  </si>
  <si>
    <t>NR</t>
  </si>
  <si>
    <t>ND2</t>
  </si>
  <si>
    <t>F</t>
  </si>
  <si>
    <t>ND3</t>
  </si>
  <si>
    <t>W</t>
  </si>
  <si>
    <t>ND11</t>
  </si>
  <si>
    <t>ND14</t>
  </si>
  <si>
    <t>T2D1</t>
  </si>
  <si>
    <t>Diabetic</t>
  </si>
  <si>
    <t>T2D2</t>
  </si>
  <si>
    <t>T2D3</t>
  </si>
  <si>
    <t>T2D4</t>
  </si>
  <si>
    <t>T2D5</t>
  </si>
  <si>
    <t>Sample</t>
  </si>
  <si>
    <t>pvalue (wilcoxon rank sum)</t>
  </si>
  <si>
    <t>W = white, AA = African American; H = Hispanic</t>
  </si>
  <si>
    <t>NR = Not Reported</t>
  </si>
  <si>
    <t>Abbreviations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</si>
</sst>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D9" sqref="D9"/>
    </sheetView>
  </sheetViews>
  <sheetFormatPr baseColWidth="10" defaultRowHeight="16" x14ac:dyDescent="0.2"/>
  <cols>
    <col min="1" max="1" width="9.33203125" style="3" bestFit="1" customWidth="1"/>
    <col min="2" max="2" width="11.83203125" style="3" bestFit="1" customWidth="1"/>
    <col min="3" max="3" width="12" style="3" bestFit="1" customWidth="1"/>
    <col min="4" max="5" width="12.1640625" style="3" bestFit="1" customWidth="1"/>
    <col min="6" max="6" width="9.33203125" style="3" bestFit="1" customWidth="1"/>
    <col min="7" max="7" width="6.5" style="3" bestFit="1" customWidth="1"/>
    <col min="8" max="8" width="41" style="3" bestFit="1" customWidth="1"/>
    <col min="9" max="9" width="10.83203125" style="3"/>
    <col min="10" max="10" width="12.83203125" style="3" customWidth="1"/>
    <col min="11" max="13" width="13.1640625" style="3" customWidth="1"/>
    <col min="14" max="14" width="34" style="3" customWidth="1"/>
    <col min="15" max="16384" width="10.83203125" style="3"/>
  </cols>
  <sheetData>
    <row r="1" spans="1:8" s="7" customFormat="1" x14ac:dyDescent="0.2">
      <c r="A1" s="7" t="s">
        <v>0</v>
      </c>
    </row>
    <row r="2" spans="1:8" x14ac:dyDescent="0.2">
      <c r="A2" s="1" t="s">
        <v>28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9" t="s">
        <v>32</v>
      </c>
    </row>
    <row r="3" spans="1:8" x14ac:dyDescent="0.2">
      <c r="A3" s="4" t="s">
        <v>11</v>
      </c>
      <c r="B3" s="4" t="s">
        <v>12</v>
      </c>
      <c r="C3" s="4" t="s">
        <v>13</v>
      </c>
      <c r="D3" s="4" t="s">
        <v>14</v>
      </c>
      <c r="E3" s="4">
        <v>59</v>
      </c>
      <c r="F3" s="4">
        <v>21.5</v>
      </c>
      <c r="G3" s="4" t="s">
        <v>15</v>
      </c>
      <c r="H3" s="8" t="s">
        <v>30</v>
      </c>
    </row>
    <row r="4" spans="1:8" x14ac:dyDescent="0.2">
      <c r="A4" s="4" t="s">
        <v>16</v>
      </c>
      <c r="B4" s="4" t="s">
        <v>12</v>
      </c>
      <c r="C4" s="4" t="s">
        <v>17</v>
      </c>
      <c r="D4" s="4" t="s">
        <v>14</v>
      </c>
      <c r="E4" s="4">
        <v>34</v>
      </c>
      <c r="F4" s="4">
        <v>27.49</v>
      </c>
      <c r="G4" s="4" t="s">
        <v>15</v>
      </c>
      <c r="H4" s="6" t="s">
        <v>31</v>
      </c>
    </row>
    <row r="5" spans="1:8" x14ac:dyDescent="0.2">
      <c r="A5" s="4" t="s">
        <v>18</v>
      </c>
      <c r="B5" s="4" t="s">
        <v>12</v>
      </c>
      <c r="C5" s="4" t="s">
        <v>13</v>
      </c>
      <c r="D5" s="4" t="s">
        <v>19</v>
      </c>
      <c r="E5" s="4">
        <v>52</v>
      </c>
      <c r="F5" s="4">
        <v>22.46</v>
      </c>
      <c r="G5" s="4">
        <v>5.3</v>
      </c>
    </row>
    <row r="6" spans="1:8" x14ac:dyDescent="0.2">
      <c r="A6" s="4" t="s">
        <v>20</v>
      </c>
      <c r="B6" s="4" t="s">
        <v>12</v>
      </c>
      <c r="C6" s="4" t="s">
        <v>13</v>
      </c>
      <c r="D6" s="4" t="s">
        <v>19</v>
      </c>
      <c r="E6" s="4">
        <v>38</v>
      </c>
      <c r="F6" s="4">
        <v>25.3</v>
      </c>
      <c r="G6" s="4" t="s">
        <v>15</v>
      </c>
    </row>
    <row r="7" spans="1:8" x14ac:dyDescent="0.2">
      <c r="A7" s="4" t="s">
        <v>21</v>
      </c>
      <c r="B7" s="4" t="s">
        <v>12</v>
      </c>
      <c r="C7" s="4" t="s">
        <v>17</v>
      </c>
      <c r="D7" s="4" t="s">
        <v>19</v>
      </c>
      <c r="E7" s="4">
        <v>56</v>
      </c>
      <c r="F7" s="4">
        <v>26.6</v>
      </c>
      <c r="G7" s="4" t="s">
        <v>15</v>
      </c>
    </row>
    <row r="8" spans="1:8" x14ac:dyDescent="0.2">
      <c r="A8" s="4" t="s">
        <v>22</v>
      </c>
      <c r="B8" s="4" t="s">
        <v>23</v>
      </c>
      <c r="C8" s="4" t="s">
        <v>13</v>
      </c>
      <c r="D8" s="4" t="s">
        <v>14</v>
      </c>
      <c r="E8" s="4">
        <v>51</v>
      </c>
      <c r="F8" s="4">
        <v>35.799999999999997</v>
      </c>
      <c r="G8" s="5">
        <v>5.3</v>
      </c>
    </row>
    <row r="9" spans="1:8" x14ac:dyDescent="0.2">
      <c r="A9" s="4" t="s">
        <v>24</v>
      </c>
      <c r="B9" s="4" t="s">
        <v>23</v>
      </c>
      <c r="C9" s="4" t="s">
        <v>17</v>
      </c>
      <c r="D9" s="4" t="s">
        <v>19</v>
      </c>
      <c r="E9" s="4">
        <v>55</v>
      </c>
      <c r="F9" s="4">
        <v>29.8</v>
      </c>
      <c r="G9" s="4">
        <v>7.4</v>
      </c>
    </row>
    <row r="10" spans="1:8" x14ac:dyDescent="0.2">
      <c r="A10" s="4" t="s">
        <v>25</v>
      </c>
      <c r="B10" s="4" t="s">
        <v>23</v>
      </c>
      <c r="C10" s="4" t="s">
        <v>17</v>
      </c>
      <c r="D10" s="4" t="s">
        <v>14</v>
      </c>
      <c r="E10" s="4">
        <v>42</v>
      </c>
      <c r="F10" s="4">
        <v>43</v>
      </c>
      <c r="G10" s="4">
        <v>6.5</v>
      </c>
    </row>
    <row r="11" spans="1:8" x14ac:dyDescent="0.2">
      <c r="A11" s="4" t="s">
        <v>26</v>
      </c>
      <c r="B11" s="4" t="s">
        <v>23</v>
      </c>
      <c r="C11" s="4" t="s">
        <v>13</v>
      </c>
      <c r="D11" s="4" t="s">
        <v>19</v>
      </c>
      <c r="E11" s="4">
        <v>48</v>
      </c>
      <c r="F11" s="4">
        <v>43.7</v>
      </c>
      <c r="G11" s="4">
        <v>6.6</v>
      </c>
    </row>
    <row r="12" spans="1:8" x14ac:dyDescent="0.2">
      <c r="A12" s="4" t="s">
        <v>27</v>
      </c>
      <c r="B12" s="4" t="s">
        <v>23</v>
      </c>
      <c r="C12" s="4" t="s">
        <v>13</v>
      </c>
      <c r="D12" s="4" t="s">
        <v>14</v>
      </c>
      <c r="E12" s="4">
        <v>51</v>
      </c>
      <c r="F12" s="4">
        <v>24.4</v>
      </c>
      <c r="G12" s="4">
        <v>6.9</v>
      </c>
    </row>
    <row r="16" spans="1:8" ht="48" x14ac:dyDescent="0.2">
      <c r="B16" s="3" t="s">
        <v>7</v>
      </c>
      <c r="C16" s="3" t="s">
        <v>8</v>
      </c>
      <c r="D16" s="3" t="s">
        <v>9</v>
      </c>
      <c r="E16" s="3" t="s">
        <v>10</v>
      </c>
      <c r="F16" s="6" t="s">
        <v>29</v>
      </c>
    </row>
    <row r="17" spans="1:6" x14ac:dyDescent="0.2">
      <c r="A17" s="3" t="s">
        <v>5</v>
      </c>
      <c r="B17" s="3">
        <f>AVERAGE(F3:F7)</f>
        <v>24.669999999999998</v>
      </c>
      <c r="C17" s="3">
        <f>AVERAGE(F8:F12)</f>
        <v>35.340000000000003</v>
      </c>
      <c r="D17" s="3">
        <f>STDEV(F3:F7)</f>
        <v>2.5984225984238973</v>
      </c>
      <c r="E17" s="3">
        <f>STDEV(F8:F12)</f>
        <v>8.3539212349650249</v>
      </c>
      <c r="F17" s="3">
        <v>5.5559999999999998E-2</v>
      </c>
    </row>
    <row r="18" spans="1:6" x14ac:dyDescent="0.2">
      <c r="A18" s="3" t="s">
        <v>4</v>
      </c>
      <c r="B18" s="3">
        <f>AVERAGE(E3:E7)</f>
        <v>47.8</v>
      </c>
      <c r="C18" s="3">
        <f>AVERAGE(E8:E12)</f>
        <v>49.4</v>
      </c>
      <c r="D18" s="3">
        <f>STDEV(E3:E7)</f>
        <v>11.144505372604018</v>
      </c>
      <c r="E18" s="3">
        <f>STDEV(E8:E12)</f>
        <v>4.8270073544588685</v>
      </c>
      <c r="F18" s="3">
        <v>0.83399999999999996</v>
      </c>
    </row>
  </sheetData>
  <mergeCells count="1">
    <mergeCell ref="A1:XFD1"/>
  </mergeCells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Shubham</cp:lastModifiedBy>
  <cp:lastPrinted>2018-04-03T20:24:32Z</cp:lastPrinted>
  <dcterms:created xsi:type="dcterms:W3CDTF">2018-04-03T19:33:52Z</dcterms:created>
  <dcterms:modified xsi:type="dcterms:W3CDTF">2018-06-13T14:26:00Z</dcterms:modified>
</cp:coreProperties>
</file>