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CHON\Desktop\AiStudy\files\"/>
    </mc:Choice>
  </mc:AlternateContent>
  <xr:revisionPtr revIDLastSave="0" documentId="13_ncr:1_{3C491709-79FD-426A-9AC2-8AE76EB9680B}" xr6:coauthVersionLast="47" xr6:coauthVersionMax="47" xr10:uidLastSave="{00000000-0000-0000-0000-000000000000}"/>
  <bookViews>
    <workbookView xWindow="0" yWindow="465" windowWidth="14475" windowHeight="11385" xr2:uid="{84D98C7D-2795-4B4B-848B-3E459D765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K43" i="1"/>
  <c r="J43" i="1"/>
  <c r="I43" i="1"/>
  <c r="H43" i="1"/>
  <c r="G43" i="1"/>
  <c r="K36" i="1"/>
  <c r="J36" i="1"/>
  <c r="I36" i="1"/>
  <c r="H36" i="1"/>
  <c r="G36" i="1"/>
  <c r="L29" i="1"/>
  <c r="K29" i="1"/>
  <c r="J29" i="1"/>
  <c r="I29" i="1"/>
  <c r="H29" i="1"/>
  <c r="G29" i="1"/>
  <c r="L22" i="1"/>
  <c r="K22" i="1"/>
  <c r="J22" i="1"/>
  <c r="I22" i="1"/>
  <c r="H22" i="1"/>
  <c r="G22" i="1"/>
  <c r="H15" i="1"/>
  <c r="K15" i="1"/>
  <c r="J15" i="1"/>
  <c r="I15" i="1"/>
  <c r="G15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<sst xmlns="http://schemas.openxmlformats.org/spreadsheetml/2006/main" count="49" uniqueCount="18">
  <si>
    <t>Default Value</t>
    <phoneticPr fontId="1" type="noConversion"/>
  </si>
  <si>
    <t>1st_Conv_filters</t>
    <phoneticPr fontId="1" type="noConversion"/>
  </si>
  <si>
    <t>2nd_Conv_filters</t>
    <phoneticPr fontId="1" type="noConversion"/>
  </si>
  <si>
    <t>1st_Conv_kernel_size</t>
    <phoneticPr fontId="1" type="noConversion"/>
  </si>
  <si>
    <t>2nd_Conv_kernel_size</t>
    <phoneticPr fontId="1" type="noConversion"/>
  </si>
  <si>
    <t>LSTM_Unit</t>
    <phoneticPr fontId="1" type="noConversion"/>
  </si>
  <si>
    <t>Dense</t>
    <phoneticPr fontId="1" type="noConversion"/>
  </si>
  <si>
    <t>Number of Params</t>
    <phoneticPr fontId="1" type="noConversion"/>
  </si>
  <si>
    <t>F1_score(1st)</t>
    <phoneticPr fontId="1" type="noConversion"/>
  </si>
  <si>
    <t>F1_score(2nd)</t>
    <phoneticPr fontId="1" type="noConversion"/>
  </si>
  <si>
    <t>F1_score(3rd)</t>
    <phoneticPr fontId="1" type="noConversion"/>
  </si>
  <si>
    <t>F1_score(avg)</t>
    <phoneticPr fontId="1" type="noConversion"/>
  </si>
  <si>
    <t>Activation</t>
    <phoneticPr fontId="1" type="noConversion"/>
  </si>
  <si>
    <t>relu</t>
    <phoneticPr fontId="1" type="noConversion"/>
  </si>
  <si>
    <t>Dropout</t>
    <phoneticPr fontId="1" type="noConversion"/>
  </si>
  <si>
    <t>Maxpooling_size</t>
    <phoneticPr fontId="1" type="noConversion"/>
  </si>
  <si>
    <t>Batch_size</t>
    <phoneticPr fontId="1" type="noConversion"/>
  </si>
  <si>
    <t>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</si>
</sst>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3" fontId="0" fillId="6" borderId="11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6" borderId="22" xfId="0" applyNumberForma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1st_Conv_filters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Number of Params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Sheet1!$G$3:$K$3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Sheet1!$G$4:$K$4</c:f>
              <c:numCache>
                <c:formatCode>#,##0</c:formatCode>
                <c:ptCount val="5"/>
                <c:pt idx="0">
                  <c:v>205132</c:v>
                </c:pt>
                <c:pt idx="1">
                  <c:v>219180</c:v>
                </c:pt>
                <c:pt idx="2">
                  <c:v>247276</c:v>
                </c:pt>
                <c:pt idx="3">
                  <c:v>304468</c:v>
                </c:pt>
                <c:pt idx="4">
                  <c:v>415852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0-4A62-8799-E0B26D74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42192"/>
        <c:axId val="175775952"/>
      </c:barChart>
      <c:lineChart>
        <c:grouping val="standard"/>
        <c:varyColors val="0"/>
        <c:ser>
          <c:idx val="1"/>
          <c:order val="1"/>
          <c:tx>
            <c:strRef>
              <c:f>Sheet1!$F$8</c:f>
              <c:strCache>
                <c:ptCount val="1"/>
                <c:pt idx="0">
                  <c:v>F1_score(avg)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Sheet1!$G$8:$K$8</c:f>
              <c:numCache>
                <c:formatCode>General</c:formatCode>
                <c:ptCount val="5"/>
                <c:pt idx="0">
                  <c:v>0.90390000000000015</c:v>
                </c:pt>
                <c:pt idx="1">
                  <c:v>0.8992</c:v>
                </c:pt>
                <c:pt idx="2">
                  <c:v>0.90906666666666658</c:v>
                </c:pt>
                <c:pt idx="3">
                  <c:v>0.91073333333333328</c:v>
                </c:pt>
                <c:pt idx="4">
                  <c:v>0.90746666666666664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0-4A62-8799-E0B26D74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78864"/>
        <c:axId val="175778448"/>
      </c:lineChart>
      <c:catAx>
        <c:axId val="1728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775952"/>
        <c:crosses val="autoZero"/>
        <c:auto val="1"/>
        <c:lblAlgn val="ctr"/>
        <c:lblOffset val="100"/>
        <c:noMultiLvlLbl val="0"/>
      </c:catAx>
      <c:valAx>
        <c:axId val="1757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842192"/>
        <c:crosses val="autoZero"/>
        <c:crossBetween val="between"/>
      </c:valAx>
      <c:valAx>
        <c:axId val="175778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778864"/>
        <c:crosses val="max"/>
        <c:crossBetween val="between"/>
      </c:valAx>
      <c:catAx>
        <c:axId val="175778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7577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2nd_Conv_filters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Number of Params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Sheet1!$G$10:$K$10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Sheet1!$G$11:$K$11</c:f>
              <c:numCache>
                <c:formatCode>#,##0</c:formatCode>
                <c:ptCount val="5"/>
                <c:pt idx="0">
                  <c:v>172044</c:v>
                </c:pt>
                <c:pt idx="1">
                  <c:v>215852</c:v>
                </c:pt>
                <c:pt idx="2">
                  <c:v>303468</c:v>
                </c:pt>
                <c:pt idx="3">
                  <c:v>478700</c:v>
                </c:pt>
                <c:pt idx="4">
                  <c:v>829164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1-4AC2-B487-B883D251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61632"/>
        <c:axId val="259856640"/>
      </c:barChart>
      <c:lineChart>
        <c:grouping val="standard"/>
        <c:varyColors val="0"/>
        <c:ser>
          <c:idx val="1"/>
          <c:order val="1"/>
          <c:tx>
            <c:strRef>
              <c:f>Sheet1!$F$15</c:f>
              <c:strCache>
                <c:ptCount val="1"/>
                <c:pt idx="0">
                  <c:v>F1_score(avg)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Sheet1!$G$15:$K$15</c:f>
              <c:numCache>
                <c:formatCode>General</c:formatCode>
                <c:ptCount val="5"/>
                <c:pt idx="0">
                  <c:v>0.90586666666666671</c:v>
                </c:pt>
                <c:pt idx="1">
                  <c:v>0.90859999999999996</c:v>
                </c:pt>
                <c:pt idx="2">
                  <c:v>0.9108666666666666</c:v>
                </c:pt>
                <c:pt idx="3">
                  <c:v>0.90390000000000004</c:v>
                </c:pt>
                <c:pt idx="4">
                  <c:v>0.90043333333333342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1-4AC2-B487-B883D251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62464"/>
        <c:axId val="259862048"/>
      </c:lineChart>
      <c:catAx>
        <c:axId val="2598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856640"/>
        <c:crosses val="autoZero"/>
        <c:auto val="1"/>
        <c:lblAlgn val="ctr"/>
        <c:lblOffset val="100"/>
        <c:noMultiLvlLbl val="0"/>
      </c:catAx>
      <c:valAx>
        <c:axId val="259856640"/>
        <c:scaling>
          <c:orientation val="minMax"/>
          <c:max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861632"/>
        <c:crosses val="autoZero"/>
        <c:crossBetween val="between"/>
        <c:majorUnit val="100000"/>
      </c:valAx>
      <c:valAx>
        <c:axId val="2598620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862464"/>
        <c:crosses val="max"/>
        <c:crossBetween val="between"/>
      </c:valAx>
      <c:catAx>
        <c:axId val="259862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986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638175</xdr:colOff>
      <xdr:row>1</xdr:row>
      <xdr:rowOff>95250</xdr:rowOff>
    </xdr:from>
    <xdr:to>
      <xdr:col>20</xdr:col>
      <xdr:colOff>409575</xdr:colOff>
      <xdr:row>14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91E631-2738-49D9-91DB-A42BB7387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633412</xdr:colOff>
      <xdr:row>15</xdr:row>
      <xdr:rowOff>133350</xdr:rowOff>
    </xdr:from>
    <xdr:to>
      <xdr:col>20</xdr:col>
      <xdr:colOff>404812</xdr:colOff>
      <xdr:row>28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231ED5-4060-4FF8-95FF-9F9071AF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B819-1582-4CFC-9226-3BD873B3EB98}">
  <dimension ref="B2:M43"/>
  <sheetViews>
    <sheetView tabSelected="1" topLeftCell="D13" workbookViewId="0">
      <selection activeCell="M41" sqref="M41"/>
    </sheetView>
  </sheetViews>
  <sheetFormatPr defaultRowHeight="16.5" x14ac:dyDescent="0.3"/>
  <cols>
    <col min="2" max="2" width="20.75" bestFit="1" customWidth="1"/>
    <col min="6" max="6" width="21.625" bestFit="1" customWidth="1"/>
  </cols>
  <sheetData>
    <row r="2" spans="2:11" ht="17.25" thickBot="1" x14ac:dyDescent="0.35"/>
    <row r="3" spans="2:11" ht="17.25" thickTop="1" x14ac:dyDescent="0.3">
      <c r="B3" s="10" t="s">
        <v>12</v>
      </c>
      <c r="C3" s="11" t="s">
        <v>13</v>
      </c>
      <c r="F3" s="5" t="s">
        <v>1</v>
      </c>
      <c r="G3" s="6">
        <v>32</v>
      </c>
      <c r="H3" s="6">
        <v>64</v>
      </c>
      <c r="I3" s="6">
        <v>128</v>
      </c>
      <c r="J3" s="6">
        <v>256</v>
      </c>
      <c r="K3" s="7">
        <v>512</v>
      </c>
    </row>
    <row r="4" spans="2:11" x14ac:dyDescent="0.3">
      <c r="B4" s="12" t="s">
        <v>14</v>
      </c>
      <c r="C4" s="13">
        <v>0.5</v>
      </c>
      <c r="F4" s="8" t="s">
        <v>7</v>
      </c>
      <c r="G4" s="18">
        <v>205132</v>
      </c>
      <c r="H4" s="18">
        <v>219180</v>
      </c>
      <c r="I4" s="18">
        <v>247276</v>
      </c>
      <c r="J4" s="23">
        <v>304468</v>
      </c>
      <c r="K4" s="19">
        <v>415852</v>
      </c>
    </row>
    <row r="5" spans="2:11" x14ac:dyDescent="0.3">
      <c r="B5" s="12" t="s">
        <v>15</v>
      </c>
      <c r="C5" s="13">
        <v>2</v>
      </c>
      <c r="F5" s="8" t="s">
        <v>8</v>
      </c>
      <c r="G5" s="20">
        <v>0.91190000000000004</v>
      </c>
      <c r="H5" s="20">
        <v>0.90069999999999995</v>
      </c>
      <c r="I5" s="20">
        <v>0.90680000000000005</v>
      </c>
      <c r="J5" s="24">
        <v>0.91379999999999995</v>
      </c>
      <c r="K5" s="21">
        <v>0.9012</v>
      </c>
    </row>
    <row r="6" spans="2:11" x14ac:dyDescent="0.3">
      <c r="B6" s="14" t="s">
        <v>16</v>
      </c>
      <c r="C6" s="15">
        <v>128</v>
      </c>
      <c r="F6" s="8" t="s">
        <v>9</v>
      </c>
      <c r="G6" s="20">
        <v>0.89880000000000004</v>
      </c>
      <c r="H6" s="20">
        <v>0.90649999999999997</v>
      </c>
      <c r="I6" s="20">
        <v>0.90549999999999997</v>
      </c>
      <c r="J6" s="24">
        <v>0.91169999999999995</v>
      </c>
      <c r="K6" s="21">
        <v>0.91610000000000003</v>
      </c>
    </row>
    <row r="7" spans="2:11" ht="17.25" thickBot="1" x14ac:dyDescent="0.35">
      <c r="B7" s="16" t="s">
        <v>17</v>
      </c>
      <c r="C7" s="17">
        <v>20</v>
      </c>
      <c r="F7" s="8" t="s">
        <v>10</v>
      </c>
      <c r="G7" s="20">
        <v>0.90100000000000002</v>
      </c>
      <c r="H7" s="20">
        <v>0.89039999999999997</v>
      </c>
      <c r="I7" s="20">
        <v>0.91490000000000005</v>
      </c>
      <c r="J7" s="24">
        <v>0.90669999999999995</v>
      </c>
      <c r="K7" s="21">
        <v>0.90510000000000002</v>
      </c>
    </row>
    <row r="8" spans="2:11" ht="18" thickTop="1" thickBot="1" x14ac:dyDescent="0.35">
      <c r="F8" s="9" t="s">
        <v>11</v>
      </c>
      <c r="G8" s="22">
        <f>AVERAGE(G5:G7)</f>
        <v>0.90390000000000015</v>
      </c>
      <c r="H8" s="22">
        <f>AVERAGE(H5:H7)</f>
        <v>0.8992</v>
      </c>
      <c r="I8" s="22">
        <f>AVERAGE(I5:I7)</f>
        <v>0.90906666666666658</v>
      </c>
      <c r="J8" s="25">
        <f>AVERAGE(J5:J7)</f>
        <v>0.91073333333333328</v>
      </c>
      <c r="K8" s="29">
        <f>AVERAGE(K5:K7)</f>
        <v>0.90746666666666664</v>
      </c>
    </row>
    <row r="9" spans="2:11" ht="17.25" thickBot="1" x14ac:dyDescent="0.35">
      <c r="F9" s="30"/>
      <c r="G9" s="30"/>
      <c r="H9" s="30"/>
      <c r="I9" s="30"/>
      <c r="J9" s="30"/>
      <c r="K9" s="30"/>
    </row>
    <row r="10" spans="2:11" ht="17.25" thickTop="1" x14ac:dyDescent="0.3">
      <c r="B10" s="31" t="s">
        <v>0</v>
      </c>
      <c r="C10" s="32"/>
      <c r="F10" s="5" t="s">
        <v>2</v>
      </c>
      <c r="G10" s="6">
        <v>32</v>
      </c>
      <c r="H10" s="6">
        <v>64</v>
      </c>
      <c r="I10" s="6">
        <v>128</v>
      </c>
      <c r="J10" s="6">
        <v>256</v>
      </c>
      <c r="K10" s="7">
        <v>512</v>
      </c>
    </row>
    <row r="11" spans="2:11" x14ac:dyDescent="0.3">
      <c r="B11" s="1" t="s">
        <v>1</v>
      </c>
      <c r="C11" s="2">
        <v>256</v>
      </c>
      <c r="F11" s="8" t="s">
        <v>7</v>
      </c>
      <c r="G11" s="18">
        <v>172044</v>
      </c>
      <c r="H11" s="18">
        <v>215852</v>
      </c>
      <c r="I11" s="23">
        <v>303468</v>
      </c>
      <c r="J11" s="18">
        <v>478700</v>
      </c>
      <c r="K11" s="19">
        <v>829164</v>
      </c>
    </row>
    <row r="12" spans="2:11" x14ac:dyDescent="0.3">
      <c r="B12" s="1" t="s">
        <v>2</v>
      </c>
      <c r="C12" s="2">
        <v>128</v>
      </c>
      <c r="F12" s="8" t="s">
        <v>8</v>
      </c>
      <c r="G12" s="20">
        <v>0.89780000000000004</v>
      </c>
      <c r="H12" s="20">
        <v>0.91139999999999999</v>
      </c>
      <c r="I12" s="24">
        <v>0.90980000000000005</v>
      </c>
      <c r="J12" s="20">
        <v>0.91</v>
      </c>
      <c r="K12" s="21">
        <v>0.90939999999999999</v>
      </c>
    </row>
    <row r="13" spans="2:11" x14ac:dyDescent="0.3">
      <c r="B13" s="1" t="s">
        <v>3</v>
      </c>
      <c r="C13" s="2">
        <v>6</v>
      </c>
      <c r="F13" s="8" t="s">
        <v>9</v>
      </c>
      <c r="G13" s="20">
        <v>0.90890000000000004</v>
      </c>
      <c r="H13" s="20">
        <v>0.89419999999999999</v>
      </c>
      <c r="I13" s="24">
        <v>0.9052</v>
      </c>
      <c r="J13" s="20">
        <v>0.90880000000000005</v>
      </c>
      <c r="K13" s="21">
        <v>0.91010000000000002</v>
      </c>
    </row>
    <row r="14" spans="2:11" x14ac:dyDescent="0.3">
      <c r="B14" s="1" t="s">
        <v>4</v>
      </c>
      <c r="C14" s="2">
        <v>3</v>
      </c>
      <c r="F14" s="8" t="s">
        <v>10</v>
      </c>
      <c r="G14" s="20">
        <v>0.91090000000000004</v>
      </c>
      <c r="H14" s="20">
        <v>0.92020000000000002</v>
      </c>
      <c r="I14" s="24">
        <v>0.91759999999999997</v>
      </c>
      <c r="J14" s="20">
        <v>0.89290000000000003</v>
      </c>
      <c r="K14" s="21">
        <v>0.88180000000000003</v>
      </c>
    </row>
    <row r="15" spans="2:11" ht="17.25" thickBot="1" x14ac:dyDescent="0.35">
      <c r="B15" s="1" t="s">
        <v>5</v>
      </c>
      <c r="C15" s="2">
        <v>150</v>
      </c>
      <c r="F15" s="9" t="s">
        <v>11</v>
      </c>
      <c r="G15" s="22">
        <f>AVERAGE(G12:G14)</f>
        <v>0.90586666666666671</v>
      </c>
      <c r="H15" s="22">
        <f>AVERAGE(H12:H14)</f>
        <v>0.90859999999999996</v>
      </c>
      <c r="I15" s="25">
        <f>AVERAGE(I12:I14)</f>
        <v>0.9108666666666666</v>
      </c>
      <c r="J15" s="22">
        <f>AVERAGE(J12:J14)</f>
        <v>0.90390000000000004</v>
      </c>
      <c r="K15" s="29">
        <f>AVERAGE(K12:K14)</f>
        <v>0.90043333333333342</v>
      </c>
    </row>
    <row r="16" spans="2:11" ht="17.25" thickBot="1" x14ac:dyDescent="0.35">
      <c r="B16" s="3" t="s">
        <v>6</v>
      </c>
      <c r="C16" s="4">
        <v>150</v>
      </c>
    </row>
    <row r="17" spans="6:13" ht="17.25" thickTop="1" x14ac:dyDescent="0.3">
      <c r="F17" s="5" t="s">
        <v>3</v>
      </c>
      <c r="G17" s="6">
        <v>1</v>
      </c>
      <c r="H17" s="6">
        <v>2</v>
      </c>
      <c r="I17" s="6">
        <v>3</v>
      </c>
      <c r="J17" s="6">
        <v>4</v>
      </c>
      <c r="K17" s="6">
        <v>5</v>
      </c>
      <c r="L17" s="26">
        <v>6</v>
      </c>
      <c r="M17" s="26">
        <v>7</v>
      </c>
    </row>
    <row r="18" spans="6:13" x14ac:dyDescent="0.3">
      <c r="F18" s="8" t="s">
        <v>7</v>
      </c>
      <c r="G18" s="18">
        <v>291948</v>
      </c>
      <c r="H18" s="18">
        <v>294252</v>
      </c>
      <c r="I18" s="18">
        <v>296556</v>
      </c>
      <c r="J18" s="18">
        <v>298860</v>
      </c>
      <c r="K18" s="18">
        <v>301164</v>
      </c>
      <c r="L18" s="27">
        <v>303468</v>
      </c>
      <c r="M18" s="33">
        <v>305772</v>
      </c>
    </row>
    <row r="19" spans="6:13" x14ac:dyDescent="0.3">
      <c r="F19" s="8" t="s">
        <v>8</v>
      </c>
      <c r="G19" s="20">
        <v>0.90900000000000003</v>
      </c>
      <c r="H19" s="20">
        <v>0.89370000000000005</v>
      </c>
      <c r="I19" s="20">
        <v>0.89459999999999995</v>
      </c>
      <c r="J19" s="20">
        <v>0.89980000000000004</v>
      </c>
      <c r="K19" s="20">
        <v>0.90529999999999999</v>
      </c>
      <c r="L19" s="28">
        <v>0.90180000000000005</v>
      </c>
      <c r="M19" s="34">
        <v>0.91210000000000002</v>
      </c>
    </row>
    <row r="20" spans="6:13" x14ac:dyDescent="0.3">
      <c r="F20" s="8" t="s">
        <v>9</v>
      </c>
      <c r="G20" s="20">
        <v>0.91110000000000002</v>
      </c>
      <c r="H20" s="20">
        <v>0.90759999999999996</v>
      </c>
      <c r="I20" s="20">
        <v>0.90710000000000002</v>
      </c>
      <c r="J20" s="20">
        <v>0.91110000000000002</v>
      </c>
      <c r="K20" s="20">
        <v>0.90810000000000002</v>
      </c>
      <c r="L20" s="28">
        <v>0.90959999999999996</v>
      </c>
      <c r="M20" s="34">
        <v>0.9143</v>
      </c>
    </row>
    <row r="21" spans="6:13" x14ac:dyDescent="0.3">
      <c r="F21" s="8" t="s">
        <v>10</v>
      </c>
      <c r="G21" s="20">
        <v>0.8639</v>
      </c>
      <c r="H21" s="20">
        <v>0.89559999999999995</v>
      </c>
      <c r="I21" s="20">
        <v>0.91259999999999997</v>
      </c>
      <c r="J21" s="20">
        <v>0.90580000000000005</v>
      </c>
      <c r="K21" s="20">
        <v>0.90539999999999998</v>
      </c>
      <c r="L21" s="28">
        <v>0.91610000000000003</v>
      </c>
      <c r="M21" s="34">
        <v>0.90620000000000001</v>
      </c>
    </row>
    <row r="22" spans="6:13" ht="17.25" thickBot="1" x14ac:dyDescent="0.35">
      <c r="F22" s="9" t="s">
        <v>11</v>
      </c>
      <c r="G22" s="22">
        <f t="shared" ref="G22:L22" si="0">AVERAGE(G19:G21)</f>
        <v>0.89466666666666672</v>
      </c>
      <c r="H22" s="22">
        <f t="shared" si="0"/>
        <v>0.89896666666666658</v>
      </c>
      <c r="I22" s="22">
        <f t="shared" si="0"/>
        <v>0.90476666666666661</v>
      </c>
      <c r="J22" s="22">
        <f t="shared" si="0"/>
        <v>0.90556666666666674</v>
      </c>
      <c r="K22" s="22">
        <f t="shared" si="0"/>
        <v>0.90626666666666666</v>
      </c>
      <c r="L22" s="29">
        <f t="shared" si="0"/>
        <v>0.90916666666666668</v>
      </c>
      <c r="M22" s="35">
        <f t="shared" ref="M22" si="1">AVERAGE(M19:M21)</f>
        <v>0.91086666666666671</v>
      </c>
    </row>
    <row r="23" spans="6:13" ht="17.25" thickBot="1" x14ac:dyDescent="0.35">
      <c r="F23" s="30"/>
      <c r="G23" s="30"/>
      <c r="H23" s="30"/>
      <c r="I23" s="30"/>
      <c r="J23" s="30"/>
      <c r="K23" s="30"/>
      <c r="L23" s="30"/>
    </row>
    <row r="24" spans="6:13" x14ac:dyDescent="0.3">
      <c r="F24" s="5" t="s">
        <v>4</v>
      </c>
      <c r="G24" s="6">
        <v>1</v>
      </c>
      <c r="H24" s="6">
        <v>2</v>
      </c>
      <c r="I24" s="6">
        <v>3</v>
      </c>
      <c r="J24" s="6">
        <v>4</v>
      </c>
      <c r="K24" s="6">
        <v>5</v>
      </c>
      <c r="L24" s="26">
        <v>6</v>
      </c>
    </row>
    <row r="25" spans="6:13" x14ac:dyDescent="0.3">
      <c r="F25" s="8" t="s">
        <v>7</v>
      </c>
      <c r="G25" s="18">
        <v>237932</v>
      </c>
      <c r="H25" s="18">
        <v>270700</v>
      </c>
      <c r="I25" s="18">
        <v>303468</v>
      </c>
      <c r="J25" s="18">
        <v>336236</v>
      </c>
      <c r="K25" s="23">
        <v>369004</v>
      </c>
      <c r="L25" s="27">
        <v>401772</v>
      </c>
    </row>
    <row r="26" spans="6:13" x14ac:dyDescent="0.3">
      <c r="F26" s="8" t="s">
        <v>8</v>
      </c>
      <c r="G26" s="20">
        <v>0.9022</v>
      </c>
      <c r="H26" s="20">
        <v>0.9113</v>
      </c>
      <c r="I26" s="20">
        <v>0.90500000000000003</v>
      </c>
      <c r="J26" s="20">
        <v>0.91679999999999995</v>
      </c>
      <c r="K26" s="24">
        <v>0.91959999999999997</v>
      </c>
      <c r="L26" s="28">
        <v>0.90549999999999997</v>
      </c>
      <c r="M26" s="30"/>
    </row>
    <row r="27" spans="6:13" x14ac:dyDescent="0.3">
      <c r="F27" s="8" t="s">
        <v>9</v>
      </c>
      <c r="G27" s="20">
        <v>0.90700000000000003</v>
      </c>
      <c r="H27" s="20">
        <v>0.89429999999999998</v>
      </c>
      <c r="I27" s="20">
        <v>0.89990000000000003</v>
      </c>
      <c r="J27" s="20">
        <v>0.91459999999999997</v>
      </c>
      <c r="K27" s="24">
        <v>0.90469999999999995</v>
      </c>
      <c r="L27" s="28">
        <v>0.91839999999999999</v>
      </c>
      <c r="M27" s="30"/>
    </row>
    <row r="28" spans="6:13" x14ac:dyDescent="0.3">
      <c r="F28" s="8" t="s">
        <v>10</v>
      </c>
      <c r="G28" s="20">
        <v>0.90429999999999999</v>
      </c>
      <c r="H28" s="20">
        <v>0.91600000000000004</v>
      </c>
      <c r="I28" s="20">
        <v>0.92230000000000001</v>
      </c>
      <c r="J28" s="20">
        <v>0.90569999999999995</v>
      </c>
      <c r="K28" s="24">
        <v>0.93289999999999995</v>
      </c>
      <c r="L28" s="28">
        <v>0.9</v>
      </c>
      <c r="M28" s="30"/>
    </row>
    <row r="29" spans="6:13" ht="17.25" thickBot="1" x14ac:dyDescent="0.35">
      <c r="F29" s="9" t="s">
        <v>11</v>
      </c>
      <c r="G29" s="22">
        <f t="shared" ref="G29:M29" si="2">AVERAGE(G26:G28)</f>
        <v>0.90450000000000008</v>
      </c>
      <c r="H29" s="22">
        <f t="shared" si="2"/>
        <v>0.90720000000000001</v>
      </c>
      <c r="I29" s="22">
        <f t="shared" si="2"/>
        <v>0.90906666666666658</v>
      </c>
      <c r="J29" s="22">
        <f t="shared" si="2"/>
        <v>0.91236666666666666</v>
      </c>
      <c r="K29" s="25">
        <f t="shared" si="2"/>
        <v>0.9190666666666667</v>
      </c>
      <c r="L29" s="29">
        <f t="shared" si="2"/>
        <v>0.9079666666666667</v>
      </c>
      <c r="M29" s="30"/>
    </row>
    <row r="30" spans="6:13" ht="17.25" thickBot="1" x14ac:dyDescent="0.35"/>
    <row r="31" spans="6:13" x14ac:dyDescent="0.3">
      <c r="F31" s="5" t="s">
        <v>5</v>
      </c>
      <c r="G31" s="6">
        <v>50</v>
      </c>
      <c r="H31" s="6">
        <v>100</v>
      </c>
      <c r="I31" s="6">
        <v>150</v>
      </c>
      <c r="J31" s="6">
        <v>200</v>
      </c>
      <c r="K31" s="7">
        <v>250</v>
      </c>
    </row>
    <row r="32" spans="6:13" x14ac:dyDescent="0.3">
      <c r="F32" s="8" t="s">
        <v>7</v>
      </c>
      <c r="G32" s="18">
        <v>156868</v>
      </c>
      <c r="H32" s="18">
        <v>220168</v>
      </c>
      <c r="I32" s="23">
        <v>303468</v>
      </c>
      <c r="J32" s="18">
        <v>406768</v>
      </c>
      <c r="K32" s="19">
        <v>530068</v>
      </c>
    </row>
    <row r="33" spans="6:11" x14ac:dyDescent="0.3">
      <c r="F33" s="8" t="s">
        <v>8</v>
      </c>
      <c r="G33" s="20">
        <v>0.90639999999999998</v>
      </c>
      <c r="H33" s="20">
        <v>0.91590000000000005</v>
      </c>
      <c r="I33" s="24">
        <v>0.91100000000000003</v>
      </c>
      <c r="J33" s="20">
        <v>0.90569999999999995</v>
      </c>
      <c r="K33" s="21">
        <v>0.91369999999999996</v>
      </c>
    </row>
    <row r="34" spans="6:11" x14ac:dyDescent="0.3">
      <c r="F34" s="8" t="s">
        <v>9</v>
      </c>
      <c r="G34" s="20">
        <v>0.91539999999999999</v>
      </c>
      <c r="H34" s="20">
        <v>0.90890000000000004</v>
      </c>
      <c r="I34" s="24">
        <v>0.90539999999999998</v>
      </c>
      <c r="J34" s="20">
        <v>0.91300000000000003</v>
      </c>
      <c r="K34" s="21">
        <v>0.90410000000000001</v>
      </c>
    </row>
    <row r="35" spans="6:11" x14ac:dyDescent="0.3">
      <c r="F35" s="8" t="s">
        <v>10</v>
      </c>
      <c r="G35" s="20">
        <v>0.90490000000000004</v>
      </c>
      <c r="H35" s="20">
        <v>0.89839999999999998</v>
      </c>
      <c r="I35" s="24">
        <v>0.91820000000000002</v>
      </c>
      <c r="J35" s="20">
        <v>0.90429999999999999</v>
      </c>
      <c r="K35" s="21">
        <v>0.91190000000000004</v>
      </c>
    </row>
    <row r="36" spans="6:11" ht="17.25" thickBot="1" x14ac:dyDescent="0.35">
      <c r="F36" s="9" t="s">
        <v>11</v>
      </c>
      <c r="G36" s="22">
        <f>AVERAGE(G33:G35)</f>
        <v>0.90890000000000004</v>
      </c>
      <c r="H36" s="22">
        <f>AVERAGE(H33:H35)</f>
        <v>0.90773333333333339</v>
      </c>
      <c r="I36" s="25">
        <f>AVERAGE(I33:I35)</f>
        <v>0.91153333333333331</v>
      </c>
      <c r="J36" s="22">
        <f>AVERAGE(J33:J35)</f>
        <v>0.90766666666666662</v>
      </c>
      <c r="K36" s="29">
        <f>AVERAGE(K33:K35)</f>
        <v>0.90990000000000004</v>
      </c>
    </row>
    <row r="37" spans="6:11" ht="17.25" thickBot="1" x14ac:dyDescent="0.35"/>
    <row r="38" spans="6:11" x14ac:dyDescent="0.3">
      <c r="F38" s="5" t="s">
        <v>6</v>
      </c>
      <c r="G38" s="6">
        <v>50</v>
      </c>
      <c r="H38" s="6">
        <v>100</v>
      </c>
      <c r="I38" s="6">
        <v>150</v>
      </c>
      <c r="J38" s="6">
        <v>200</v>
      </c>
      <c r="K38" s="7">
        <v>250</v>
      </c>
    </row>
    <row r="39" spans="6:11" x14ac:dyDescent="0.3">
      <c r="F39" s="8" t="s">
        <v>7</v>
      </c>
      <c r="G39" s="18">
        <v>287768</v>
      </c>
      <c r="H39" s="18">
        <v>295618</v>
      </c>
      <c r="I39" s="23">
        <v>303468</v>
      </c>
      <c r="J39" s="18">
        <v>311318</v>
      </c>
      <c r="K39" s="19">
        <v>319168</v>
      </c>
    </row>
    <row r="40" spans="6:11" x14ac:dyDescent="0.3">
      <c r="F40" s="8" t="s">
        <v>8</v>
      </c>
      <c r="G40" s="20">
        <v>0.89170000000000005</v>
      </c>
      <c r="H40" s="20">
        <v>0.89929999999999999</v>
      </c>
      <c r="I40" s="24">
        <v>0.90980000000000005</v>
      </c>
      <c r="J40" s="20">
        <v>0.91090000000000004</v>
      </c>
      <c r="K40" s="21">
        <v>0.91310000000000002</v>
      </c>
    </row>
    <row r="41" spans="6:11" x14ac:dyDescent="0.3">
      <c r="F41" s="8" t="s">
        <v>9</v>
      </c>
      <c r="G41" s="20">
        <v>0.91090000000000004</v>
      </c>
      <c r="H41" s="20">
        <v>0.90380000000000005</v>
      </c>
      <c r="I41" s="24">
        <v>0.91010000000000002</v>
      </c>
      <c r="J41" s="20">
        <v>0.88770000000000004</v>
      </c>
      <c r="K41" s="21">
        <v>0.90939999999999999</v>
      </c>
    </row>
    <row r="42" spans="6:11" x14ac:dyDescent="0.3">
      <c r="F42" s="8" t="s">
        <v>10</v>
      </c>
      <c r="G42" s="20">
        <v>0.91949999999999998</v>
      </c>
      <c r="H42" s="20">
        <v>0.90600000000000003</v>
      </c>
      <c r="I42" s="24">
        <v>0.91259999999999997</v>
      </c>
      <c r="J42" s="20">
        <v>0.9002</v>
      </c>
      <c r="K42" s="21">
        <v>0.9042</v>
      </c>
    </row>
    <row r="43" spans="6:11" ht="17.25" thickBot="1" x14ac:dyDescent="0.35">
      <c r="F43" s="9" t="s">
        <v>11</v>
      </c>
      <c r="G43" s="22">
        <f>AVERAGE(G40:G42)</f>
        <v>0.90736666666666677</v>
      </c>
      <c r="H43" s="22">
        <f>AVERAGE(H40:H42)</f>
        <v>0.90303333333333347</v>
      </c>
      <c r="I43" s="25">
        <f>AVERAGE(I40:I42)</f>
        <v>0.91083333333333327</v>
      </c>
      <c r="J43" s="22">
        <f>AVERAGE(J40:J42)</f>
        <v>0.89959999999999996</v>
      </c>
      <c r="K43" s="29">
        <f>AVERAGE(K40:K42)</f>
        <v>0.90890000000000004</v>
      </c>
    </row>
  </sheetData>
  <mergeCells count="1">
    <mergeCell ref="B10:C10"/>
  </mergeCells>
  <phoneticPr fontId="1" type="noConversion"/>
  <conditionalFormatting sqref="G4:K9">
    <cfRule type="expression" dxfId="1" priority="3">
      <formula>"LARGE($F$9:$J$9,1) or LARGE($F$9:$J$9,2)"</formula>
    </cfRule>
  </conditionalFormatting>
  <conditionalFormatting sqref="G11:K15">
    <cfRule type="expression" dxfId="0" priority="2">
      <formula>"LARGE($F$9:$J$9,1) or LARGE($F$9:$J$9,2)"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GACHON</dc:creator>
  <cp:lastModifiedBy>GACHON</cp:lastModifiedBy>
  <dcterms:created xsi:type="dcterms:W3CDTF">2024-04-30T05:30:38Z</dcterms:created>
  <dcterms:modified xsi:type="dcterms:W3CDTF">2024-05-02T07:24:41Z</dcterms:modified>
</cp:coreProperties>
</file>